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theme/theme1.xml" ContentType="application/vnd.openxmlformats-officedocument.theme+xml"/>
  <Override PartName="/xl/worksheets/sheet2.xml" ContentType="application/vnd.openxmlformats-officedocument.spreadsheetml.worksheet+xml"/>
  <Override PartName="/xl/worksheets/sheet1.xml" ContentType="application/vnd.openxmlformats-officedocument.spreadsheetml.worksheet+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externalLinks/externalLink1.xml" ContentType="application/vnd.openxmlformats-officedocument.spreadsheetml.externalLink+xml"/>
  <Override PartName="/docProps/app.xml" ContentType="application/vnd.openxmlformats-officedocument.extended-properties+xml"/>
  <Override PartName="/docProps/core.xml" ContentType="application/vnd.openxmlformats-package.core-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60" yWindow="495" windowWidth="19440" windowHeight="8340" tabRatio="282" firstSheet="1" activeTab="1"/>
  </bookViews>
  <sheets>
    <sheet name="Sheet1" sheetId="3" state="hidden" r:id="rId1"/>
    <sheet name="Prilog 4" sheetId="4" r:id="rId2"/>
  </sheets>
  <externalReferences>
    <externalReference r:id="rId3"/>
  </externalReferences>
  <definedNames>
    <definedName name="_xlnm.Print_Area" localSheetId="1">'Prilog 4'!$A$1:$Z$104</definedName>
  </definedNames>
  <calcPr calcId="145621"/>
</workbook>
</file>

<file path=xl/calcChain.xml><?xml version="1.0" encoding="utf-8"?>
<calcChain xmlns="http://schemas.openxmlformats.org/spreadsheetml/2006/main">
  <c r="L83" i="4" l="1"/>
  <c r="Y97" i="4"/>
  <c r="Y95" i="4"/>
  <c r="Y96" i="4"/>
  <c r="Y98" i="4"/>
  <c r="X98" i="4"/>
  <c r="W98" i="4"/>
  <c r="X95" i="4"/>
  <c r="X96" i="4"/>
  <c r="X97" i="4"/>
  <c r="W95" i="4"/>
  <c r="W96" i="4"/>
  <c r="W97" i="4"/>
  <c r="X94" i="4"/>
  <c r="Y94" i="4"/>
  <c r="U95" i="4"/>
  <c r="U96" i="4"/>
  <c r="U97" i="4"/>
  <c r="U98" i="4"/>
  <c r="T95" i="4"/>
  <c r="T96" i="4"/>
  <c r="T97" i="4"/>
  <c r="T98" i="4"/>
  <c r="S95" i="4"/>
  <c r="S96" i="4"/>
  <c r="S97" i="4"/>
  <c r="S98" i="4"/>
  <c r="T94" i="4"/>
  <c r="U94" i="4"/>
  <c r="Q95" i="4"/>
  <c r="Q96" i="4"/>
  <c r="Q97" i="4"/>
  <c r="Q98" i="4"/>
  <c r="P95" i="4"/>
  <c r="P96" i="4"/>
  <c r="P97" i="4"/>
  <c r="P98" i="4"/>
  <c r="P94" i="4"/>
  <c r="Q94" i="4"/>
  <c r="O95" i="4"/>
  <c r="O96" i="4"/>
  <c r="O97" i="4"/>
  <c r="O98" i="4"/>
  <c r="M95" i="4"/>
  <c r="M96" i="4"/>
  <c r="M97" i="4"/>
  <c r="M98" i="4"/>
  <c r="L95" i="4"/>
  <c r="L96" i="4"/>
  <c r="L97" i="4"/>
  <c r="L98" i="4"/>
  <c r="L94" i="4"/>
  <c r="M94" i="4"/>
  <c r="K95" i="4"/>
  <c r="K96" i="4"/>
  <c r="K97" i="4"/>
  <c r="K98" i="4"/>
  <c r="I95" i="4"/>
  <c r="I96" i="4"/>
  <c r="I97" i="4"/>
  <c r="I98" i="4"/>
  <c r="H95" i="4"/>
  <c r="H96" i="4"/>
  <c r="H97" i="4"/>
  <c r="H98" i="4"/>
  <c r="H94" i="4"/>
  <c r="I94" i="4"/>
  <c r="G95" i="4"/>
  <c r="G96" i="4"/>
  <c r="G97" i="4"/>
  <c r="G98" i="4"/>
  <c r="W94" i="4"/>
  <c r="S94" i="4"/>
  <c r="O94" i="4"/>
  <c r="K94" i="4"/>
  <c r="G94" i="4"/>
  <c r="E95" i="4"/>
  <c r="E96" i="4"/>
  <c r="E97" i="4"/>
  <c r="E98" i="4"/>
  <c r="D95" i="4"/>
  <c r="D96" i="4"/>
  <c r="D97" i="4"/>
  <c r="D98" i="4"/>
  <c r="D94" i="4"/>
  <c r="E94" i="4"/>
  <c r="C95" i="4"/>
  <c r="C96" i="4"/>
  <c r="C97" i="4"/>
  <c r="C98" i="4"/>
  <c r="C94" i="4"/>
  <c r="Y84" i="4"/>
  <c r="Y85" i="4"/>
  <c r="Y86" i="4"/>
  <c r="Y87" i="4"/>
  <c r="Y88" i="4"/>
  <c r="Y89" i="4"/>
  <c r="Y90" i="4"/>
  <c r="Y91" i="4"/>
  <c r="Y92" i="4"/>
  <c r="X84" i="4"/>
  <c r="X85" i="4"/>
  <c r="X86" i="4"/>
  <c r="X87" i="4"/>
  <c r="X88" i="4"/>
  <c r="X89" i="4"/>
  <c r="X90" i="4"/>
  <c r="X91" i="4"/>
  <c r="X92" i="4"/>
  <c r="X83" i="4"/>
  <c r="Y83" i="4"/>
  <c r="W84" i="4"/>
  <c r="W85" i="4"/>
  <c r="W86" i="4"/>
  <c r="W87" i="4"/>
  <c r="W88" i="4"/>
  <c r="W89" i="4"/>
  <c r="W90" i="4"/>
  <c r="W91" i="4"/>
  <c r="W92" i="4"/>
  <c r="U84" i="4"/>
  <c r="U85" i="4"/>
  <c r="U86" i="4"/>
  <c r="U87" i="4"/>
  <c r="U88" i="4"/>
  <c r="U89" i="4"/>
  <c r="U90" i="4"/>
  <c r="U91" i="4"/>
  <c r="U92" i="4"/>
  <c r="T83" i="4"/>
  <c r="U83" i="4"/>
  <c r="T84" i="4"/>
  <c r="T85" i="4"/>
  <c r="T86" i="4"/>
  <c r="T87" i="4"/>
  <c r="T88" i="4"/>
  <c r="T89" i="4"/>
  <c r="T90" i="4"/>
  <c r="T91" i="4"/>
  <c r="T92" i="4"/>
  <c r="S84" i="4"/>
  <c r="S85" i="4"/>
  <c r="S86" i="4"/>
  <c r="S87" i="4"/>
  <c r="S88" i="4"/>
  <c r="S89" i="4"/>
  <c r="S90" i="4"/>
  <c r="S91" i="4"/>
  <c r="S92" i="4"/>
  <c r="Q84" i="4"/>
  <c r="Q85" i="4"/>
  <c r="Q86" i="4"/>
  <c r="Q87" i="4"/>
  <c r="Q88" i="4"/>
  <c r="Q89" i="4"/>
  <c r="Q90" i="4"/>
  <c r="Q91" i="4"/>
  <c r="Q92" i="4"/>
  <c r="P84" i="4"/>
  <c r="P85" i="4"/>
  <c r="P86" i="4"/>
  <c r="P87" i="4"/>
  <c r="P88" i="4"/>
  <c r="P89" i="4"/>
  <c r="P90" i="4"/>
  <c r="P91" i="4"/>
  <c r="P92" i="4"/>
  <c r="O84" i="4"/>
  <c r="O85" i="4"/>
  <c r="O86" i="4"/>
  <c r="O87" i="4"/>
  <c r="O88" i="4"/>
  <c r="O89" i="4"/>
  <c r="O90" i="4"/>
  <c r="O91" i="4"/>
  <c r="O92" i="4"/>
  <c r="P83" i="4"/>
  <c r="Q83" i="4"/>
  <c r="M84" i="4"/>
  <c r="M85" i="4"/>
  <c r="M86" i="4"/>
  <c r="M87" i="4"/>
  <c r="M88" i="4"/>
  <c r="M89" i="4"/>
  <c r="M90" i="4"/>
  <c r="M91" i="4"/>
  <c r="M92" i="4"/>
  <c r="L84" i="4"/>
  <c r="L85" i="4"/>
  <c r="L86" i="4"/>
  <c r="L87" i="4"/>
  <c r="L88" i="4"/>
  <c r="L89" i="4"/>
  <c r="L90" i="4"/>
  <c r="L91" i="4"/>
  <c r="L92" i="4"/>
  <c r="M83" i="4"/>
  <c r="K84" i="4"/>
  <c r="K85" i="4"/>
  <c r="K86" i="4"/>
  <c r="K87" i="4"/>
  <c r="K88" i="4"/>
  <c r="K89" i="4"/>
  <c r="K90" i="4"/>
  <c r="K91" i="4"/>
  <c r="K92" i="4"/>
  <c r="W83" i="4"/>
  <c r="S83" i="4"/>
  <c r="O83" i="4"/>
  <c r="K83" i="4"/>
  <c r="I84" i="4"/>
  <c r="I85" i="4"/>
  <c r="I86" i="4"/>
  <c r="I87" i="4"/>
  <c r="I88" i="4"/>
  <c r="I89" i="4"/>
  <c r="I90" i="4"/>
  <c r="I91" i="4"/>
  <c r="I92" i="4"/>
  <c r="H92" i="4"/>
  <c r="H91" i="4"/>
  <c r="H90" i="4"/>
  <c r="H89" i="4"/>
  <c r="H88" i="4"/>
  <c r="H87" i="4"/>
  <c r="H86" i="4"/>
  <c r="H85" i="4"/>
  <c r="H84" i="4"/>
  <c r="G84" i="4"/>
  <c r="G85" i="4"/>
  <c r="G86" i="4"/>
  <c r="G87" i="4"/>
  <c r="G88" i="4"/>
  <c r="G89" i="4"/>
  <c r="G90" i="4"/>
  <c r="G91" i="4"/>
  <c r="G92" i="4"/>
  <c r="H83" i="4"/>
  <c r="I83" i="4"/>
  <c r="G83" i="4"/>
  <c r="E84" i="4"/>
  <c r="E85" i="4"/>
  <c r="E86" i="4"/>
  <c r="E87" i="4"/>
  <c r="E88" i="4"/>
  <c r="E89" i="4"/>
  <c r="E90" i="4"/>
  <c r="E91" i="4"/>
  <c r="E92" i="4"/>
  <c r="D84" i="4"/>
  <c r="D85" i="4"/>
  <c r="D86" i="4"/>
  <c r="D87" i="4"/>
  <c r="D88" i="4"/>
  <c r="D89" i="4"/>
  <c r="D90" i="4"/>
  <c r="D91" i="4"/>
  <c r="D92" i="4"/>
  <c r="D83" i="4"/>
  <c r="E83" i="4"/>
  <c r="C84" i="4"/>
  <c r="C85" i="4"/>
  <c r="C86" i="4"/>
  <c r="C87" i="4"/>
  <c r="C88" i="4"/>
  <c r="C89" i="4"/>
  <c r="C90" i="4"/>
  <c r="C91" i="4"/>
  <c r="C92" i="4"/>
  <c r="C83" i="4"/>
  <c r="C101" i="4"/>
  <c r="G101" i="4"/>
  <c r="H101" i="4"/>
  <c r="I101" i="4"/>
  <c r="K101" i="4"/>
  <c r="L101" i="4"/>
  <c r="M101" i="4"/>
  <c r="O101" i="4"/>
  <c r="P101" i="4"/>
  <c r="Q101" i="4"/>
  <c r="S101" i="4"/>
  <c r="T101" i="4"/>
  <c r="U101" i="4"/>
  <c r="W101" i="4"/>
  <c r="X101" i="4"/>
  <c r="Y101" i="4"/>
  <c r="D101" i="4"/>
  <c r="E101" i="4"/>
  <c r="Z24" i="4"/>
  <c r="V24" i="4"/>
  <c r="R24" i="4"/>
  <c r="N24" i="4"/>
  <c r="J24" i="4"/>
  <c r="F24" i="4"/>
  <c r="Z49" i="4"/>
  <c r="V49" i="4"/>
  <c r="R49" i="4"/>
  <c r="N49" i="4"/>
  <c r="J49" i="4"/>
  <c r="F49" i="4"/>
  <c r="Z74" i="4"/>
  <c r="V74" i="4"/>
  <c r="R74" i="4"/>
  <c r="N74" i="4"/>
  <c r="J74" i="4"/>
  <c r="J101" i="4" s="1"/>
  <c r="F74" i="4"/>
  <c r="R101" i="4" l="1"/>
  <c r="Z101" i="4"/>
  <c r="F101" i="4"/>
  <c r="N101" i="4"/>
  <c r="V101" i="4"/>
  <c r="R10" i="4" l="1"/>
  <c r="Z39" i="4" l="1"/>
  <c r="F65" i="4"/>
  <c r="W99" i="4" l="1"/>
  <c r="Y99" i="4"/>
  <c r="X99" i="4"/>
  <c r="U99" i="4"/>
  <c r="T99" i="4"/>
  <c r="S99" i="4"/>
  <c r="Q99" i="4"/>
  <c r="P99" i="4"/>
  <c r="O99" i="4"/>
  <c r="M99" i="4"/>
  <c r="L99" i="4"/>
  <c r="K99" i="4"/>
  <c r="I99" i="4"/>
  <c r="H99" i="4"/>
  <c r="G99" i="4"/>
  <c r="D99" i="4"/>
  <c r="E99" i="4"/>
  <c r="C99" i="4"/>
  <c r="L16" i="4"/>
  <c r="Y22" i="4"/>
  <c r="X22" i="4"/>
  <c r="W22" i="4"/>
  <c r="U22" i="4"/>
  <c r="T22" i="4"/>
  <c r="S22" i="4"/>
  <c r="Q22" i="4"/>
  <c r="P22" i="4"/>
  <c r="O22" i="4"/>
  <c r="M22" i="4"/>
  <c r="L22" i="4"/>
  <c r="K22" i="4"/>
  <c r="I22" i="4"/>
  <c r="H22" i="4"/>
  <c r="G22" i="4"/>
  <c r="D22" i="4"/>
  <c r="E22" i="4"/>
  <c r="C22" i="4"/>
  <c r="Y16" i="4"/>
  <c r="Y25" i="4" s="1"/>
  <c r="X16" i="4"/>
  <c r="X25" i="4" s="1"/>
  <c r="W16" i="4"/>
  <c r="U16" i="4"/>
  <c r="T16" i="4"/>
  <c r="T25" i="4" s="1"/>
  <c r="S16" i="4"/>
  <c r="S25" i="4" s="1"/>
  <c r="Q16" i="4"/>
  <c r="P16" i="4"/>
  <c r="O16" i="4"/>
  <c r="O25" i="4" s="1"/>
  <c r="M16" i="4"/>
  <c r="M25" i="4" s="1"/>
  <c r="K16" i="4"/>
  <c r="I16" i="4"/>
  <c r="H16" i="4"/>
  <c r="G16" i="4"/>
  <c r="D16" i="4"/>
  <c r="E16" i="4"/>
  <c r="C16" i="4"/>
  <c r="Y72" i="4"/>
  <c r="X72" i="4"/>
  <c r="W72" i="4"/>
  <c r="U72" i="4"/>
  <c r="T72" i="4"/>
  <c r="S72" i="4"/>
  <c r="Q72" i="4"/>
  <c r="P72" i="4"/>
  <c r="O72" i="4"/>
  <c r="M72" i="4"/>
  <c r="L72" i="4"/>
  <c r="K72" i="4"/>
  <c r="I72" i="4"/>
  <c r="H72" i="4"/>
  <c r="G72" i="4"/>
  <c r="D72" i="4"/>
  <c r="E72" i="4"/>
  <c r="C72" i="4"/>
  <c r="W47" i="4"/>
  <c r="Y47" i="4"/>
  <c r="X47" i="4"/>
  <c r="U47" i="4"/>
  <c r="T47" i="4"/>
  <c r="S47" i="4"/>
  <c r="Q47" i="4"/>
  <c r="P47" i="4"/>
  <c r="O47" i="4"/>
  <c r="M47" i="4"/>
  <c r="L47" i="4"/>
  <c r="K47" i="4"/>
  <c r="I47" i="4"/>
  <c r="H47" i="4"/>
  <c r="G47" i="4"/>
  <c r="D47" i="4"/>
  <c r="E47" i="4"/>
  <c r="C47" i="4"/>
  <c r="Y41" i="4"/>
  <c r="X41" i="4"/>
  <c r="W41" i="4"/>
  <c r="W50" i="4" s="1"/>
  <c r="U41" i="4"/>
  <c r="U50" i="4" s="1"/>
  <c r="T41" i="4"/>
  <c r="T50" i="4" s="1"/>
  <c r="S41" i="4"/>
  <c r="Q41" i="4"/>
  <c r="P41" i="4"/>
  <c r="P50" i="4" s="1"/>
  <c r="O41" i="4"/>
  <c r="O50" i="4" s="1"/>
  <c r="M41" i="4"/>
  <c r="L41" i="4"/>
  <c r="K41" i="4"/>
  <c r="K50" i="4" s="1"/>
  <c r="I41" i="4"/>
  <c r="I50" i="4" s="1"/>
  <c r="H41" i="4"/>
  <c r="G41" i="4"/>
  <c r="D41" i="4"/>
  <c r="D50" i="4" s="1"/>
  <c r="E41" i="4"/>
  <c r="E50" i="4" s="1"/>
  <c r="C41" i="4"/>
  <c r="S93" i="4"/>
  <c r="T93" i="4"/>
  <c r="U93" i="4"/>
  <c r="W93" i="4"/>
  <c r="X93" i="4"/>
  <c r="X102" i="4" s="1"/>
  <c r="Y93" i="4"/>
  <c r="Y102" i="4" s="1"/>
  <c r="G50" i="4" l="1"/>
  <c r="L50" i="4"/>
  <c r="Q50" i="4"/>
  <c r="P25" i="4"/>
  <c r="U25" i="4"/>
  <c r="C50" i="4"/>
  <c r="H50" i="4"/>
  <c r="M50" i="4"/>
  <c r="S50" i="4"/>
  <c r="Q25" i="4"/>
  <c r="W25" i="4"/>
  <c r="U102" i="4"/>
  <c r="S102" i="4"/>
  <c r="Y50" i="4"/>
  <c r="E25" i="4"/>
  <c r="G25" i="4"/>
  <c r="I25" i="4"/>
  <c r="X50" i="4"/>
  <c r="C25" i="4"/>
  <c r="D25" i="4"/>
  <c r="H25" i="4"/>
  <c r="K25" i="4"/>
  <c r="W102" i="4"/>
  <c r="T102" i="4"/>
  <c r="L25" i="4"/>
  <c r="L93" i="4"/>
  <c r="L102" i="4" s="1"/>
  <c r="H93" i="4"/>
  <c r="H102" i="4" s="1"/>
  <c r="Q93" i="4"/>
  <c r="Q102" i="4" s="1"/>
  <c r="K93" i="4"/>
  <c r="K102" i="4" s="1"/>
  <c r="G93" i="4"/>
  <c r="G102" i="4" s="1"/>
  <c r="P93" i="4"/>
  <c r="P102" i="4" s="1"/>
  <c r="I93" i="4"/>
  <c r="I102" i="4" s="1"/>
  <c r="O93" i="4"/>
  <c r="O102" i="4" s="1"/>
  <c r="M93" i="4"/>
  <c r="M102" i="4" s="1"/>
  <c r="E93" i="4"/>
  <c r="E102" i="4" s="1"/>
  <c r="D93" i="4"/>
  <c r="D102" i="4" s="1"/>
  <c r="C93" i="4"/>
  <c r="C102" i="4" s="1"/>
  <c r="W66" i="4"/>
  <c r="W75" i="4" s="1"/>
  <c r="Y66" i="4"/>
  <c r="Y75" i="4" s="1"/>
  <c r="X66" i="4"/>
  <c r="X75" i="4" s="1"/>
  <c r="U66" i="4"/>
  <c r="U75" i="4" s="1"/>
  <c r="T66" i="4"/>
  <c r="T75" i="4" s="1"/>
  <c r="S66" i="4"/>
  <c r="S75" i="4" s="1"/>
  <c r="Q66" i="4"/>
  <c r="Q75" i="4" s="1"/>
  <c r="P66" i="4"/>
  <c r="P75" i="4" s="1"/>
  <c r="O66" i="4"/>
  <c r="O75" i="4" s="1"/>
  <c r="M66" i="4"/>
  <c r="M75" i="4" s="1"/>
  <c r="L66" i="4"/>
  <c r="L75" i="4" s="1"/>
  <c r="K66" i="4"/>
  <c r="K75" i="4" s="1"/>
  <c r="I66" i="4"/>
  <c r="I75" i="4" s="1"/>
  <c r="H66" i="4"/>
  <c r="H75" i="4" s="1"/>
  <c r="G66" i="4"/>
  <c r="G75" i="4" s="1"/>
  <c r="D66" i="4"/>
  <c r="D75" i="4" s="1"/>
  <c r="E66" i="4"/>
  <c r="E75" i="4" s="1"/>
  <c r="C66" i="4"/>
  <c r="C75" i="4" s="1"/>
  <c r="J85" i="4"/>
  <c r="Z73" i="4"/>
  <c r="V73" i="4"/>
  <c r="R73" i="4"/>
  <c r="N73" i="4"/>
  <c r="J73" i="4"/>
  <c r="F73" i="4"/>
  <c r="Z72" i="4"/>
  <c r="V72" i="4"/>
  <c r="R72" i="4"/>
  <c r="N72" i="4"/>
  <c r="J72" i="4"/>
  <c r="F72" i="4"/>
  <c r="Z71" i="4"/>
  <c r="V71" i="4"/>
  <c r="R71" i="4"/>
  <c r="N71" i="4"/>
  <c r="J71" i="4"/>
  <c r="F71" i="4"/>
  <c r="Z70" i="4"/>
  <c r="V70" i="4"/>
  <c r="R70" i="4"/>
  <c r="N70" i="4"/>
  <c r="J70" i="4"/>
  <c r="F70" i="4"/>
  <c r="Z69" i="4"/>
  <c r="V69" i="4"/>
  <c r="R69" i="4"/>
  <c r="N69" i="4"/>
  <c r="J69" i="4"/>
  <c r="F69" i="4"/>
  <c r="Z68" i="4"/>
  <c r="V68" i="4"/>
  <c r="R68" i="4"/>
  <c r="N68" i="4"/>
  <c r="J68" i="4"/>
  <c r="F68" i="4"/>
  <c r="Z67" i="4"/>
  <c r="V67" i="4"/>
  <c r="R67" i="4"/>
  <c r="N67" i="4"/>
  <c r="J67" i="4"/>
  <c r="F67" i="4"/>
  <c r="Z65" i="4"/>
  <c r="V65" i="4"/>
  <c r="R65" i="4"/>
  <c r="N65" i="4"/>
  <c r="J65" i="4"/>
  <c r="Z64" i="4"/>
  <c r="V64" i="4"/>
  <c r="R64" i="4"/>
  <c r="N64" i="4"/>
  <c r="J64" i="4"/>
  <c r="F64" i="4"/>
  <c r="Z63" i="4"/>
  <c r="V63" i="4"/>
  <c r="R63" i="4"/>
  <c r="N63" i="4"/>
  <c r="J63" i="4"/>
  <c r="F63" i="4"/>
  <c r="Z62" i="4"/>
  <c r="V62" i="4"/>
  <c r="R62" i="4"/>
  <c r="N62" i="4"/>
  <c r="J62" i="4"/>
  <c r="F62" i="4"/>
  <c r="Z61" i="4"/>
  <c r="V61" i="4"/>
  <c r="R61" i="4"/>
  <c r="N61" i="4"/>
  <c r="J61" i="4"/>
  <c r="F61" i="4"/>
  <c r="Z60" i="4"/>
  <c r="V60" i="4"/>
  <c r="R60" i="4"/>
  <c r="N60" i="4"/>
  <c r="J60" i="4"/>
  <c r="F60" i="4"/>
  <c r="Z59" i="4"/>
  <c r="V59" i="4"/>
  <c r="R59" i="4"/>
  <c r="N59" i="4"/>
  <c r="J59" i="4"/>
  <c r="F59" i="4"/>
  <c r="Z58" i="4"/>
  <c r="V58" i="4"/>
  <c r="R58" i="4"/>
  <c r="N58" i="4"/>
  <c r="J58" i="4"/>
  <c r="F58" i="4"/>
  <c r="Z57" i="4"/>
  <c r="V57" i="4"/>
  <c r="R57" i="4"/>
  <c r="N57" i="4"/>
  <c r="J57" i="4"/>
  <c r="F57" i="4"/>
  <c r="Z56" i="4"/>
  <c r="V56" i="4"/>
  <c r="R56" i="4"/>
  <c r="N56" i="4"/>
  <c r="J56" i="4"/>
  <c r="F56" i="4"/>
  <c r="J38" i="4"/>
  <c r="Z48" i="4"/>
  <c r="V48" i="4"/>
  <c r="R48" i="4"/>
  <c r="N48" i="4"/>
  <c r="J48" i="4"/>
  <c r="F48" i="4"/>
  <c r="Z47" i="4"/>
  <c r="V47" i="4"/>
  <c r="R47" i="4"/>
  <c r="N47" i="4"/>
  <c r="J47" i="4"/>
  <c r="F47" i="4"/>
  <c r="Z46" i="4"/>
  <c r="V46" i="4"/>
  <c r="R46" i="4"/>
  <c r="N46" i="4"/>
  <c r="J46" i="4"/>
  <c r="F46" i="4"/>
  <c r="Z45" i="4"/>
  <c r="V45" i="4"/>
  <c r="R45" i="4"/>
  <c r="N45" i="4"/>
  <c r="J45" i="4"/>
  <c r="F45" i="4"/>
  <c r="Z44" i="4"/>
  <c r="V44" i="4"/>
  <c r="R44" i="4"/>
  <c r="N44" i="4"/>
  <c r="J44" i="4"/>
  <c r="F44" i="4"/>
  <c r="Z43" i="4"/>
  <c r="V43" i="4"/>
  <c r="R43" i="4"/>
  <c r="N43" i="4"/>
  <c r="J43" i="4"/>
  <c r="F43" i="4"/>
  <c r="Z42" i="4"/>
  <c r="V42" i="4"/>
  <c r="R42" i="4"/>
  <c r="N42" i="4"/>
  <c r="J42" i="4"/>
  <c r="F42" i="4"/>
  <c r="Z41" i="4"/>
  <c r="V41" i="4"/>
  <c r="V50" i="4" s="1"/>
  <c r="R41" i="4"/>
  <c r="R50" i="4" s="1"/>
  <c r="N41" i="4"/>
  <c r="J41" i="4"/>
  <c r="F41" i="4"/>
  <c r="F50" i="4" s="1"/>
  <c r="Z40" i="4"/>
  <c r="V40" i="4"/>
  <c r="R40" i="4"/>
  <c r="N40" i="4"/>
  <c r="J40" i="4"/>
  <c r="F40" i="4"/>
  <c r="V39" i="4"/>
  <c r="R39" i="4"/>
  <c r="N39" i="4"/>
  <c r="J39" i="4"/>
  <c r="F39" i="4"/>
  <c r="Z38" i="4"/>
  <c r="V38" i="4"/>
  <c r="R38" i="4"/>
  <c r="N38" i="4"/>
  <c r="F38" i="4"/>
  <c r="Z37" i="4"/>
  <c r="V37" i="4"/>
  <c r="R37" i="4"/>
  <c r="N37" i="4"/>
  <c r="J37" i="4"/>
  <c r="F37" i="4"/>
  <c r="Z36" i="4"/>
  <c r="V36" i="4"/>
  <c r="R36" i="4"/>
  <c r="N36" i="4"/>
  <c r="J36" i="4"/>
  <c r="F36" i="4"/>
  <c r="Z35" i="4"/>
  <c r="V35" i="4"/>
  <c r="R35" i="4"/>
  <c r="N35" i="4"/>
  <c r="J35" i="4"/>
  <c r="F35" i="4"/>
  <c r="Z34" i="4"/>
  <c r="V34" i="4"/>
  <c r="R34" i="4"/>
  <c r="N34" i="4"/>
  <c r="J34" i="4"/>
  <c r="F34" i="4"/>
  <c r="Z33" i="4"/>
  <c r="V33" i="4"/>
  <c r="R33" i="4"/>
  <c r="N33" i="4"/>
  <c r="J33" i="4"/>
  <c r="F33" i="4"/>
  <c r="Z32" i="4"/>
  <c r="V32" i="4"/>
  <c r="R32" i="4"/>
  <c r="N32" i="4"/>
  <c r="J32" i="4"/>
  <c r="F32" i="4"/>
  <c r="Z31" i="4"/>
  <c r="V31" i="4"/>
  <c r="R31" i="4"/>
  <c r="N31" i="4"/>
  <c r="J31" i="4"/>
  <c r="F31" i="4"/>
  <c r="Z100" i="4"/>
  <c r="V100" i="4"/>
  <c r="R100" i="4"/>
  <c r="N100" i="4"/>
  <c r="J100" i="4"/>
  <c r="Z99" i="4"/>
  <c r="V99" i="4"/>
  <c r="R99" i="4"/>
  <c r="N99" i="4"/>
  <c r="J99" i="4"/>
  <c r="Z98" i="4"/>
  <c r="V98" i="4"/>
  <c r="R98" i="4"/>
  <c r="N98" i="4"/>
  <c r="J98" i="4"/>
  <c r="Z97" i="4"/>
  <c r="V97" i="4"/>
  <c r="R97" i="4"/>
  <c r="N97" i="4"/>
  <c r="J97" i="4"/>
  <c r="Z96" i="4"/>
  <c r="V96" i="4"/>
  <c r="R96" i="4"/>
  <c r="N96" i="4"/>
  <c r="J96" i="4"/>
  <c r="Z95" i="4"/>
  <c r="V95" i="4"/>
  <c r="R95" i="4"/>
  <c r="N95" i="4"/>
  <c r="J95" i="4"/>
  <c r="Z94" i="4"/>
  <c r="V94" i="4"/>
  <c r="R94" i="4"/>
  <c r="N94" i="4"/>
  <c r="J94" i="4"/>
  <c r="Z92" i="4"/>
  <c r="V92" i="4"/>
  <c r="R92" i="4"/>
  <c r="N92" i="4"/>
  <c r="J92" i="4"/>
  <c r="Z91" i="4"/>
  <c r="V91" i="4"/>
  <c r="R91" i="4"/>
  <c r="N91" i="4"/>
  <c r="J91" i="4"/>
  <c r="Z90" i="4"/>
  <c r="V90" i="4"/>
  <c r="R90" i="4"/>
  <c r="N90" i="4"/>
  <c r="J90" i="4"/>
  <c r="Z89" i="4"/>
  <c r="V89" i="4"/>
  <c r="R89" i="4"/>
  <c r="N89" i="4"/>
  <c r="J89" i="4"/>
  <c r="Z88" i="4"/>
  <c r="V88" i="4"/>
  <c r="R88" i="4"/>
  <c r="N88" i="4"/>
  <c r="J88" i="4"/>
  <c r="Z87" i="4"/>
  <c r="V87" i="4"/>
  <c r="R87" i="4"/>
  <c r="N87" i="4"/>
  <c r="J87" i="4"/>
  <c r="Z86" i="4"/>
  <c r="V86" i="4"/>
  <c r="R86" i="4"/>
  <c r="N86" i="4"/>
  <c r="J86" i="4"/>
  <c r="Z85" i="4"/>
  <c r="V85" i="4"/>
  <c r="R85" i="4"/>
  <c r="N85" i="4"/>
  <c r="Z84" i="4"/>
  <c r="V84" i="4"/>
  <c r="R84" i="4"/>
  <c r="N84" i="4"/>
  <c r="J84" i="4"/>
  <c r="Z83" i="4"/>
  <c r="V83" i="4"/>
  <c r="R83" i="4"/>
  <c r="N83" i="4"/>
  <c r="J83" i="4"/>
  <c r="Z6" i="4"/>
  <c r="V6" i="4"/>
  <c r="R6" i="4"/>
  <c r="N6" i="4"/>
  <c r="J6" i="4"/>
  <c r="F6" i="4"/>
  <c r="F7" i="4"/>
  <c r="J7" i="4"/>
  <c r="N7" i="4"/>
  <c r="R7" i="4"/>
  <c r="V7" i="4"/>
  <c r="Z7" i="4"/>
  <c r="Z23" i="4"/>
  <c r="Z22" i="4"/>
  <c r="Z21" i="4"/>
  <c r="Z20" i="4"/>
  <c r="Z19" i="4"/>
  <c r="Z18" i="4"/>
  <c r="Z17" i="4"/>
  <c r="Z16" i="4"/>
  <c r="Z15" i="4"/>
  <c r="Z14" i="4"/>
  <c r="Z13" i="4"/>
  <c r="Z12" i="4"/>
  <c r="Z11" i="4"/>
  <c r="Z10" i="4"/>
  <c r="Z9" i="4"/>
  <c r="Z8" i="4"/>
  <c r="V23" i="4"/>
  <c r="V22" i="4"/>
  <c r="V21" i="4"/>
  <c r="V20" i="4"/>
  <c r="V19" i="4"/>
  <c r="V18" i="4"/>
  <c r="V17" i="4"/>
  <c r="V16" i="4"/>
  <c r="V15" i="4"/>
  <c r="V14" i="4"/>
  <c r="V13" i="4"/>
  <c r="V12" i="4"/>
  <c r="V11" i="4"/>
  <c r="V10" i="4"/>
  <c r="V9" i="4"/>
  <c r="V8" i="4"/>
  <c r="R23" i="4"/>
  <c r="R22" i="4"/>
  <c r="R21" i="4"/>
  <c r="R20" i="4"/>
  <c r="R19" i="4"/>
  <c r="R18" i="4"/>
  <c r="R17" i="4"/>
  <c r="R16" i="4"/>
  <c r="R15" i="4"/>
  <c r="R14" i="4"/>
  <c r="R13" i="4"/>
  <c r="R12" i="4"/>
  <c r="R11" i="4"/>
  <c r="R9" i="4"/>
  <c r="R8" i="4"/>
  <c r="N23" i="4"/>
  <c r="N22" i="4"/>
  <c r="N21" i="4"/>
  <c r="N20" i="4"/>
  <c r="N19" i="4"/>
  <c r="N18" i="4"/>
  <c r="N17" i="4"/>
  <c r="N16" i="4"/>
  <c r="N15" i="4"/>
  <c r="N14" i="4"/>
  <c r="N13" i="4"/>
  <c r="N12" i="4"/>
  <c r="N11" i="4"/>
  <c r="N10" i="4"/>
  <c r="N9" i="4"/>
  <c r="N8" i="4"/>
  <c r="J23" i="4"/>
  <c r="J22" i="4"/>
  <c r="J21" i="4"/>
  <c r="J20" i="4"/>
  <c r="J19" i="4"/>
  <c r="J18" i="4"/>
  <c r="J17" i="4"/>
  <c r="J16" i="4"/>
  <c r="J15" i="4"/>
  <c r="J14" i="4"/>
  <c r="J13" i="4"/>
  <c r="J12" i="4"/>
  <c r="J11" i="4"/>
  <c r="J10" i="4"/>
  <c r="J9" i="4"/>
  <c r="J8" i="4"/>
  <c r="F23" i="4"/>
  <c r="F22" i="4"/>
  <c r="F21" i="4"/>
  <c r="F98" i="4" s="1"/>
  <c r="F20" i="4"/>
  <c r="F97" i="4" s="1"/>
  <c r="F19" i="4"/>
  <c r="F18" i="4"/>
  <c r="F95" i="4" s="1"/>
  <c r="F17" i="4"/>
  <c r="F16" i="4"/>
  <c r="F15" i="4"/>
  <c r="F14" i="4"/>
  <c r="F13" i="4"/>
  <c r="F12" i="4"/>
  <c r="F11" i="4"/>
  <c r="F10" i="4"/>
  <c r="F9" i="4"/>
  <c r="F8" i="4"/>
  <c r="J50" i="4" l="1"/>
  <c r="Z50" i="4"/>
  <c r="N50" i="4"/>
  <c r="F88" i="4"/>
  <c r="R25" i="4"/>
  <c r="V25" i="4"/>
  <c r="F25" i="4"/>
  <c r="J25" i="4"/>
  <c r="N25" i="4"/>
  <c r="Z25" i="4"/>
  <c r="F91" i="4"/>
  <c r="F84" i="4"/>
  <c r="F90" i="4"/>
  <c r="F86" i="4"/>
  <c r="F87" i="4"/>
  <c r="F85" i="4"/>
  <c r="J66" i="4"/>
  <c r="J75" i="4" s="1"/>
  <c r="F89" i="4"/>
  <c r="V93" i="4"/>
  <c r="V102" i="4" s="1"/>
  <c r="F96" i="4"/>
  <c r="F100" i="4"/>
  <c r="F94" i="4"/>
  <c r="F92" i="4"/>
  <c r="F66" i="4"/>
  <c r="F75" i="4" s="1"/>
  <c r="Z93" i="4"/>
  <c r="Z102" i="4" s="1"/>
  <c r="R93" i="4"/>
  <c r="R102" i="4" s="1"/>
  <c r="N93" i="4"/>
  <c r="N102" i="4" s="1"/>
  <c r="J93" i="4"/>
  <c r="J102" i="4" s="1"/>
  <c r="F83" i="4"/>
  <c r="F99" i="4"/>
  <c r="Z66" i="4"/>
  <c r="Z75" i="4" s="1"/>
  <c r="N66" i="4"/>
  <c r="N75" i="4" s="1"/>
  <c r="V66" i="4"/>
  <c r="V75" i="4" s="1"/>
  <c r="R66" i="4"/>
  <c r="R75" i="4" s="1"/>
  <c r="F93" i="4" l="1"/>
  <c r="F102" i="4" s="1"/>
  <c r="D6" i="3" l="1"/>
  <c r="E6" i="3"/>
  <c r="F6" i="3"/>
  <c r="G6" i="3"/>
  <c r="H6" i="3"/>
  <c r="I6" i="3"/>
  <c r="J6" i="3"/>
  <c r="K6" i="3"/>
  <c r="L6" i="3"/>
  <c r="D7" i="3"/>
  <c r="E7" i="3"/>
  <c r="F7" i="3"/>
  <c r="G7" i="3"/>
  <c r="H7" i="3"/>
  <c r="I7" i="3"/>
  <c r="J7" i="3"/>
  <c r="K7" i="3"/>
  <c r="L7" i="3"/>
  <c r="E5" i="3"/>
  <c r="F5" i="3"/>
  <c r="G5" i="3"/>
  <c r="H5" i="3"/>
  <c r="I5" i="3"/>
  <c r="J5" i="3"/>
  <c r="K5" i="3"/>
  <c r="L5" i="3"/>
  <c r="D5" i="3"/>
  <c r="D3" i="3"/>
  <c r="E3" i="3"/>
  <c r="F3" i="3"/>
  <c r="G3" i="3"/>
  <c r="H3" i="3"/>
  <c r="I3" i="3"/>
  <c r="J3" i="3"/>
  <c r="K3" i="3"/>
  <c r="L3" i="3"/>
  <c r="D4" i="3"/>
  <c r="E4" i="3"/>
  <c r="F4" i="3"/>
  <c r="G4" i="3"/>
  <c r="H4" i="3"/>
  <c r="I4" i="3"/>
  <c r="J4" i="3"/>
  <c r="K4" i="3"/>
  <c r="L4" i="3"/>
  <c r="E2" i="3"/>
  <c r="F2" i="3"/>
  <c r="G2" i="3"/>
  <c r="H2" i="3"/>
  <c r="I2" i="3"/>
  <c r="J2" i="3"/>
  <c r="K2" i="3"/>
  <c r="L2" i="3"/>
  <c r="D2" i="3"/>
  <c r="A7" i="3"/>
  <c r="A6" i="3"/>
  <c r="A5" i="3"/>
  <c r="A3" i="3"/>
  <c r="A4" i="3"/>
  <c r="A2" i="3"/>
</calcChain>
</file>

<file path=xl/sharedStrings.xml><?xml version="1.0" encoding="utf-8"?>
<sst xmlns="http://schemas.openxmlformats.org/spreadsheetml/2006/main" count="156" uniqueCount="63">
  <si>
    <t>Ukupno</t>
  </si>
  <si>
    <t>id_tuz</t>
  </si>
  <si>
    <t>godina</t>
  </si>
  <si>
    <t xml:space="preserve">2 - Podaci o broju riješenih predmeta ratnih zločina u periodu od 2011.-2013.godine, a koji su uključivali proizvoljna ubistva, prisilne nestanke, ratna silovanja  ili druge zločine seksualnog nasilja. </t>
  </si>
  <si>
    <t>1 - Podaci o broju prijava, istraga, optužnica i sudskih odluka protiv ovlaštenih službenih lica u kazneno-popravnim zavodima zbog zlostavljanja ili torture zatvorenika</t>
  </si>
  <si>
    <t>BrPrimPrij</t>
  </si>
  <si>
    <t>BrRijPrij</t>
  </si>
  <si>
    <t>BrOdlNesprIst</t>
  </si>
  <si>
    <t>BrOdlSprovIst</t>
  </si>
  <si>
    <t>BrOdlObustIst</t>
  </si>
  <si>
    <t>BrPodigOPt</t>
  </si>
  <si>
    <t>BrOsudjPres</t>
  </si>
  <si>
    <t>BrOslobPres</t>
  </si>
  <si>
    <t>BrOstOdluka</t>
  </si>
  <si>
    <t>KrDj</t>
  </si>
  <si>
    <t>Tužilaštvo</t>
  </si>
  <si>
    <t>Bihać</t>
  </si>
  <si>
    <t>Livno</t>
  </si>
  <si>
    <t>Široki Brijeg</t>
  </si>
  <si>
    <t>Mostar</t>
  </si>
  <si>
    <t>Sarajevo</t>
  </si>
  <si>
    <t>Travnik</t>
  </si>
  <si>
    <t>Zenica</t>
  </si>
  <si>
    <t>Tuzla</t>
  </si>
  <si>
    <t>Orašje</t>
  </si>
  <si>
    <t>Goražde</t>
  </si>
  <si>
    <t>Banja Luka</t>
  </si>
  <si>
    <t>Bijeljina</t>
  </si>
  <si>
    <t>Doboj</t>
  </si>
  <si>
    <t>Istočno Sarajevo</t>
  </si>
  <si>
    <t>Trebinje</t>
  </si>
  <si>
    <t>Table 1: Data on the number of cases of war crimes during the period from 2011 to 2013, which included the offense of murder under Article 171, item a), 172, para. First item a), Article 173 Par.1. item c), Article 174, item a), Article 175, item a) and Article 177, paragraph 1 of the Criminal Code of Bosnia and Herzegovina, and the offense of murder under Article 141, 142, 143, 144, 145 and 146 of the Criminal Code of SFRY</t>
  </si>
  <si>
    <t>Prosecutor's Office</t>
  </si>
  <si>
    <t>Investigations</t>
  </si>
  <si>
    <t xml:space="preserve">Issuance of the indictment </t>
  </si>
  <si>
    <t xml:space="preserve">Confirmed indictment </t>
  </si>
  <si>
    <t xml:space="preserve">Acquittals </t>
  </si>
  <si>
    <t xml:space="preserve">Judicial admonition  </t>
  </si>
  <si>
    <t xml:space="preserve">Total </t>
  </si>
  <si>
    <t>Total  FBiH</t>
  </si>
  <si>
    <t>Total  RS</t>
  </si>
  <si>
    <t>GRAND TOTAL</t>
  </si>
  <si>
    <t>Prosecutor's Office of Brčko District BiH</t>
  </si>
  <si>
    <t>Prosecutor's Office BiH</t>
  </si>
  <si>
    <t xml:space="preserve">Prosecutor's Office </t>
  </si>
  <si>
    <t xml:space="preserve">Investigations </t>
  </si>
  <si>
    <t>Acquittals</t>
  </si>
  <si>
    <t>Table 2: Data on the number of cases of war crimes during the period from 2011 to 2013, which included the offence of enforced disappearance of persons referred to in Article 141, 142, 143, 144, 145 and 146 of the Criminal Code of SFRY</t>
  </si>
  <si>
    <t>total F BiH</t>
  </si>
  <si>
    <t>total RS</t>
  </si>
  <si>
    <t>GRANDTOTAL</t>
  </si>
  <si>
    <t>Table 3: Data on the number of cases of war crimes during the period from 2011 to 2013 that included rape under Article 172, paragraph 1, item g) and Article 173, paragraph 1, item e) of the Criminal Code of Bosnia and Herzegovina, and rape under Article 142 of the Criminal Code of SFRY</t>
  </si>
  <si>
    <t>Confirmed indictment</t>
  </si>
  <si>
    <t xml:space="preserve">INVESTIGATIONS </t>
  </si>
  <si>
    <t>Total</t>
  </si>
  <si>
    <t>Total F BiH</t>
  </si>
  <si>
    <t>Total RS</t>
  </si>
  <si>
    <t>Prosecutor's Office  BiH</t>
  </si>
  <si>
    <r>
      <rPr>
        <b/>
        <i/>
        <sz val="22"/>
        <color theme="1"/>
        <rFont val="Calibri"/>
        <family val="2"/>
        <charset val="238"/>
        <scheme val="minor"/>
      </rPr>
      <t xml:space="preserve">Table 4 </t>
    </r>
    <r>
      <rPr>
        <i/>
        <sz val="22"/>
        <color theme="1"/>
        <rFont val="Calibri"/>
        <family val="2"/>
        <charset val="238"/>
        <scheme val="minor"/>
      </rPr>
      <t>- Total data of table 1., 2. i 3.</t>
    </r>
  </si>
  <si>
    <t xml:space="preserve">* Note: The column "Judicial admonition" contains information about war crimes within the jurisdiction of the Court of Bosnia and Herzegovina in which, in accordance with Article 27a. CPC BiH, the criminal proceedings is assigned to the entity. Also, this column contains information about the war crimes of which, in accordance with Article 449 of the CPC BiH, the Court of BiH took over the running of the criminal proceedings.
</t>
  </si>
  <si>
    <t>Annex 4 - List of issues of the UN Committee Against Torture  - The prosecution of war crimes, including information about the murders, enforced disappearances, rape and other crimes of sexual violence</t>
  </si>
  <si>
    <t>Number orderds for conducting of investigations</t>
  </si>
  <si>
    <t>Number of orders of discontinuance of investigation</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</si>
</sst>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color theme="1"/>
      <name val="Calibri"/>
      <family val="2"/>
      <charset val="238"/>
      <scheme val="minor"/>
    </font>
    <font>
      <b/>
      <sz val="28"/>
      <color theme="1"/>
      <name val="Calibri"/>
      <family val="2"/>
      <charset val="238"/>
      <scheme val="minor"/>
    </font>
    <font>
      <sz val="28"/>
      <color theme="1"/>
      <name val="Calibri"/>
      <family val="2"/>
      <charset val="238"/>
      <scheme val="minor"/>
    </font>
    <font>
      <b/>
      <sz val="22"/>
      <color theme="1"/>
      <name val="Calibri"/>
      <family val="2"/>
      <charset val="238"/>
      <scheme val="minor"/>
    </font>
    <font>
      <sz val="22"/>
      <color theme="1"/>
      <name val="Calibri"/>
      <family val="2"/>
      <charset val="238"/>
      <scheme val="minor"/>
    </font>
    <font>
      <b/>
      <i/>
      <sz val="22"/>
      <color theme="1"/>
      <name val="Calibri"/>
      <family val="2"/>
      <charset val="238"/>
      <scheme val="minor"/>
    </font>
    <font>
      <sz val="22"/>
      <name val="Arial"/>
      <family val="2"/>
      <charset val="238"/>
    </font>
    <font>
      <sz val="22"/>
      <color theme="1"/>
      <name val="Arial"/>
      <family val="2"/>
      <charset val="238"/>
    </font>
    <font>
      <b/>
      <sz val="22"/>
      <color rgb="FFFF0000"/>
      <name val="Arial"/>
      <family val="2"/>
      <charset val="238"/>
    </font>
    <font>
      <sz val="22"/>
      <color rgb="FFFF0000"/>
      <name val="Arial"/>
      <family val="2"/>
      <charset val="238"/>
    </font>
    <font>
      <i/>
      <sz val="22"/>
      <color theme="1"/>
      <name val="Calibri"/>
      <family val="2"/>
      <charset val="238"/>
      <scheme val="minor"/>
    </font>
  </fonts>
  <fills count="7">
    <fill>
      <patternFill patternType="none"/>
    </fill>
    <fill>
      <patternFill patternType="gray125"/>
    </fill>
    <fill>
      <patternFill patternType="solid">
        <fgColor theme="0" tint="-0.249977111117893"/>
        <bgColor indexed="64"/>
      </patternFill>
    </fill>
    <fill>
      <patternFill patternType="solid">
        <fgColor rgb="FFFFFF99"/>
        <bgColor indexed="64"/>
      </patternFill>
    </fill>
    <fill>
      <patternFill patternType="solid">
        <fgColor theme="0" tint="-0.34998626667073579"/>
        <bgColor indexed="64"/>
      </patternFill>
    </fill>
    <fill>
      <patternFill patternType="solid">
        <fgColor theme="0" tint="-4.9989318521683403E-2"/>
        <bgColor indexed="64"/>
      </patternFill>
    </fill>
    <fill>
      <patternFill patternType="solid">
        <fgColor theme="0" tint="-0.14999847407452621"/>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s>
  <cellStyleXfs count="1">
    <xf numFmtId="0" fontId="0" fillId="0" borderId="0"/>
  </cellStyleXfs>
  <cellXfs count="52">
    <xf numFmtId="0" fontId="0" fillId="0" borderId="0" xfId="0"/>
    <xf numFmtId="0" fontId="0" fillId="0" borderId="0" xfId="0" applyAlignment="1">
      <alignment wrapText="1"/>
    </xf>
    <xf numFmtId="0" fontId="0" fillId="4" borderId="1" xfId="0" applyFill="1" applyBorder="1" applyAlignment="1">
      <alignment wrapText="1"/>
    </xf>
    <xf numFmtId="0" fontId="0" fillId="3" borderId="1" xfId="0" applyFill="1" applyBorder="1"/>
    <xf numFmtId="0" fontId="0" fillId="4" borderId="1" xfId="0" applyFont="1" applyFill="1" applyBorder="1" applyAlignment="1">
      <alignment wrapText="1"/>
    </xf>
    <xf numFmtId="0" fontId="2" fillId="0" borderId="0" xfId="0" applyFont="1" applyFill="1"/>
    <xf numFmtId="0" fontId="4" fillId="0" borderId="0" xfId="0" applyFont="1" applyFill="1"/>
    <xf numFmtId="0" fontId="3" fillId="0" borderId="0" xfId="0" applyFont="1" applyFill="1"/>
    <xf numFmtId="0" fontId="3" fillId="0" borderId="1" xfId="0" applyFont="1" applyFill="1" applyBorder="1" applyAlignment="1">
      <alignment horizontal="center" vertical="center" wrapText="1"/>
    </xf>
    <xf numFmtId="0" fontId="3" fillId="0" borderId="1" xfId="0" applyFont="1" applyFill="1" applyBorder="1" applyAlignment="1" applyProtection="1">
      <alignment horizontal="center"/>
      <protection locked="0"/>
    </xf>
    <xf numFmtId="0" fontId="4" fillId="0" borderId="1" xfId="0" applyFont="1" applyFill="1" applyBorder="1" applyAlignment="1">
      <alignment horizontal="center"/>
    </xf>
    <xf numFmtId="0" fontId="6" fillId="0" borderId="1" xfId="0" applyFont="1" applyFill="1" applyBorder="1" applyAlignment="1">
      <alignment horizontal="left" vertical="center" wrapText="1"/>
    </xf>
    <xf numFmtId="0" fontId="7" fillId="0" borderId="1" xfId="0" applyFont="1" applyFill="1" applyBorder="1" applyAlignment="1">
      <alignment horizontal="right" vertical="center" wrapText="1"/>
    </xf>
    <xf numFmtId="0" fontId="8" fillId="5" borderId="1" xfId="0" applyFont="1" applyFill="1" applyBorder="1" applyAlignment="1">
      <alignment horizontal="right" vertical="center" wrapText="1"/>
    </xf>
    <xf numFmtId="0" fontId="6" fillId="0" borderId="1" xfId="0" applyFont="1" applyFill="1" applyBorder="1" applyAlignment="1">
      <alignment horizontal="left" vertical="center"/>
    </xf>
    <xf numFmtId="0" fontId="7" fillId="0" borderId="1" xfId="0" applyFont="1" applyFill="1" applyBorder="1" applyAlignment="1">
      <alignment horizontal="right" vertical="center"/>
    </xf>
    <xf numFmtId="0" fontId="6" fillId="0" borderId="1" xfId="0" applyFont="1" applyFill="1" applyBorder="1" applyAlignment="1">
      <alignment horizontal="left"/>
    </xf>
    <xf numFmtId="0" fontId="7" fillId="0" borderId="1" xfId="0" applyFont="1" applyFill="1" applyBorder="1" applyAlignment="1">
      <alignment horizontal="right"/>
    </xf>
    <xf numFmtId="0" fontId="9" fillId="5" borderId="1" xfId="0" applyFont="1" applyFill="1" applyBorder="1" applyAlignment="1">
      <alignment horizontal="right" vertical="center" wrapText="1"/>
    </xf>
    <xf numFmtId="0" fontId="8" fillId="6" borderId="3" xfId="0" applyFont="1" applyFill="1" applyBorder="1" applyAlignment="1"/>
    <xf numFmtId="0" fontId="8" fillId="6" borderId="4" xfId="0" applyFont="1" applyFill="1" applyBorder="1" applyAlignment="1"/>
    <xf numFmtId="0" fontId="7" fillId="6" borderId="1" xfId="0" applyFont="1" applyFill="1" applyBorder="1" applyAlignment="1">
      <alignment horizontal="right"/>
    </xf>
    <xf numFmtId="0" fontId="8" fillId="6" borderId="1" xfId="0" applyFont="1" applyFill="1" applyBorder="1" applyAlignment="1">
      <alignment horizontal="right" vertical="center" wrapText="1"/>
    </xf>
    <xf numFmtId="0" fontId="6" fillId="0" borderId="1" xfId="0" applyFont="1" applyFill="1" applyBorder="1"/>
    <xf numFmtId="0" fontId="8" fillId="6" borderId="1" xfId="0" applyFont="1" applyFill="1" applyBorder="1" applyAlignment="1"/>
    <xf numFmtId="0" fontId="4" fillId="0" borderId="1" xfId="0" applyFont="1" applyBorder="1" applyAlignment="1"/>
    <xf numFmtId="0" fontId="8" fillId="6" borderId="1" xfId="0" applyFont="1" applyFill="1" applyBorder="1" applyAlignment="1">
      <alignment horizontal="right"/>
    </xf>
    <xf numFmtId="0" fontId="4" fillId="0" borderId="6" xfId="0" applyFont="1" applyFill="1" applyBorder="1" applyAlignment="1">
      <alignment horizontal="center"/>
    </xf>
    <xf numFmtId="0" fontId="4" fillId="0" borderId="6" xfId="0" applyFont="1" applyFill="1" applyBorder="1"/>
    <xf numFmtId="0" fontId="4" fillId="0" borderId="0" xfId="0" applyFont="1" applyFill="1" applyBorder="1" applyAlignment="1">
      <alignment horizontal="center"/>
    </xf>
    <xf numFmtId="0" fontId="4" fillId="0" borderId="0" xfId="0" applyFont="1" applyFill="1" applyBorder="1"/>
    <xf numFmtId="0" fontId="4" fillId="0" borderId="0" xfId="0" applyFont="1" applyFill="1" applyAlignment="1">
      <alignment horizontal="center"/>
    </xf>
    <xf numFmtId="0" fontId="8" fillId="5" borderId="1" xfId="0" applyFont="1" applyFill="1" applyBorder="1" applyAlignment="1">
      <alignment horizontal="right"/>
    </xf>
    <xf numFmtId="0" fontId="4" fillId="0" borderId="0" xfId="0" applyFont="1" applyFill="1" applyAlignment="1">
      <alignment wrapText="1"/>
    </xf>
    <xf numFmtId="0" fontId="4" fillId="0" borderId="0" xfId="0" applyFont="1" applyAlignment="1">
      <alignment wrapText="1"/>
    </xf>
    <xf numFmtId="0" fontId="10" fillId="2" borderId="3" xfId="0" applyFont="1" applyFill="1" applyBorder="1" applyAlignment="1">
      <alignment horizontal="left" vertical="center" wrapText="1"/>
    </xf>
    <xf numFmtId="0" fontId="4" fillId="0" borderId="6" xfId="0" applyFont="1" applyBorder="1" applyAlignment="1"/>
    <xf numFmtId="0" fontId="4" fillId="0" borderId="4" xfId="0" applyFont="1" applyBorder="1" applyAlignment="1"/>
    <xf numFmtId="0" fontId="3" fillId="0" borderId="1" xfId="0" applyFont="1" applyFill="1" applyBorder="1" applyAlignment="1">
      <alignment horizontal="center" vertical="center" wrapText="1"/>
    </xf>
    <xf numFmtId="0" fontId="3" fillId="0" borderId="1" xfId="0" applyFont="1" applyBorder="1" applyAlignment="1"/>
    <xf numFmtId="0" fontId="5" fillId="2" borderId="3" xfId="0" applyFont="1" applyFill="1" applyBorder="1" applyAlignment="1">
      <alignment horizontal="left" vertical="center" wrapText="1"/>
    </xf>
    <xf numFmtId="0" fontId="3" fillId="0" borderId="6" xfId="0" applyFont="1" applyBorder="1" applyAlignment="1"/>
    <xf numFmtId="0" fontId="3" fillId="0" borderId="4" xfId="0" applyFont="1" applyBorder="1" applyAlignment="1"/>
    <xf numFmtId="0" fontId="3" fillId="0" borderId="1" xfId="0" applyFont="1" applyBorder="1" applyAlignment="1">
      <alignment horizontal="center"/>
    </xf>
    <xf numFmtId="0" fontId="3" fillId="0" borderId="1" xfId="0" applyFont="1" applyBorder="1" applyAlignment="1">
      <alignment horizontal="center" vertical="center" wrapText="1"/>
    </xf>
    <xf numFmtId="0" fontId="8" fillId="6" borderId="1" xfId="0" applyFont="1" applyFill="1" applyBorder="1" applyAlignment="1">
      <alignment horizontal="left"/>
    </xf>
    <xf numFmtId="0" fontId="4" fillId="0" borderId="1" xfId="0" applyFont="1" applyBorder="1" applyAlignment="1"/>
    <xf numFmtId="0" fontId="1" fillId="0" borderId="2" xfId="0" applyFont="1" applyFill="1" applyBorder="1" applyAlignment="1">
      <alignment horizontal="center" vertical="center" wrapText="1"/>
    </xf>
    <xf numFmtId="0" fontId="1" fillId="0" borderId="2" xfId="0" applyFont="1" applyBorder="1" applyAlignment="1">
      <alignment vertical="center" wrapText="1"/>
    </xf>
    <xf numFmtId="0" fontId="10" fillId="2" borderId="5" xfId="0" applyFont="1" applyFill="1" applyBorder="1" applyAlignment="1">
      <alignment horizontal="left" vertical="center" wrapText="1"/>
    </xf>
    <xf numFmtId="0" fontId="4" fillId="0" borderId="5" xfId="0" applyFont="1" applyBorder="1" applyAlignment="1"/>
    <xf numFmtId="0" fontId="4" fillId="0" borderId="0" xfId="0" applyFont="1" applyFill="1" applyAlignment="1">
      <alignment horizontal="left" vertical="top" wrapText="1"/>
    </xf>
  </cellXfs>
  <cellStyles count="1">
    <cellStyle name="Normal" xfId="0" builtinId="0"/>
  </cellStyles>
  <dxfs count="0"/>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Vstv-file\vstv$\Sekretarijat\Odjel%20za%20pravosudnu%20upravu\Statistika\2014\Lista%20pitanja%20Komiteta%20UN%20po%20pitanju%20torture\Odgovor%20MLJPI%20BiH\Prilog%203%20-%20procesuiranje%20sluzbenih%20lic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ilog 3"/>
    </sheetNames>
    <sheetDataSet>
      <sheetData sheetId="0">
        <row r="4">
          <cell r="F4" t="str">
            <v>Ukupno</v>
          </cell>
          <cell r="J4" t="str">
            <v>Ukupno</v>
          </cell>
          <cell r="N4" t="str">
            <v>Ukupno</v>
          </cell>
          <cell r="R4" t="str">
            <v>Ukupno</v>
          </cell>
          <cell r="V4" t="str">
            <v>Ukupno</v>
          </cell>
          <cell r="Z4" t="str">
            <v>Ukupno</v>
          </cell>
          <cell r="AD4" t="str">
            <v>Ukupno</v>
          </cell>
          <cell r="AH4" t="str">
            <v>Ukupno</v>
          </cell>
          <cell r="AL4" t="str">
            <v>Ukupno</v>
          </cell>
        </row>
        <row r="5">
          <cell r="F5">
            <v>5</v>
          </cell>
          <cell r="J5">
            <v>3</v>
          </cell>
          <cell r="N5">
            <v>0</v>
          </cell>
          <cell r="R5">
            <v>3</v>
          </cell>
          <cell r="V5">
            <v>2</v>
          </cell>
          <cell r="Z5">
            <v>0</v>
          </cell>
          <cell r="AD5">
            <v>0</v>
          </cell>
          <cell r="AH5">
            <v>0</v>
          </cell>
          <cell r="AL5">
            <v>0</v>
          </cell>
        </row>
        <row r="6">
          <cell r="F6">
            <v>0</v>
          </cell>
          <cell r="J6">
            <v>0</v>
          </cell>
          <cell r="N6">
            <v>0</v>
          </cell>
          <cell r="R6">
            <v>0</v>
          </cell>
          <cell r="V6">
            <v>0</v>
          </cell>
          <cell r="Z6">
            <v>0</v>
          </cell>
          <cell r="AD6">
            <v>0</v>
          </cell>
          <cell r="AH6">
            <v>0</v>
          </cell>
          <cell r="AL6">
            <v>0</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0"/>
  <sheetViews>
    <sheetView workbookViewId="0">
      <selection activeCell="A2" sqref="A2:L7"/>
    </sheetView>
  </sheetViews>
  <sheetFormatPr defaultRowHeight="15" x14ac:dyDescent="0.25"/>
  <cols>
    <col min="3" max="3" width="5.5703125" customWidth="1"/>
    <col min="4" max="4" width="11" customWidth="1"/>
    <col min="6" max="6" width="14.140625" customWidth="1"/>
    <col min="7" max="7" width="13.7109375" customWidth="1"/>
    <col min="8" max="8" width="14.7109375" customWidth="1"/>
    <col min="9" max="9" width="11.28515625" customWidth="1"/>
    <col min="10" max="10" width="11.85546875" customWidth="1"/>
    <col min="11" max="11" width="12.140625" customWidth="1"/>
    <col min="12" max="12" width="14.140625" customWidth="1"/>
  </cols>
  <sheetData>
    <row r="1" spans="1:12" s="1" customFormat="1" ht="25.5" customHeight="1" x14ac:dyDescent="0.25">
      <c r="A1" s="4" t="s">
        <v>1</v>
      </c>
      <c r="B1" s="4" t="s">
        <v>2</v>
      </c>
      <c r="C1" s="4" t="s">
        <v>14</v>
      </c>
      <c r="D1" s="4" t="s">
        <v>5</v>
      </c>
      <c r="E1" s="4" t="s">
        <v>6</v>
      </c>
      <c r="F1" s="4" t="s">
        <v>7</v>
      </c>
      <c r="G1" s="4" t="s">
        <v>8</v>
      </c>
      <c r="H1" s="4" t="s">
        <v>9</v>
      </c>
      <c r="I1" s="4" t="s">
        <v>10</v>
      </c>
      <c r="J1" s="2" t="s">
        <v>11</v>
      </c>
      <c r="K1" s="2" t="s">
        <v>12</v>
      </c>
      <c r="L1" s="2" t="s">
        <v>13</v>
      </c>
    </row>
    <row r="2" spans="1:12" x14ac:dyDescent="0.25">
      <c r="A2" s="3" t="e">
        <f>'[1]Prilog 3'!#REF!</f>
        <v>#REF!</v>
      </c>
      <c r="B2" s="3">
        <v>2011</v>
      </c>
      <c r="C2" s="3">
        <v>1</v>
      </c>
      <c r="D2" s="3" t="str">
        <f>'[1]Prilog 3'!F4</f>
        <v>Ukupno</v>
      </c>
      <c r="E2" s="3" t="str">
        <f>'[1]Prilog 3'!J4</f>
        <v>Ukupno</v>
      </c>
      <c r="F2" s="3" t="str">
        <f>'[1]Prilog 3'!N4</f>
        <v>Ukupno</v>
      </c>
      <c r="G2" s="3" t="str">
        <f>'[1]Prilog 3'!R4</f>
        <v>Ukupno</v>
      </c>
      <c r="H2" s="3" t="str">
        <f>'[1]Prilog 3'!V4</f>
        <v>Ukupno</v>
      </c>
      <c r="I2" s="3" t="str">
        <f>'[1]Prilog 3'!Z4</f>
        <v>Ukupno</v>
      </c>
      <c r="J2" s="3" t="str">
        <f>'[1]Prilog 3'!AD4</f>
        <v>Ukupno</v>
      </c>
      <c r="K2" s="3" t="str">
        <f>'[1]Prilog 3'!AH4</f>
        <v>Ukupno</v>
      </c>
      <c r="L2" s="3" t="str">
        <f>'[1]Prilog 3'!AL4</f>
        <v>Ukupno</v>
      </c>
    </row>
    <row r="3" spans="1:12" x14ac:dyDescent="0.25">
      <c r="A3" s="3" t="e">
        <f>'[1]Prilog 3'!#REF!</f>
        <v>#REF!</v>
      </c>
      <c r="B3" s="3">
        <v>2012</v>
      </c>
      <c r="C3" s="3">
        <v>1</v>
      </c>
      <c r="D3" s="3">
        <f>'[1]Prilog 3'!F5</f>
        <v>5</v>
      </c>
      <c r="E3" s="3">
        <f>'[1]Prilog 3'!J5</f>
        <v>3</v>
      </c>
      <c r="F3" s="3">
        <f>'[1]Prilog 3'!N5</f>
        <v>0</v>
      </c>
      <c r="G3" s="3">
        <f>'[1]Prilog 3'!R5</f>
        <v>3</v>
      </c>
      <c r="H3" s="3">
        <f>'[1]Prilog 3'!V5</f>
        <v>2</v>
      </c>
      <c r="I3" s="3">
        <f>'[1]Prilog 3'!Z5</f>
        <v>0</v>
      </c>
      <c r="J3" s="3">
        <f>'[1]Prilog 3'!AD5</f>
        <v>0</v>
      </c>
      <c r="K3" s="3">
        <f>'[1]Prilog 3'!AH5</f>
        <v>0</v>
      </c>
      <c r="L3" s="3">
        <f>'[1]Prilog 3'!AL5</f>
        <v>0</v>
      </c>
    </row>
    <row r="4" spans="1:12" x14ac:dyDescent="0.25">
      <c r="A4" s="3" t="e">
        <f>'[1]Prilog 3'!#REF!</f>
        <v>#REF!</v>
      </c>
      <c r="B4" s="3">
        <v>2013</v>
      </c>
      <c r="C4" s="3">
        <v>1</v>
      </c>
      <c r="D4" s="3">
        <f>'[1]Prilog 3'!F6</f>
        <v>0</v>
      </c>
      <c r="E4" s="3">
        <f>'[1]Prilog 3'!J6</f>
        <v>0</v>
      </c>
      <c r="F4" s="3">
        <f>'[1]Prilog 3'!N6</f>
        <v>0</v>
      </c>
      <c r="G4" s="3">
        <f>'[1]Prilog 3'!R6</f>
        <v>0</v>
      </c>
      <c r="H4" s="3">
        <f>'[1]Prilog 3'!V6</f>
        <v>0</v>
      </c>
      <c r="I4" s="3">
        <f>'[1]Prilog 3'!Z6</f>
        <v>0</v>
      </c>
      <c r="J4" s="3">
        <f>'[1]Prilog 3'!AD6</f>
        <v>0</v>
      </c>
      <c r="K4" s="3">
        <f>'[1]Prilog 3'!AH6</f>
        <v>0</v>
      </c>
      <c r="L4" s="3">
        <f>'[1]Prilog 3'!AL6</f>
        <v>0</v>
      </c>
    </row>
    <row r="5" spans="1:12" x14ac:dyDescent="0.25">
      <c r="A5" s="3" t="e">
        <f>'[1]Prilog 3'!#REF!</f>
        <v>#REF!</v>
      </c>
      <c r="B5" s="3">
        <v>2011</v>
      </c>
      <c r="C5" s="3">
        <v>2</v>
      </c>
      <c r="D5" s="3" t="e">
        <f>'[1]Prilog 3'!#REF!</f>
        <v>#REF!</v>
      </c>
      <c r="E5" s="3" t="e">
        <f>'[1]Prilog 3'!#REF!</f>
        <v>#REF!</v>
      </c>
      <c r="F5" s="3" t="e">
        <f>'[1]Prilog 3'!#REF!</f>
        <v>#REF!</v>
      </c>
      <c r="G5" s="3" t="e">
        <f>'[1]Prilog 3'!#REF!</f>
        <v>#REF!</v>
      </c>
      <c r="H5" s="3" t="e">
        <f>'[1]Prilog 3'!#REF!</f>
        <v>#REF!</v>
      </c>
      <c r="I5" s="3" t="e">
        <f>'[1]Prilog 3'!#REF!</f>
        <v>#REF!</v>
      </c>
      <c r="J5" s="3" t="e">
        <f>'[1]Prilog 3'!#REF!</f>
        <v>#REF!</v>
      </c>
      <c r="K5" s="3" t="e">
        <f>'[1]Prilog 3'!#REF!</f>
        <v>#REF!</v>
      </c>
      <c r="L5" s="3" t="e">
        <f>'[1]Prilog 3'!#REF!</f>
        <v>#REF!</v>
      </c>
    </row>
    <row r="6" spans="1:12" x14ac:dyDescent="0.25">
      <c r="A6" s="3" t="e">
        <f>'[1]Prilog 3'!#REF!</f>
        <v>#REF!</v>
      </c>
      <c r="B6" s="3">
        <v>2012</v>
      </c>
      <c r="C6" s="3">
        <v>2</v>
      </c>
      <c r="D6" s="3" t="e">
        <f>'[1]Prilog 3'!#REF!</f>
        <v>#REF!</v>
      </c>
      <c r="E6" s="3" t="e">
        <f>'[1]Prilog 3'!#REF!</f>
        <v>#REF!</v>
      </c>
      <c r="F6" s="3" t="e">
        <f>'[1]Prilog 3'!#REF!</f>
        <v>#REF!</v>
      </c>
      <c r="G6" s="3" t="e">
        <f>'[1]Prilog 3'!#REF!</f>
        <v>#REF!</v>
      </c>
      <c r="H6" s="3" t="e">
        <f>'[1]Prilog 3'!#REF!</f>
        <v>#REF!</v>
      </c>
      <c r="I6" s="3" t="e">
        <f>'[1]Prilog 3'!#REF!</f>
        <v>#REF!</v>
      </c>
      <c r="J6" s="3" t="e">
        <f>'[1]Prilog 3'!#REF!</f>
        <v>#REF!</v>
      </c>
      <c r="K6" s="3" t="e">
        <f>'[1]Prilog 3'!#REF!</f>
        <v>#REF!</v>
      </c>
      <c r="L6" s="3" t="e">
        <f>'[1]Prilog 3'!#REF!</f>
        <v>#REF!</v>
      </c>
    </row>
    <row r="7" spans="1:12" x14ac:dyDescent="0.25">
      <c r="A7" s="3" t="e">
        <f>'[1]Prilog 3'!#REF!</f>
        <v>#REF!</v>
      </c>
      <c r="B7" s="3">
        <v>2013</v>
      </c>
      <c r="C7" s="3">
        <v>2</v>
      </c>
      <c r="D7" s="3" t="e">
        <f>'[1]Prilog 3'!#REF!</f>
        <v>#REF!</v>
      </c>
      <c r="E7" s="3" t="e">
        <f>'[1]Prilog 3'!#REF!</f>
        <v>#REF!</v>
      </c>
      <c r="F7" s="3" t="e">
        <f>'[1]Prilog 3'!#REF!</f>
        <v>#REF!</v>
      </c>
      <c r="G7" s="3" t="e">
        <f>'[1]Prilog 3'!#REF!</f>
        <v>#REF!</v>
      </c>
      <c r="H7" s="3" t="e">
        <f>'[1]Prilog 3'!#REF!</f>
        <v>#REF!</v>
      </c>
      <c r="I7" s="3" t="e">
        <f>'[1]Prilog 3'!#REF!</f>
        <v>#REF!</v>
      </c>
      <c r="J7" s="3" t="e">
        <f>'[1]Prilog 3'!#REF!</f>
        <v>#REF!</v>
      </c>
      <c r="K7" s="3" t="e">
        <f>'[1]Prilog 3'!#REF!</f>
        <v>#REF!</v>
      </c>
      <c r="L7" s="3" t="e">
        <f>'[1]Prilog 3'!#REF!</f>
        <v>#REF!</v>
      </c>
    </row>
    <row r="9" spans="1:12" x14ac:dyDescent="0.25">
      <c r="A9" t="s">
        <v>4</v>
      </c>
    </row>
    <row r="10" spans="1:12" x14ac:dyDescent="0.25">
      <c r="A10" t="s">
        <v>3</v>
      </c>
    </row>
  </sheetData>
  <sheetProtection password="CCF6" sheet="1" objects="1" scenarios="1"/>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104"/>
  <sheetViews>
    <sheetView showGridLines="0" tabSelected="1" view="pageBreakPreview" zoomScale="60" workbookViewId="0">
      <selection activeCell="E86" sqref="E86"/>
    </sheetView>
  </sheetViews>
  <sheetFormatPr defaultRowHeight="28.5" x14ac:dyDescent="0.45"/>
  <cols>
    <col min="1" max="1" width="4.42578125" style="31" customWidth="1"/>
    <col min="2" max="2" width="26.7109375" style="6" customWidth="1"/>
    <col min="3" max="26" width="15" style="6" customWidth="1"/>
    <col min="27" max="16384" width="9.140625" style="6"/>
  </cols>
  <sheetData>
    <row r="1" spans="1:26" s="5" customFormat="1" ht="71.25" customHeight="1" x14ac:dyDescent="0.55000000000000004">
      <c r="A1" s="47" t="s">
        <v>60</v>
      </c>
      <c r="B1" s="48"/>
      <c r="C1" s="48"/>
      <c r="D1" s="48"/>
      <c r="E1" s="48"/>
      <c r="F1" s="48"/>
      <c r="G1" s="48"/>
      <c r="H1" s="48"/>
      <c r="I1" s="48"/>
      <c r="J1" s="48"/>
      <c r="K1" s="48"/>
      <c r="L1" s="48"/>
      <c r="M1" s="48"/>
      <c r="N1" s="48"/>
      <c r="O1" s="48"/>
      <c r="P1" s="48"/>
      <c r="Q1" s="48"/>
      <c r="R1" s="48"/>
      <c r="S1" s="48"/>
      <c r="T1" s="48"/>
      <c r="U1" s="48"/>
      <c r="V1" s="48"/>
      <c r="W1" s="48"/>
      <c r="X1" s="48"/>
      <c r="Y1" s="48"/>
      <c r="Z1" s="48"/>
    </row>
    <row r="2" spans="1:26" s="7" customFormat="1" ht="51" customHeight="1" x14ac:dyDescent="0.45">
      <c r="A2" s="40" t="s">
        <v>31</v>
      </c>
      <c r="B2" s="41"/>
      <c r="C2" s="41"/>
      <c r="D2" s="41"/>
      <c r="E2" s="41"/>
      <c r="F2" s="41"/>
      <c r="G2" s="41"/>
      <c r="H2" s="41"/>
      <c r="I2" s="41"/>
      <c r="J2" s="41"/>
      <c r="K2" s="41"/>
      <c r="L2" s="41"/>
      <c r="M2" s="41"/>
      <c r="N2" s="41"/>
      <c r="O2" s="41"/>
      <c r="P2" s="41"/>
      <c r="Q2" s="41"/>
      <c r="R2" s="41"/>
      <c r="S2" s="41"/>
      <c r="T2" s="41"/>
      <c r="U2" s="41"/>
      <c r="V2" s="41"/>
      <c r="W2" s="41"/>
      <c r="X2" s="41"/>
      <c r="Y2" s="41"/>
      <c r="Z2" s="42"/>
    </row>
    <row r="3" spans="1:26" s="7" customFormat="1" ht="27" customHeight="1" x14ac:dyDescent="0.45">
      <c r="A3" s="38" t="s">
        <v>32</v>
      </c>
      <c r="B3" s="43"/>
      <c r="C3" s="38" t="s">
        <v>33</v>
      </c>
      <c r="D3" s="38"/>
      <c r="E3" s="38"/>
      <c r="F3" s="38"/>
      <c r="G3" s="38"/>
      <c r="H3" s="38"/>
      <c r="I3" s="38"/>
      <c r="J3" s="38"/>
      <c r="K3" s="38" t="s">
        <v>34</v>
      </c>
      <c r="L3" s="38"/>
      <c r="M3" s="38"/>
      <c r="N3" s="38"/>
      <c r="O3" s="38" t="s">
        <v>35</v>
      </c>
      <c r="P3" s="38"/>
      <c r="Q3" s="38"/>
      <c r="R3" s="38"/>
      <c r="S3" s="38" t="s">
        <v>36</v>
      </c>
      <c r="T3" s="38"/>
      <c r="U3" s="38"/>
      <c r="V3" s="38"/>
      <c r="W3" s="38" t="s">
        <v>37</v>
      </c>
      <c r="X3" s="38"/>
      <c r="Y3" s="38"/>
      <c r="Z3" s="38"/>
    </row>
    <row r="4" spans="1:26" s="7" customFormat="1" ht="57" customHeight="1" x14ac:dyDescent="0.45">
      <c r="A4" s="43"/>
      <c r="B4" s="43"/>
      <c r="C4" s="38" t="s">
        <v>61</v>
      </c>
      <c r="D4" s="38"/>
      <c r="E4" s="38"/>
      <c r="F4" s="38"/>
      <c r="G4" s="38" t="s">
        <v>62</v>
      </c>
      <c r="H4" s="38"/>
      <c r="I4" s="38"/>
      <c r="J4" s="38"/>
      <c r="K4" s="38"/>
      <c r="L4" s="38"/>
      <c r="M4" s="38"/>
      <c r="N4" s="38"/>
      <c r="O4" s="38"/>
      <c r="P4" s="38"/>
      <c r="Q4" s="38"/>
      <c r="R4" s="38"/>
      <c r="S4" s="38"/>
      <c r="T4" s="38"/>
      <c r="U4" s="38"/>
      <c r="V4" s="38"/>
      <c r="W4" s="38"/>
      <c r="X4" s="38"/>
      <c r="Y4" s="38"/>
      <c r="Z4" s="38"/>
    </row>
    <row r="5" spans="1:26" s="7" customFormat="1" ht="27" customHeight="1" x14ac:dyDescent="0.45">
      <c r="A5" s="43"/>
      <c r="B5" s="43"/>
      <c r="C5" s="8">
        <v>2011</v>
      </c>
      <c r="D5" s="8">
        <v>2012</v>
      </c>
      <c r="E5" s="8">
        <v>2013</v>
      </c>
      <c r="F5" s="9" t="s">
        <v>38</v>
      </c>
      <c r="G5" s="8">
        <v>2011</v>
      </c>
      <c r="H5" s="8">
        <v>2012</v>
      </c>
      <c r="I5" s="8">
        <v>2013</v>
      </c>
      <c r="J5" s="9" t="s">
        <v>38</v>
      </c>
      <c r="K5" s="8">
        <v>2011</v>
      </c>
      <c r="L5" s="8">
        <v>2012</v>
      </c>
      <c r="M5" s="8">
        <v>2013</v>
      </c>
      <c r="N5" s="9" t="s">
        <v>38</v>
      </c>
      <c r="O5" s="8">
        <v>2011</v>
      </c>
      <c r="P5" s="8">
        <v>2012</v>
      </c>
      <c r="Q5" s="8">
        <v>2013</v>
      </c>
      <c r="R5" s="9" t="s">
        <v>38</v>
      </c>
      <c r="S5" s="8">
        <v>2011</v>
      </c>
      <c r="T5" s="8">
        <v>2012</v>
      </c>
      <c r="U5" s="8">
        <v>2013</v>
      </c>
      <c r="V5" s="9" t="s">
        <v>38</v>
      </c>
      <c r="W5" s="8">
        <v>2011</v>
      </c>
      <c r="X5" s="8">
        <v>2012</v>
      </c>
      <c r="Y5" s="8">
        <v>2013</v>
      </c>
      <c r="Z5" s="9" t="s">
        <v>38</v>
      </c>
    </row>
    <row r="6" spans="1:26" x14ac:dyDescent="0.45">
      <c r="A6" s="10">
        <v>1</v>
      </c>
      <c r="B6" s="11" t="s">
        <v>16</v>
      </c>
      <c r="C6" s="12">
        <v>18</v>
      </c>
      <c r="D6" s="12">
        <v>1</v>
      </c>
      <c r="E6" s="12">
        <v>14</v>
      </c>
      <c r="F6" s="13">
        <f>SUM(C6:E6)</f>
        <v>33</v>
      </c>
      <c r="G6" s="12">
        <v>4</v>
      </c>
      <c r="H6" s="12">
        <v>6</v>
      </c>
      <c r="I6" s="12">
        <v>0</v>
      </c>
      <c r="J6" s="13">
        <f>SUM(G6:I6)</f>
        <v>10</v>
      </c>
      <c r="K6" s="12">
        <v>8</v>
      </c>
      <c r="L6" s="12">
        <v>10</v>
      </c>
      <c r="M6" s="12">
        <v>9</v>
      </c>
      <c r="N6" s="13">
        <f>SUM(K6:M6)</f>
        <v>27</v>
      </c>
      <c r="O6" s="12">
        <v>7</v>
      </c>
      <c r="P6" s="12">
        <v>6</v>
      </c>
      <c r="Q6" s="12">
        <v>2</v>
      </c>
      <c r="R6" s="13">
        <f>SUM(O6:Q6)</f>
        <v>15</v>
      </c>
      <c r="S6" s="12">
        <v>0</v>
      </c>
      <c r="T6" s="12">
        <v>1</v>
      </c>
      <c r="U6" s="12">
        <v>0</v>
      </c>
      <c r="V6" s="13">
        <f>SUM(S6:U6)</f>
        <v>1</v>
      </c>
      <c r="W6" s="12">
        <v>1</v>
      </c>
      <c r="X6" s="12">
        <v>0</v>
      </c>
      <c r="Y6" s="12">
        <v>0</v>
      </c>
      <c r="Z6" s="13">
        <f>SUM(W6:Y6)</f>
        <v>1</v>
      </c>
    </row>
    <row r="7" spans="1:26" x14ac:dyDescent="0.45">
      <c r="A7" s="10">
        <v>2</v>
      </c>
      <c r="B7" s="11" t="s">
        <v>17</v>
      </c>
      <c r="C7" s="12">
        <v>0</v>
      </c>
      <c r="D7" s="12">
        <v>1</v>
      </c>
      <c r="E7" s="12">
        <v>0</v>
      </c>
      <c r="F7" s="13">
        <f t="shared" ref="F7:F23" si="0">SUM(C7:E7)</f>
        <v>1</v>
      </c>
      <c r="G7" s="12">
        <v>1</v>
      </c>
      <c r="H7" s="12">
        <v>3</v>
      </c>
      <c r="I7" s="12">
        <v>0</v>
      </c>
      <c r="J7" s="13">
        <f t="shared" ref="J7:J23" si="1">SUM(G7:I7)</f>
        <v>4</v>
      </c>
      <c r="K7" s="12">
        <v>1</v>
      </c>
      <c r="L7" s="12">
        <v>1</v>
      </c>
      <c r="M7" s="12">
        <v>0</v>
      </c>
      <c r="N7" s="13">
        <f t="shared" ref="N7:N23" si="2">SUM(K7:M7)</f>
        <v>2</v>
      </c>
      <c r="O7" s="12">
        <v>1</v>
      </c>
      <c r="P7" s="12">
        <v>0</v>
      </c>
      <c r="Q7" s="12">
        <v>0</v>
      </c>
      <c r="R7" s="13">
        <f t="shared" ref="R7:R23" si="3">SUM(O7:Q7)</f>
        <v>1</v>
      </c>
      <c r="S7" s="12">
        <v>0</v>
      </c>
      <c r="T7" s="12">
        <v>0</v>
      </c>
      <c r="U7" s="12">
        <v>0</v>
      </c>
      <c r="V7" s="13">
        <f t="shared" ref="V7:V23" si="4">SUM(S7:U7)</f>
        <v>0</v>
      </c>
      <c r="W7" s="12">
        <v>0</v>
      </c>
      <c r="X7" s="12">
        <v>0</v>
      </c>
      <c r="Y7" s="12">
        <v>0</v>
      </c>
      <c r="Z7" s="13">
        <f t="shared" ref="Z7:Z23" si="5">SUM(W7:Y7)</f>
        <v>0</v>
      </c>
    </row>
    <row r="8" spans="1:26" x14ac:dyDescent="0.45">
      <c r="A8" s="10">
        <v>3</v>
      </c>
      <c r="B8" s="14" t="s">
        <v>18</v>
      </c>
      <c r="C8" s="15">
        <v>0</v>
      </c>
      <c r="D8" s="15">
        <v>0</v>
      </c>
      <c r="E8" s="15">
        <v>0</v>
      </c>
      <c r="F8" s="13">
        <f t="shared" si="0"/>
        <v>0</v>
      </c>
      <c r="G8" s="15">
        <v>0</v>
      </c>
      <c r="H8" s="15">
        <v>0</v>
      </c>
      <c r="I8" s="15">
        <v>0</v>
      </c>
      <c r="J8" s="13">
        <f t="shared" si="1"/>
        <v>0</v>
      </c>
      <c r="K8" s="15">
        <v>0</v>
      </c>
      <c r="L8" s="15">
        <v>0</v>
      </c>
      <c r="M8" s="15">
        <v>0</v>
      </c>
      <c r="N8" s="13">
        <f t="shared" si="2"/>
        <v>0</v>
      </c>
      <c r="O8" s="15">
        <v>0</v>
      </c>
      <c r="P8" s="15">
        <v>0</v>
      </c>
      <c r="Q8" s="15">
        <v>0</v>
      </c>
      <c r="R8" s="13">
        <f t="shared" si="3"/>
        <v>0</v>
      </c>
      <c r="S8" s="15">
        <v>0</v>
      </c>
      <c r="T8" s="15">
        <v>0</v>
      </c>
      <c r="U8" s="15">
        <v>0</v>
      </c>
      <c r="V8" s="13">
        <f t="shared" si="4"/>
        <v>0</v>
      </c>
      <c r="W8" s="15">
        <v>0</v>
      </c>
      <c r="X8" s="15">
        <v>0</v>
      </c>
      <c r="Y8" s="15">
        <v>0</v>
      </c>
      <c r="Z8" s="13">
        <f t="shared" si="5"/>
        <v>0</v>
      </c>
    </row>
    <row r="9" spans="1:26" x14ac:dyDescent="0.45">
      <c r="A9" s="10">
        <v>4</v>
      </c>
      <c r="B9" s="16" t="s">
        <v>19</v>
      </c>
      <c r="C9" s="17">
        <v>3</v>
      </c>
      <c r="D9" s="17">
        <v>18</v>
      </c>
      <c r="E9" s="17">
        <v>9</v>
      </c>
      <c r="F9" s="13">
        <f t="shared" si="0"/>
        <v>30</v>
      </c>
      <c r="G9" s="17">
        <v>1</v>
      </c>
      <c r="H9" s="17">
        <v>3</v>
      </c>
      <c r="I9" s="17">
        <v>5</v>
      </c>
      <c r="J9" s="13">
        <f t="shared" si="1"/>
        <v>9</v>
      </c>
      <c r="K9" s="17">
        <v>2</v>
      </c>
      <c r="L9" s="17">
        <v>0</v>
      </c>
      <c r="M9" s="17">
        <v>2</v>
      </c>
      <c r="N9" s="13">
        <f t="shared" si="2"/>
        <v>4</v>
      </c>
      <c r="O9" s="17">
        <v>0</v>
      </c>
      <c r="P9" s="17">
        <v>3</v>
      </c>
      <c r="Q9" s="17">
        <v>2</v>
      </c>
      <c r="R9" s="13">
        <f t="shared" si="3"/>
        <v>5</v>
      </c>
      <c r="S9" s="17">
        <v>0</v>
      </c>
      <c r="T9" s="17">
        <v>0</v>
      </c>
      <c r="U9" s="17">
        <v>0</v>
      </c>
      <c r="V9" s="13">
        <f t="shared" si="4"/>
        <v>0</v>
      </c>
      <c r="W9" s="17">
        <v>0</v>
      </c>
      <c r="X9" s="17">
        <v>0</v>
      </c>
      <c r="Y9" s="17">
        <v>0</v>
      </c>
      <c r="Z9" s="13">
        <f t="shared" si="5"/>
        <v>0</v>
      </c>
    </row>
    <row r="10" spans="1:26" x14ac:dyDescent="0.45">
      <c r="A10" s="10">
        <v>5</v>
      </c>
      <c r="B10" s="16" t="s">
        <v>20</v>
      </c>
      <c r="C10" s="17">
        <v>1</v>
      </c>
      <c r="D10" s="17">
        <v>5</v>
      </c>
      <c r="E10" s="17">
        <v>2</v>
      </c>
      <c r="F10" s="13">
        <f t="shared" si="0"/>
        <v>8</v>
      </c>
      <c r="G10" s="17">
        <v>5</v>
      </c>
      <c r="H10" s="17">
        <v>10</v>
      </c>
      <c r="I10" s="17">
        <v>4</v>
      </c>
      <c r="J10" s="13">
        <f t="shared" si="1"/>
        <v>19</v>
      </c>
      <c r="K10" s="17">
        <v>0</v>
      </c>
      <c r="L10" s="17">
        <v>0</v>
      </c>
      <c r="M10" s="17">
        <v>3</v>
      </c>
      <c r="N10" s="13">
        <f t="shared" si="2"/>
        <v>3</v>
      </c>
      <c r="O10" s="17">
        <v>0</v>
      </c>
      <c r="P10" s="17">
        <v>0</v>
      </c>
      <c r="Q10" s="17">
        <v>0</v>
      </c>
      <c r="R10" s="13">
        <f>SUM(O10:Q10)</f>
        <v>0</v>
      </c>
      <c r="S10" s="17">
        <v>1</v>
      </c>
      <c r="T10" s="17">
        <v>0</v>
      </c>
      <c r="U10" s="17">
        <v>0</v>
      </c>
      <c r="V10" s="13">
        <f t="shared" si="4"/>
        <v>1</v>
      </c>
      <c r="W10" s="17">
        <v>0</v>
      </c>
      <c r="X10" s="17">
        <v>0</v>
      </c>
      <c r="Y10" s="17">
        <v>0</v>
      </c>
      <c r="Z10" s="13">
        <f t="shared" si="5"/>
        <v>0</v>
      </c>
    </row>
    <row r="11" spans="1:26" x14ac:dyDescent="0.45">
      <c r="A11" s="10">
        <v>6</v>
      </c>
      <c r="B11" s="16" t="s">
        <v>21</v>
      </c>
      <c r="C11" s="17">
        <v>0</v>
      </c>
      <c r="D11" s="17">
        <v>9</v>
      </c>
      <c r="E11" s="17">
        <v>2</v>
      </c>
      <c r="F11" s="13">
        <f t="shared" si="0"/>
        <v>11</v>
      </c>
      <c r="G11" s="17">
        <v>0</v>
      </c>
      <c r="H11" s="17">
        <v>2</v>
      </c>
      <c r="I11" s="17">
        <v>0</v>
      </c>
      <c r="J11" s="13">
        <f t="shared" si="1"/>
        <v>2</v>
      </c>
      <c r="K11" s="17">
        <v>0</v>
      </c>
      <c r="L11" s="17">
        <v>0</v>
      </c>
      <c r="M11" s="17">
        <v>0</v>
      </c>
      <c r="N11" s="13">
        <f t="shared" si="2"/>
        <v>0</v>
      </c>
      <c r="O11" s="17">
        <v>0</v>
      </c>
      <c r="P11" s="17">
        <v>0</v>
      </c>
      <c r="Q11" s="17">
        <v>0</v>
      </c>
      <c r="R11" s="13">
        <f t="shared" si="3"/>
        <v>0</v>
      </c>
      <c r="S11" s="17">
        <v>0</v>
      </c>
      <c r="T11" s="17">
        <v>0</v>
      </c>
      <c r="U11" s="17">
        <v>0</v>
      </c>
      <c r="V11" s="13">
        <f t="shared" si="4"/>
        <v>0</v>
      </c>
      <c r="W11" s="17">
        <v>0</v>
      </c>
      <c r="X11" s="17">
        <v>0</v>
      </c>
      <c r="Y11" s="17">
        <v>0</v>
      </c>
      <c r="Z11" s="13">
        <f t="shared" si="5"/>
        <v>0</v>
      </c>
    </row>
    <row r="12" spans="1:26" x14ac:dyDescent="0.45">
      <c r="A12" s="10">
        <v>7</v>
      </c>
      <c r="B12" s="16" t="s">
        <v>22</v>
      </c>
      <c r="C12" s="17">
        <v>0</v>
      </c>
      <c r="D12" s="17">
        <v>7</v>
      </c>
      <c r="E12" s="17">
        <v>4</v>
      </c>
      <c r="F12" s="13">
        <f t="shared" si="0"/>
        <v>11</v>
      </c>
      <c r="G12" s="17">
        <v>3</v>
      </c>
      <c r="H12" s="17">
        <v>1</v>
      </c>
      <c r="I12" s="17">
        <v>0</v>
      </c>
      <c r="J12" s="13">
        <f t="shared" si="1"/>
        <v>4</v>
      </c>
      <c r="K12" s="17">
        <v>0</v>
      </c>
      <c r="L12" s="17">
        <v>0</v>
      </c>
      <c r="M12" s="17">
        <v>4</v>
      </c>
      <c r="N12" s="13">
        <f t="shared" si="2"/>
        <v>4</v>
      </c>
      <c r="O12" s="17">
        <v>0</v>
      </c>
      <c r="P12" s="17">
        <v>0</v>
      </c>
      <c r="Q12" s="17">
        <v>0</v>
      </c>
      <c r="R12" s="13">
        <f t="shared" si="3"/>
        <v>0</v>
      </c>
      <c r="S12" s="17">
        <v>0</v>
      </c>
      <c r="T12" s="17">
        <v>0</v>
      </c>
      <c r="U12" s="17">
        <v>0</v>
      </c>
      <c r="V12" s="13">
        <f t="shared" si="4"/>
        <v>0</v>
      </c>
      <c r="W12" s="17">
        <v>0</v>
      </c>
      <c r="X12" s="17">
        <v>0</v>
      </c>
      <c r="Y12" s="17">
        <v>0</v>
      </c>
      <c r="Z12" s="13">
        <f t="shared" si="5"/>
        <v>0</v>
      </c>
    </row>
    <row r="13" spans="1:26" x14ac:dyDescent="0.45">
      <c r="A13" s="10">
        <v>8</v>
      </c>
      <c r="B13" s="16" t="s">
        <v>23</v>
      </c>
      <c r="C13" s="17">
        <v>5</v>
      </c>
      <c r="D13" s="17">
        <v>2</v>
      </c>
      <c r="E13" s="17">
        <v>2</v>
      </c>
      <c r="F13" s="13">
        <f t="shared" si="0"/>
        <v>9</v>
      </c>
      <c r="G13" s="17">
        <v>1</v>
      </c>
      <c r="H13" s="17">
        <v>1</v>
      </c>
      <c r="I13" s="17">
        <v>2</v>
      </c>
      <c r="J13" s="18">
        <f t="shared" si="1"/>
        <v>4</v>
      </c>
      <c r="K13" s="17">
        <v>1</v>
      </c>
      <c r="L13" s="17">
        <v>1</v>
      </c>
      <c r="M13" s="17">
        <v>0</v>
      </c>
      <c r="N13" s="13">
        <f t="shared" si="2"/>
        <v>2</v>
      </c>
      <c r="O13" s="17">
        <v>0</v>
      </c>
      <c r="P13" s="17">
        <v>1</v>
      </c>
      <c r="Q13" s="17">
        <v>0</v>
      </c>
      <c r="R13" s="13">
        <f t="shared" si="3"/>
        <v>1</v>
      </c>
      <c r="S13" s="17">
        <v>0</v>
      </c>
      <c r="T13" s="17">
        <v>0</v>
      </c>
      <c r="U13" s="17">
        <v>1</v>
      </c>
      <c r="V13" s="13">
        <f t="shared" si="4"/>
        <v>1</v>
      </c>
      <c r="W13" s="17">
        <v>0</v>
      </c>
      <c r="X13" s="17">
        <v>0</v>
      </c>
      <c r="Y13" s="17">
        <v>0</v>
      </c>
      <c r="Z13" s="13">
        <f t="shared" si="5"/>
        <v>0</v>
      </c>
    </row>
    <row r="14" spans="1:26" x14ac:dyDescent="0.45">
      <c r="A14" s="10">
        <v>9</v>
      </c>
      <c r="B14" s="16" t="s">
        <v>24</v>
      </c>
      <c r="C14" s="17">
        <v>0</v>
      </c>
      <c r="D14" s="17">
        <v>2</v>
      </c>
      <c r="E14" s="17">
        <v>1</v>
      </c>
      <c r="F14" s="13">
        <f t="shared" si="0"/>
        <v>3</v>
      </c>
      <c r="G14" s="17">
        <v>0</v>
      </c>
      <c r="H14" s="17">
        <v>0</v>
      </c>
      <c r="I14" s="17">
        <v>0</v>
      </c>
      <c r="J14" s="13">
        <f t="shared" si="1"/>
        <v>0</v>
      </c>
      <c r="K14" s="17">
        <v>0</v>
      </c>
      <c r="L14" s="17">
        <v>0</v>
      </c>
      <c r="M14" s="17">
        <v>0</v>
      </c>
      <c r="N14" s="13">
        <f t="shared" si="2"/>
        <v>0</v>
      </c>
      <c r="O14" s="17">
        <v>0</v>
      </c>
      <c r="P14" s="17">
        <v>0</v>
      </c>
      <c r="Q14" s="17">
        <v>0</v>
      </c>
      <c r="R14" s="13">
        <f t="shared" si="3"/>
        <v>0</v>
      </c>
      <c r="S14" s="17">
        <v>0</v>
      </c>
      <c r="T14" s="17">
        <v>0</v>
      </c>
      <c r="U14" s="17">
        <v>0</v>
      </c>
      <c r="V14" s="13">
        <f t="shared" si="4"/>
        <v>0</v>
      </c>
      <c r="W14" s="17">
        <v>0</v>
      </c>
      <c r="X14" s="17">
        <v>0</v>
      </c>
      <c r="Y14" s="17">
        <v>0</v>
      </c>
      <c r="Z14" s="13">
        <f t="shared" si="5"/>
        <v>0</v>
      </c>
    </row>
    <row r="15" spans="1:26" x14ac:dyDescent="0.45">
      <c r="A15" s="10">
        <v>10</v>
      </c>
      <c r="B15" s="16" t="s">
        <v>25</v>
      </c>
      <c r="C15" s="17">
        <v>1</v>
      </c>
      <c r="D15" s="17">
        <v>1</v>
      </c>
      <c r="E15" s="17">
        <v>2</v>
      </c>
      <c r="F15" s="13">
        <f t="shared" si="0"/>
        <v>4</v>
      </c>
      <c r="G15" s="17">
        <v>0</v>
      </c>
      <c r="H15" s="17">
        <v>0</v>
      </c>
      <c r="I15" s="17">
        <v>0</v>
      </c>
      <c r="J15" s="13">
        <f t="shared" si="1"/>
        <v>0</v>
      </c>
      <c r="K15" s="17">
        <v>0</v>
      </c>
      <c r="L15" s="17">
        <v>0</v>
      </c>
      <c r="M15" s="17">
        <v>0</v>
      </c>
      <c r="N15" s="13">
        <f t="shared" si="2"/>
        <v>0</v>
      </c>
      <c r="O15" s="17">
        <v>0</v>
      </c>
      <c r="P15" s="17">
        <v>0</v>
      </c>
      <c r="Q15" s="17">
        <v>0</v>
      </c>
      <c r="R15" s="13">
        <f t="shared" si="3"/>
        <v>0</v>
      </c>
      <c r="S15" s="17">
        <v>0</v>
      </c>
      <c r="T15" s="17">
        <v>0</v>
      </c>
      <c r="U15" s="17">
        <v>0</v>
      </c>
      <c r="V15" s="13">
        <f t="shared" si="4"/>
        <v>0</v>
      </c>
      <c r="W15" s="17">
        <v>0</v>
      </c>
      <c r="X15" s="17">
        <v>0</v>
      </c>
      <c r="Y15" s="17">
        <v>0</v>
      </c>
      <c r="Z15" s="13">
        <f t="shared" si="5"/>
        <v>0</v>
      </c>
    </row>
    <row r="16" spans="1:26" x14ac:dyDescent="0.45">
      <c r="A16" s="19" t="s">
        <v>39</v>
      </c>
      <c r="B16" s="20"/>
      <c r="C16" s="21">
        <f>SUM(C6:C15)</f>
        <v>28</v>
      </c>
      <c r="D16" s="21">
        <f>SUM(D6:D15)</f>
        <v>46</v>
      </c>
      <c r="E16" s="21">
        <f>SUM(E6:E15)</f>
        <v>36</v>
      </c>
      <c r="F16" s="22">
        <f t="shared" si="0"/>
        <v>110</v>
      </c>
      <c r="G16" s="21">
        <f>SUM(G6:G15)</f>
        <v>15</v>
      </c>
      <c r="H16" s="21">
        <f>SUM(H6:H15)</f>
        <v>26</v>
      </c>
      <c r="I16" s="21">
        <f>SUM(I6:I15)</f>
        <v>11</v>
      </c>
      <c r="J16" s="22">
        <f t="shared" si="1"/>
        <v>52</v>
      </c>
      <c r="K16" s="21">
        <f>SUM(K6:K15)</f>
        <v>12</v>
      </c>
      <c r="L16" s="21">
        <f>SUM(L6:L15)</f>
        <v>12</v>
      </c>
      <c r="M16" s="21">
        <f>SUM(M6:M15)</f>
        <v>18</v>
      </c>
      <c r="N16" s="22">
        <f t="shared" si="2"/>
        <v>42</v>
      </c>
      <c r="O16" s="21">
        <f>SUM(O6:O15)</f>
        <v>8</v>
      </c>
      <c r="P16" s="21">
        <f>SUM(P6:P15)</f>
        <v>10</v>
      </c>
      <c r="Q16" s="21">
        <f>SUM(Q6:Q15)</f>
        <v>4</v>
      </c>
      <c r="R16" s="22">
        <f t="shared" si="3"/>
        <v>22</v>
      </c>
      <c r="S16" s="21">
        <f>SUM(S6:S15)</f>
        <v>1</v>
      </c>
      <c r="T16" s="21">
        <f>SUM(T6:T15)</f>
        <v>1</v>
      </c>
      <c r="U16" s="21">
        <f>SUM(U6:U15)</f>
        <v>1</v>
      </c>
      <c r="V16" s="22">
        <f t="shared" si="4"/>
        <v>3</v>
      </c>
      <c r="W16" s="21">
        <f>SUM(W6:W15)</f>
        <v>1</v>
      </c>
      <c r="X16" s="21">
        <f>SUM(X6:X15)</f>
        <v>0</v>
      </c>
      <c r="Y16" s="21">
        <f>SUM(Y6:Y15)</f>
        <v>0</v>
      </c>
      <c r="Z16" s="22">
        <f t="shared" si="5"/>
        <v>1</v>
      </c>
    </row>
    <row r="17" spans="1:26" x14ac:dyDescent="0.45">
      <c r="A17" s="10">
        <v>1</v>
      </c>
      <c r="B17" s="23" t="s">
        <v>26</v>
      </c>
      <c r="C17" s="17">
        <v>6</v>
      </c>
      <c r="D17" s="17">
        <v>9</v>
      </c>
      <c r="E17" s="17">
        <v>15</v>
      </c>
      <c r="F17" s="13">
        <f t="shared" si="0"/>
        <v>30</v>
      </c>
      <c r="G17" s="17">
        <v>1</v>
      </c>
      <c r="H17" s="17">
        <v>0</v>
      </c>
      <c r="I17" s="17">
        <v>3</v>
      </c>
      <c r="J17" s="13">
        <f t="shared" si="1"/>
        <v>4</v>
      </c>
      <c r="K17" s="17">
        <v>4</v>
      </c>
      <c r="L17" s="17">
        <v>5</v>
      </c>
      <c r="M17" s="17">
        <v>4</v>
      </c>
      <c r="N17" s="13">
        <f t="shared" si="2"/>
        <v>13</v>
      </c>
      <c r="O17" s="17">
        <v>4</v>
      </c>
      <c r="P17" s="17">
        <v>4</v>
      </c>
      <c r="Q17" s="17">
        <v>4</v>
      </c>
      <c r="R17" s="13">
        <f t="shared" si="3"/>
        <v>12</v>
      </c>
      <c r="S17" s="17">
        <v>0</v>
      </c>
      <c r="T17" s="17">
        <v>0</v>
      </c>
      <c r="U17" s="17">
        <v>0</v>
      </c>
      <c r="V17" s="13">
        <f t="shared" si="4"/>
        <v>0</v>
      </c>
      <c r="W17" s="17">
        <v>0</v>
      </c>
      <c r="X17" s="17">
        <v>0</v>
      </c>
      <c r="Y17" s="17">
        <v>0</v>
      </c>
      <c r="Z17" s="13">
        <f t="shared" si="5"/>
        <v>0</v>
      </c>
    </row>
    <row r="18" spans="1:26" x14ac:dyDescent="0.45">
      <c r="A18" s="10">
        <v>2</v>
      </c>
      <c r="B18" s="23" t="s">
        <v>27</v>
      </c>
      <c r="C18" s="17">
        <v>5</v>
      </c>
      <c r="D18" s="17">
        <v>7</v>
      </c>
      <c r="E18" s="17">
        <v>6</v>
      </c>
      <c r="F18" s="13">
        <f t="shared" si="0"/>
        <v>18</v>
      </c>
      <c r="G18" s="17">
        <v>4</v>
      </c>
      <c r="H18" s="17">
        <v>3</v>
      </c>
      <c r="I18" s="17">
        <v>3</v>
      </c>
      <c r="J18" s="13">
        <f t="shared" si="1"/>
        <v>10</v>
      </c>
      <c r="K18" s="17">
        <v>2</v>
      </c>
      <c r="L18" s="17">
        <v>0</v>
      </c>
      <c r="M18" s="17">
        <v>3</v>
      </c>
      <c r="N18" s="13">
        <f t="shared" si="2"/>
        <v>5</v>
      </c>
      <c r="O18" s="17">
        <v>1</v>
      </c>
      <c r="P18" s="17">
        <v>1</v>
      </c>
      <c r="Q18" s="17">
        <v>0</v>
      </c>
      <c r="R18" s="13">
        <f t="shared" si="3"/>
        <v>2</v>
      </c>
      <c r="S18" s="17">
        <v>1</v>
      </c>
      <c r="T18" s="17">
        <v>2</v>
      </c>
      <c r="U18" s="17">
        <v>3</v>
      </c>
      <c r="V18" s="13">
        <f t="shared" si="4"/>
        <v>6</v>
      </c>
      <c r="W18" s="17">
        <v>0</v>
      </c>
      <c r="X18" s="17">
        <v>0</v>
      </c>
      <c r="Y18" s="17">
        <v>0</v>
      </c>
      <c r="Z18" s="13">
        <f t="shared" si="5"/>
        <v>0</v>
      </c>
    </row>
    <row r="19" spans="1:26" x14ac:dyDescent="0.45">
      <c r="A19" s="10">
        <v>3</v>
      </c>
      <c r="B19" s="23" t="s">
        <v>28</v>
      </c>
      <c r="C19" s="17">
        <v>0</v>
      </c>
      <c r="D19" s="17">
        <v>0</v>
      </c>
      <c r="E19" s="17">
        <v>1</v>
      </c>
      <c r="F19" s="13">
        <f t="shared" si="0"/>
        <v>1</v>
      </c>
      <c r="G19" s="17">
        <v>1</v>
      </c>
      <c r="H19" s="17">
        <v>2</v>
      </c>
      <c r="I19" s="17">
        <v>1</v>
      </c>
      <c r="J19" s="13">
        <f t="shared" si="1"/>
        <v>4</v>
      </c>
      <c r="K19" s="17">
        <v>2</v>
      </c>
      <c r="L19" s="17">
        <v>0</v>
      </c>
      <c r="M19" s="17">
        <v>0</v>
      </c>
      <c r="N19" s="13">
        <f t="shared" si="2"/>
        <v>2</v>
      </c>
      <c r="O19" s="17">
        <v>0</v>
      </c>
      <c r="P19" s="17">
        <v>0</v>
      </c>
      <c r="Q19" s="17">
        <v>1</v>
      </c>
      <c r="R19" s="13">
        <f t="shared" si="3"/>
        <v>1</v>
      </c>
      <c r="S19" s="17">
        <v>0</v>
      </c>
      <c r="T19" s="17">
        <v>0</v>
      </c>
      <c r="U19" s="17">
        <v>0</v>
      </c>
      <c r="V19" s="13">
        <f t="shared" si="4"/>
        <v>0</v>
      </c>
      <c r="W19" s="17">
        <v>0</v>
      </c>
      <c r="X19" s="17">
        <v>0</v>
      </c>
      <c r="Y19" s="17">
        <v>0</v>
      </c>
      <c r="Z19" s="13">
        <f t="shared" si="5"/>
        <v>0</v>
      </c>
    </row>
    <row r="20" spans="1:26" x14ac:dyDescent="0.45">
      <c r="A20" s="10">
        <v>4</v>
      </c>
      <c r="B20" s="23" t="s">
        <v>29</v>
      </c>
      <c r="C20" s="17">
        <v>6</v>
      </c>
      <c r="D20" s="17">
        <v>4</v>
      </c>
      <c r="E20" s="17">
        <v>3</v>
      </c>
      <c r="F20" s="13">
        <f t="shared" si="0"/>
        <v>13</v>
      </c>
      <c r="G20" s="17">
        <v>6</v>
      </c>
      <c r="H20" s="17">
        <v>5</v>
      </c>
      <c r="I20" s="17">
        <v>1</v>
      </c>
      <c r="J20" s="13">
        <f t="shared" si="1"/>
        <v>12</v>
      </c>
      <c r="K20" s="17">
        <v>2</v>
      </c>
      <c r="L20" s="17">
        <v>2</v>
      </c>
      <c r="M20" s="17">
        <v>0</v>
      </c>
      <c r="N20" s="13">
        <f t="shared" si="2"/>
        <v>4</v>
      </c>
      <c r="O20" s="17">
        <v>0</v>
      </c>
      <c r="P20" s="17">
        <v>0</v>
      </c>
      <c r="Q20" s="17">
        <v>0</v>
      </c>
      <c r="R20" s="13">
        <f t="shared" si="3"/>
        <v>0</v>
      </c>
      <c r="S20" s="17">
        <v>0</v>
      </c>
      <c r="T20" s="17">
        <v>1</v>
      </c>
      <c r="U20" s="17">
        <v>1</v>
      </c>
      <c r="V20" s="13">
        <f t="shared" si="4"/>
        <v>2</v>
      </c>
      <c r="W20" s="17">
        <v>0</v>
      </c>
      <c r="X20" s="17">
        <v>0</v>
      </c>
      <c r="Y20" s="17">
        <v>0</v>
      </c>
      <c r="Z20" s="13">
        <f t="shared" si="5"/>
        <v>0</v>
      </c>
    </row>
    <row r="21" spans="1:26" x14ac:dyDescent="0.45">
      <c r="A21" s="10">
        <v>5</v>
      </c>
      <c r="B21" s="23" t="s">
        <v>30</v>
      </c>
      <c r="C21" s="17">
        <v>0</v>
      </c>
      <c r="D21" s="17">
        <v>3</v>
      </c>
      <c r="E21" s="17">
        <v>2</v>
      </c>
      <c r="F21" s="13">
        <f t="shared" si="0"/>
        <v>5</v>
      </c>
      <c r="G21" s="17">
        <v>0</v>
      </c>
      <c r="H21" s="17">
        <v>1</v>
      </c>
      <c r="I21" s="17">
        <v>3</v>
      </c>
      <c r="J21" s="13">
        <f t="shared" si="1"/>
        <v>4</v>
      </c>
      <c r="K21" s="17">
        <v>0</v>
      </c>
      <c r="L21" s="17">
        <v>0</v>
      </c>
      <c r="M21" s="17">
        <v>0</v>
      </c>
      <c r="N21" s="13">
        <f t="shared" si="2"/>
        <v>0</v>
      </c>
      <c r="O21" s="17">
        <v>0</v>
      </c>
      <c r="P21" s="17">
        <v>0</v>
      </c>
      <c r="Q21" s="17">
        <v>0</v>
      </c>
      <c r="R21" s="13">
        <f t="shared" si="3"/>
        <v>0</v>
      </c>
      <c r="S21" s="17">
        <v>0</v>
      </c>
      <c r="T21" s="17">
        <v>0</v>
      </c>
      <c r="U21" s="17">
        <v>0</v>
      </c>
      <c r="V21" s="13">
        <f t="shared" si="4"/>
        <v>0</v>
      </c>
      <c r="W21" s="17">
        <v>0</v>
      </c>
      <c r="X21" s="17">
        <v>3</v>
      </c>
      <c r="Y21" s="17">
        <v>17</v>
      </c>
      <c r="Z21" s="13">
        <f t="shared" si="5"/>
        <v>20</v>
      </c>
    </row>
    <row r="22" spans="1:26" x14ac:dyDescent="0.45">
      <c r="A22" s="24" t="s">
        <v>40</v>
      </c>
      <c r="B22" s="25"/>
      <c r="C22" s="21">
        <f>SUM(C17:C21)</f>
        <v>17</v>
      </c>
      <c r="D22" s="21">
        <f>SUM(D17:D21)</f>
        <v>23</v>
      </c>
      <c r="E22" s="21">
        <f>SUM(E17:E21)</f>
        <v>27</v>
      </c>
      <c r="F22" s="22">
        <f t="shared" si="0"/>
        <v>67</v>
      </c>
      <c r="G22" s="21">
        <f>SUM(G17:G21)</f>
        <v>12</v>
      </c>
      <c r="H22" s="21">
        <f>SUM(H17:H21)</f>
        <v>11</v>
      </c>
      <c r="I22" s="21">
        <f>SUM(I17:I21)</f>
        <v>11</v>
      </c>
      <c r="J22" s="22">
        <f t="shared" si="1"/>
        <v>34</v>
      </c>
      <c r="K22" s="21">
        <f>SUM(K17:K21)</f>
        <v>10</v>
      </c>
      <c r="L22" s="21">
        <f>SUM(L17:L21)</f>
        <v>7</v>
      </c>
      <c r="M22" s="21">
        <f>SUM(M17:M21)</f>
        <v>7</v>
      </c>
      <c r="N22" s="22">
        <f t="shared" si="2"/>
        <v>24</v>
      </c>
      <c r="O22" s="21">
        <f>SUM(O17:O21)</f>
        <v>5</v>
      </c>
      <c r="P22" s="21">
        <f>SUM(P17:P21)</f>
        <v>5</v>
      </c>
      <c r="Q22" s="21">
        <f>SUM(Q17:Q21)</f>
        <v>5</v>
      </c>
      <c r="R22" s="22">
        <f t="shared" si="3"/>
        <v>15</v>
      </c>
      <c r="S22" s="21">
        <f>SUM(S17:S21)</f>
        <v>1</v>
      </c>
      <c r="T22" s="21">
        <f>SUM(T17:T21)</f>
        <v>3</v>
      </c>
      <c r="U22" s="21">
        <f>SUM(U17:U21)</f>
        <v>4</v>
      </c>
      <c r="V22" s="22">
        <f t="shared" si="4"/>
        <v>8</v>
      </c>
      <c r="W22" s="21">
        <f>SUM(W17:W21)</f>
        <v>0</v>
      </c>
      <c r="X22" s="21">
        <f>SUM(X17:X21)</f>
        <v>3</v>
      </c>
      <c r="Y22" s="21">
        <f>SUM(Y17:Y21)</f>
        <v>17</v>
      </c>
      <c r="Z22" s="22">
        <f t="shared" si="5"/>
        <v>20</v>
      </c>
    </row>
    <row r="23" spans="1:26" x14ac:dyDescent="0.45">
      <c r="A23" s="10">
        <v>1</v>
      </c>
      <c r="B23" s="23" t="s">
        <v>42</v>
      </c>
      <c r="C23" s="17">
        <v>1</v>
      </c>
      <c r="D23" s="17">
        <v>0</v>
      </c>
      <c r="E23" s="17">
        <v>3</v>
      </c>
      <c r="F23" s="13">
        <f t="shared" si="0"/>
        <v>4</v>
      </c>
      <c r="G23" s="17">
        <v>0</v>
      </c>
      <c r="H23" s="17">
        <v>0</v>
      </c>
      <c r="I23" s="17">
        <v>1</v>
      </c>
      <c r="J23" s="13">
        <f t="shared" si="1"/>
        <v>1</v>
      </c>
      <c r="K23" s="17">
        <v>0</v>
      </c>
      <c r="L23" s="17">
        <v>0</v>
      </c>
      <c r="M23" s="17">
        <v>0</v>
      </c>
      <c r="N23" s="13">
        <f t="shared" si="2"/>
        <v>0</v>
      </c>
      <c r="O23" s="17">
        <v>0</v>
      </c>
      <c r="P23" s="17">
        <v>0</v>
      </c>
      <c r="Q23" s="17">
        <v>0</v>
      </c>
      <c r="R23" s="13">
        <f t="shared" si="3"/>
        <v>0</v>
      </c>
      <c r="S23" s="17">
        <v>0</v>
      </c>
      <c r="T23" s="17">
        <v>0</v>
      </c>
      <c r="U23" s="17">
        <v>1</v>
      </c>
      <c r="V23" s="13">
        <f t="shared" si="4"/>
        <v>1</v>
      </c>
      <c r="W23" s="17">
        <v>0</v>
      </c>
      <c r="X23" s="17">
        <v>0</v>
      </c>
      <c r="Y23" s="17">
        <v>0</v>
      </c>
      <c r="Z23" s="13">
        <f t="shared" si="5"/>
        <v>0</v>
      </c>
    </row>
    <row r="24" spans="1:26" x14ac:dyDescent="0.45">
      <c r="A24" s="10">
        <v>2</v>
      </c>
      <c r="B24" s="23" t="s">
        <v>43</v>
      </c>
      <c r="C24" s="17">
        <v>20</v>
      </c>
      <c r="D24" s="17">
        <v>19</v>
      </c>
      <c r="E24" s="17">
        <v>23</v>
      </c>
      <c r="F24" s="13">
        <f>SUM(C24:E24)</f>
        <v>62</v>
      </c>
      <c r="G24" s="17">
        <v>13</v>
      </c>
      <c r="H24" s="17">
        <v>35</v>
      </c>
      <c r="I24" s="17">
        <v>22</v>
      </c>
      <c r="J24" s="13">
        <f>SUM(G24:I24)</f>
        <v>70</v>
      </c>
      <c r="K24" s="17">
        <v>13</v>
      </c>
      <c r="L24" s="17">
        <v>15</v>
      </c>
      <c r="M24" s="17">
        <v>23</v>
      </c>
      <c r="N24" s="13">
        <f>SUM(K24:M24)</f>
        <v>51</v>
      </c>
      <c r="O24" s="17">
        <v>14</v>
      </c>
      <c r="P24" s="17">
        <v>9</v>
      </c>
      <c r="Q24" s="17">
        <v>11</v>
      </c>
      <c r="R24" s="13">
        <f>SUM(O24:Q24)</f>
        <v>34</v>
      </c>
      <c r="S24" s="17">
        <v>1</v>
      </c>
      <c r="T24" s="17">
        <v>3</v>
      </c>
      <c r="U24" s="17">
        <v>13</v>
      </c>
      <c r="V24" s="13">
        <f>SUM(S24:U24)</f>
        <v>17</v>
      </c>
      <c r="W24" s="17">
        <v>11</v>
      </c>
      <c r="X24" s="17">
        <v>101</v>
      </c>
      <c r="Y24" s="17">
        <v>57</v>
      </c>
      <c r="Z24" s="13">
        <f>SUM(W24:Y24)</f>
        <v>169</v>
      </c>
    </row>
    <row r="25" spans="1:26" x14ac:dyDescent="0.45">
      <c r="A25" s="45" t="s">
        <v>41</v>
      </c>
      <c r="B25" s="46"/>
      <c r="C25" s="26">
        <f>SUM(C16,C22,C23,C24)</f>
        <v>66</v>
      </c>
      <c r="D25" s="26">
        <f t="shared" ref="D25:Z25" si="6">SUM(D16,D22,D23,D24)</f>
        <v>88</v>
      </c>
      <c r="E25" s="26">
        <f t="shared" si="6"/>
        <v>89</v>
      </c>
      <c r="F25" s="26">
        <f t="shared" si="6"/>
        <v>243</v>
      </c>
      <c r="G25" s="26">
        <f t="shared" si="6"/>
        <v>40</v>
      </c>
      <c r="H25" s="26">
        <f t="shared" si="6"/>
        <v>72</v>
      </c>
      <c r="I25" s="26">
        <f t="shared" si="6"/>
        <v>45</v>
      </c>
      <c r="J25" s="26">
        <f t="shared" si="6"/>
        <v>157</v>
      </c>
      <c r="K25" s="26">
        <f t="shared" si="6"/>
        <v>35</v>
      </c>
      <c r="L25" s="26">
        <f t="shared" si="6"/>
        <v>34</v>
      </c>
      <c r="M25" s="26">
        <f t="shared" si="6"/>
        <v>48</v>
      </c>
      <c r="N25" s="26">
        <f t="shared" si="6"/>
        <v>117</v>
      </c>
      <c r="O25" s="26">
        <f t="shared" si="6"/>
        <v>27</v>
      </c>
      <c r="P25" s="26">
        <f t="shared" si="6"/>
        <v>24</v>
      </c>
      <c r="Q25" s="26">
        <f t="shared" si="6"/>
        <v>20</v>
      </c>
      <c r="R25" s="26">
        <f t="shared" si="6"/>
        <v>71</v>
      </c>
      <c r="S25" s="26">
        <f t="shared" si="6"/>
        <v>3</v>
      </c>
      <c r="T25" s="26">
        <f t="shared" si="6"/>
        <v>7</v>
      </c>
      <c r="U25" s="26">
        <f t="shared" si="6"/>
        <v>19</v>
      </c>
      <c r="V25" s="26">
        <f t="shared" si="6"/>
        <v>29</v>
      </c>
      <c r="W25" s="26">
        <f t="shared" si="6"/>
        <v>12</v>
      </c>
      <c r="X25" s="26">
        <f t="shared" si="6"/>
        <v>104</v>
      </c>
      <c r="Y25" s="26">
        <f t="shared" si="6"/>
        <v>74</v>
      </c>
      <c r="Z25" s="26">
        <f t="shared" si="6"/>
        <v>190</v>
      </c>
    </row>
    <row r="26" spans="1:26" ht="52.5" customHeight="1" x14ac:dyDescent="0.45">
      <c r="A26" s="27"/>
      <c r="B26" s="28"/>
    </row>
    <row r="27" spans="1:26" ht="41.25" customHeight="1" x14ac:dyDescent="0.45">
      <c r="A27" s="35" t="s">
        <v>47</v>
      </c>
      <c r="B27" s="36"/>
      <c r="C27" s="36"/>
      <c r="D27" s="36"/>
      <c r="E27" s="36"/>
      <c r="F27" s="36"/>
      <c r="G27" s="36"/>
      <c r="H27" s="36"/>
      <c r="I27" s="36"/>
      <c r="J27" s="36"/>
      <c r="K27" s="36"/>
      <c r="L27" s="36"/>
      <c r="M27" s="36"/>
      <c r="N27" s="36"/>
      <c r="O27" s="36"/>
      <c r="P27" s="36"/>
      <c r="Q27" s="36"/>
      <c r="R27" s="36"/>
      <c r="S27" s="36"/>
      <c r="T27" s="36"/>
      <c r="U27" s="36"/>
      <c r="V27" s="36"/>
      <c r="W27" s="36"/>
      <c r="X27" s="36"/>
      <c r="Y27" s="36"/>
      <c r="Z27" s="37"/>
    </row>
    <row r="28" spans="1:26" s="7" customFormat="1" ht="27" customHeight="1" x14ac:dyDescent="0.45">
      <c r="A28" s="38" t="s">
        <v>44</v>
      </c>
      <c r="B28" s="43"/>
      <c r="C28" s="38" t="s">
        <v>45</v>
      </c>
      <c r="D28" s="44"/>
      <c r="E28" s="44"/>
      <c r="F28" s="44"/>
      <c r="G28" s="44"/>
      <c r="H28" s="44"/>
      <c r="I28" s="44"/>
      <c r="J28" s="44"/>
      <c r="K28" s="38" t="s">
        <v>34</v>
      </c>
      <c r="L28" s="44"/>
      <c r="M28" s="44"/>
      <c r="N28" s="44"/>
      <c r="O28" s="38" t="s">
        <v>35</v>
      </c>
      <c r="P28" s="44"/>
      <c r="Q28" s="44"/>
      <c r="R28" s="44"/>
      <c r="S28" s="38" t="s">
        <v>46</v>
      </c>
      <c r="T28" s="44"/>
      <c r="U28" s="44"/>
      <c r="V28" s="44"/>
      <c r="W28" s="38" t="s">
        <v>37</v>
      </c>
      <c r="X28" s="44"/>
      <c r="Y28" s="44"/>
      <c r="Z28" s="44"/>
    </row>
    <row r="29" spans="1:26" s="7" customFormat="1" ht="60" customHeight="1" x14ac:dyDescent="0.45">
      <c r="A29" s="43"/>
      <c r="B29" s="43"/>
      <c r="C29" s="38" t="s">
        <v>61</v>
      </c>
      <c r="D29" s="44"/>
      <c r="E29" s="44"/>
      <c r="F29" s="44"/>
      <c r="G29" s="38" t="s">
        <v>62</v>
      </c>
      <c r="H29" s="44"/>
      <c r="I29" s="44"/>
      <c r="J29" s="44"/>
      <c r="K29" s="44"/>
      <c r="L29" s="44"/>
      <c r="M29" s="44"/>
      <c r="N29" s="44"/>
      <c r="O29" s="44"/>
      <c r="P29" s="44"/>
      <c r="Q29" s="44"/>
      <c r="R29" s="44"/>
      <c r="S29" s="44"/>
      <c r="T29" s="44"/>
      <c r="U29" s="44"/>
      <c r="V29" s="44"/>
      <c r="W29" s="44"/>
      <c r="X29" s="44"/>
      <c r="Y29" s="44"/>
      <c r="Z29" s="44"/>
    </row>
    <row r="30" spans="1:26" s="7" customFormat="1" ht="27" customHeight="1" x14ac:dyDescent="0.45">
      <c r="A30" s="43"/>
      <c r="B30" s="43"/>
      <c r="C30" s="8">
        <v>2011</v>
      </c>
      <c r="D30" s="8">
        <v>2012</v>
      </c>
      <c r="E30" s="8">
        <v>2013</v>
      </c>
      <c r="F30" s="9" t="s">
        <v>0</v>
      </c>
      <c r="G30" s="8">
        <v>2011</v>
      </c>
      <c r="H30" s="8">
        <v>2012</v>
      </c>
      <c r="I30" s="8">
        <v>2013</v>
      </c>
      <c r="J30" s="9" t="s">
        <v>0</v>
      </c>
      <c r="K30" s="8">
        <v>2011</v>
      </c>
      <c r="L30" s="8">
        <v>2012</v>
      </c>
      <c r="M30" s="8">
        <v>2013</v>
      </c>
      <c r="N30" s="9" t="s">
        <v>0</v>
      </c>
      <c r="O30" s="8">
        <v>2011</v>
      </c>
      <c r="P30" s="8">
        <v>2012</v>
      </c>
      <c r="Q30" s="8">
        <v>2013</v>
      </c>
      <c r="R30" s="9" t="s">
        <v>0</v>
      </c>
      <c r="S30" s="8">
        <v>2011</v>
      </c>
      <c r="T30" s="8">
        <v>2012</v>
      </c>
      <c r="U30" s="8">
        <v>2013</v>
      </c>
      <c r="V30" s="9" t="s">
        <v>0</v>
      </c>
      <c r="W30" s="8">
        <v>2011</v>
      </c>
      <c r="X30" s="8">
        <v>2012</v>
      </c>
      <c r="Y30" s="8">
        <v>2013</v>
      </c>
      <c r="Z30" s="9" t="s">
        <v>0</v>
      </c>
    </row>
    <row r="31" spans="1:26" x14ac:dyDescent="0.45">
      <c r="A31" s="10">
        <v>1</v>
      </c>
      <c r="B31" s="11" t="s">
        <v>16</v>
      </c>
      <c r="C31" s="12">
        <v>0</v>
      </c>
      <c r="D31" s="12">
        <v>0</v>
      </c>
      <c r="E31" s="12">
        <v>0</v>
      </c>
      <c r="F31" s="13">
        <f>SUM(C31:E31)</f>
        <v>0</v>
      </c>
      <c r="G31" s="12">
        <v>0</v>
      </c>
      <c r="H31" s="12">
        <v>0</v>
      </c>
      <c r="I31" s="12">
        <v>0</v>
      </c>
      <c r="J31" s="13">
        <f>SUM(G31:I31)</f>
        <v>0</v>
      </c>
      <c r="K31" s="12">
        <v>0</v>
      </c>
      <c r="L31" s="12">
        <v>0</v>
      </c>
      <c r="M31" s="12">
        <v>0</v>
      </c>
      <c r="N31" s="13">
        <f>SUM(K31:M31)</f>
        <v>0</v>
      </c>
      <c r="O31" s="12">
        <v>0</v>
      </c>
      <c r="P31" s="12">
        <v>0</v>
      </c>
      <c r="Q31" s="12">
        <v>0</v>
      </c>
      <c r="R31" s="13">
        <f>SUM(O31:Q31)</f>
        <v>0</v>
      </c>
      <c r="S31" s="12">
        <v>0</v>
      </c>
      <c r="T31" s="12">
        <v>0</v>
      </c>
      <c r="U31" s="12">
        <v>0</v>
      </c>
      <c r="V31" s="13">
        <f>SUM(S31:U31)</f>
        <v>0</v>
      </c>
      <c r="W31" s="12">
        <v>0</v>
      </c>
      <c r="X31" s="12">
        <v>0</v>
      </c>
      <c r="Y31" s="12">
        <v>0</v>
      </c>
      <c r="Z31" s="13">
        <f>SUM(W31:Y31)</f>
        <v>0</v>
      </c>
    </row>
    <row r="32" spans="1:26" x14ac:dyDescent="0.45">
      <c r="A32" s="10">
        <v>2</v>
      </c>
      <c r="B32" s="11" t="s">
        <v>17</v>
      </c>
      <c r="C32" s="12">
        <v>0</v>
      </c>
      <c r="D32" s="12">
        <v>0</v>
      </c>
      <c r="E32" s="12">
        <v>0</v>
      </c>
      <c r="F32" s="13">
        <f t="shared" ref="F32:F48" si="7">SUM(C32:E32)</f>
        <v>0</v>
      </c>
      <c r="G32" s="12">
        <v>0</v>
      </c>
      <c r="H32" s="12">
        <v>0</v>
      </c>
      <c r="I32" s="12">
        <v>0</v>
      </c>
      <c r="J32" s="13">
        <f t="shared" ref="J32:J48" si="8">SUM(G32:I32)</f>
        <v>0</v>
      </c>
      <c r="K32" s="12">
        <v>0</v>
      </c>
      <c r="L32" s="12">
        <v>0</v>
      </c>
      <c r="M32" s="12">
        <v>0</v>
      </c>
      <c r="N32" s="13">
        <f t="shared" ref="N32:N48" si="9">SUM(K32:M32)</f>
        <v>0</v>
      </c>
      <c r="O32" s="12">
        <v>0</v>
      </c>
      <c r="P32" s="12">
        <v>0</v>
      </c>
      <c r="Q32" s="12">
        <v>0</v>
      </c>
      <c r="R32" s="13">
        <f t="shared" ref="R32:R48" si="10">SUM(O32:Q32)</f>
        <v>0</v>
      </c>
      <c r="S32" s="12">
        <v>0</v>
      </c>
      <c r="T32" s="12">
        <v>0</v>
      </c>
      <c r="U32" s="12">
        <v>0</v>
      </c>
      <c r="V32" s="13">
        <f t="shared" ref="V32:V48" si="11">SUM(S32:U32)</f>
        <v>0</v>
      </c>
      <c r="W32" s="12">
        <v>0</v>
      </c>
      <c r="X32" s="12">
        <v>0</v>
      </c>
      <c r="Y32" s="12">
        <v>0</v>
      </c>
      <c r="Z32" s="13">
        <f t="shared" ref="Z32:Z48" si="12">SUM(W32:Y32)</f>
        <v>0</v>
      </c>
    </row>
    <row r="33" spans="1:26" x14ac:dyDescent="0.45">
      <c r="A33" s="10">
        <v>3</v>
      </c>
      <c r="B33" s="14" t="s">
        <v>18</v>
      </c>
      <c r="C33" s="15">
        <v>0</v>
      </c>
      <c r="D33" s="15">
        <v>0</v>
      </c>
      <c r="E33" s="15">
        <v>0</v>
      </c>
      <c r="F33" s="13">
        <f t="shared" si="7"/>
        <v>0</v>
      </c>
      <c r="G33" s="15">
        <v>0</v>
      </c>
      <c r="H33" s="15">
        <v>0</v>
      </c>
      <c r="I33" s="15">
        <v>0</v>
      </c>
      <c r="J33" s="13">
        <f t="shared" si="8"/>
        <v>0</v>
      </c>
      <c r="K33" s="15">
        <v>0</v>
      </c>
      <c r="L33" s="15">
        <v>0</v>
      </c>
      <c r="M33" s="15">
        <v>0</v>
      </c>
      <c r="N33" s="13">
        <f t="shared" si="9"/>
        <v>0</v>
      </c>
      <c r="O33" s="15">
        <v>0</v>
      </c>
      <c r="P33" s="15">
        <v>0</v>
      </c>
      <c r="Q33" s="15">
        <v>0</v>
      </c>
      <c r="R33" s="13">
        <f t="shared" si="10"/>
        <v>0</v>
      </c>
      <c r="S33" s="15">
        <v>0</v>
      </c>
      <c r="T33" s="15">
        <v>0</v>
      </c>
      <c r="U33" s="15">
        <v>0</v>
      </c>
      <c r="V33" s="13">
        <f t="shared" si="11"/>
        <v>0</v>
      </c>
      <c r="W33" s="15">
        <v>0</v>
      </c>
      <c r="X33" s="15">
        <v>0</v>
      </c>
      <c r="Y33" s="15">
        <v>0</v>
      </c>
      <c r="Z33" s="13">
        <f t="shared" si="12"/>
        <v>0</v>
      </c>
    </row>
    <row r="34" spans="1:26" x14ac:dyDescent="0.45">
      <c r="A34" s="10">
        <v>4</v>
      </c>
      <c r="B34" s="16" t="s">
        <v>19</v>
      </c>
      <c r="C34" s="17">
        <v>0</v>
      </c>
      <c r="D34" s="17">
        <v>0</v>
      </c>
      <c r="E34" s="17">
        <v>0</v>
      </c>
      <c r="F34" s="13">
        <f t="shared" si="7"/>
        <v>0</v>
      </c>
      <c r="G34" s="17">
        <v>1</v>
      </c>
      <c r="H34" s="17">
        <v>0</v>
      </c>
      <c r="I34" s="17">
        <v>0</v>
      </c>
      <c r="J34" s="13">
        <f t="shared" si="8"/>
        <v>1</v>
      </c>
      <c r="K34" s="17">
        <v>0</v>
      </c>
      <c r="L34" s="17">
        <v>0</v>
      </c>
      <c r="M34" s="17">
        <v>0</v>
      </c>
      <c r="N34" s="13">
        <f t="shared" si="9"/>
        <v>0</v>
      </c>
      <c r="O34" s="17">
        <v>0</v>
      </c>
      <c r="P34" s="17">
        <v>1</v>
      </c>
      <c r="Q34" s="17">
        <v>0</v>
      </c>
      <c r="R34" s="13">
        <f t="shared" si="10"/>
        <v>1</v>
      </c>
      <c r="S34" s="17">
        <v>0</v>
      </c>
      <c r="T34" s="17">
        <v>0</v>
      </c>
      <c r="U34" s="17">
        <v>0</v>
      </c>
      <c r="V34" s="13">
        <f t="shared" si="11"/>
        <v>0</v>
      </c>
      <c r="W34" s="17">
        <v>0</v>
      </c>
      <c r="X34" s="17">
        <v>0</v>
      </c>
      <c r="Y34" s="17">
        <v>0</v>
      </c>
      <c r="Z34" s="13">
        <f t="shared" si="12"/>
        <v>0</v>
      </c>
    </row>
    <row r="35" spans="1:26" x14ac:dyDescent="0.45">
      <c r="A35" s="10">
        <v>5</v>
      </c>
      <c r="B35" s="16" t="s">
        <v>20</v>
      </c>
      <c r="C35" s="17">
        <v>1</v>
      </c>
      <c r="D35" s="17">
        <v>0</v>
      </c>
      <c r="E35" s="17">
        <v>0</v>
      </c>
      <c r="F35" s="13">
        <f t="shared" si="7"/>
        <v>1</v>
      </c>
      <c r="G35" s="17">
        <v>1</v>
      </c>
      <c r="H35" s="17">
        <v>2</v>
      </c>
      <c r="I35" s="17">
        <v>1</v>
      </c>
      <c r="J35" s="13">
        <f t="shared" si="8"/>
        <v>4</v>
      </c>
      <c r="K35" s="17">
        <v>0</v>
      </c>
      <c r="L35" s="17">
        <v>0</v>
      </c>
      <c r="M35" s="17">
        <v>0</v>
      </c>
      <c r="N35" s="13">
        <f t="shared" si="9"/>
        <v>0</v>
      </c>
      <c r="O35" s="17">
        <v>0</v>
      </c>
      <c r="P35" s="17">
        <v>0</v>
      </c>
      <c r="Q35" s="17">
        <v>0</v>
      </c>
      <c r="R35" s="13">
        <f t="shared" si="10"/>
        <v>0</v>
      </c>
      <c r="S35" s="17">
        <v>0</v>
      </c>
      <c r="T35" s="17">
        <v>0</v>
      </c>
      <c r="U35" s="17">
        <v>0</v>
      </c>
      <c r="V35" s="13">
        <f t="shared" si="11"/>
        <v>0</v>
      </c>
      <c r="W35" s="17">
        <v>0</v>
      </c>
      <c r="X35" s="17">
        <v>0</v>
      </c>
      <c r="Y35" s="17">
        <v>0</v>
      </c>
      <c r="Z35" s="13">
        <f t="shared" si="12"/>
        <v>0</v>
      </c>
    </row>
    <row r="36" spans="1:26" x14ac:dyDescent="0.45">
      <c r="A36" s="10">
        <v>6</v>
      </c>
      <c r="B36" s="16" t="s">
        <v>21</v>
      </c>
      <c r="C36" s="17">
        <v>0</v>
      </c>
      <c r="D36" s="17">
        <v>0</v>
      </c>
      <c r="E36" s="17">
        <v>0</v>
      </c>
      <c r="F36" s="13">
        <f t="shared" si="7"/>
        <v>0</v>
      </c>
      <c r="G36" s="17">
        <v>0</v>
      </c>
      <c r="H36" s="17">
        <v>0</v>
      </c>
      <c r="I36" s="17">
        <v>0</v>
      </c>
      <c r="J36" s="13">
        <f t="shared" si="8"/>
        <v>0</v>
      </c>
      <c r="K36" s="17">
        <v>0</v>
      </c>
      <c r="L36" s="17">
        <v>0</v>
      </c>
      <c r="M36" s="17">
        <v>0</v>
      </c>
      <c r="N36" s="13">
        <f t="shared" si="9"/>
        <v>0</v>
      </c>
      <c r="O36" s="17">
        <v>0</v>
      </c>
      <c r="P36" s="17">
        <v>0</v>
      </c>
      <c r="Q36" s="17">
        <v>0</v>
      </c>
      <c r="R36" s="13">
        <f t="shared" si="10"/>
        <v>0</v>
      </c>
      <c r="S36" s="17">
        <v>0</v>
      </c>
      <c r="T36" s="17">
        <v>0</v>
      </c>
      <c r="U36" s="17">
        <v>0</v>
      </c>
      <c r="V36" s="13">
        <f t="shared" si="11"/>
        <v>0</v>
      </c>
      <c r="W36" s="17">
        <v>0</v>
      </c>
      <c r="X36" s="17">
        <v>0</v>
      </c>
      <c r="Y36" s="17">
        <v>0</v>
      </c>
      <c r="Z36" s="13">
        <f t="shared" si="12"/>
        <v>0</v>
      </c>
    </row>
    <row r="37" spans="1:26" x14ac:dyDescent="0.45">
      <c r="A37" s="10">
        <v>7</v>
      </c>
      <c r="B37" s="16" t="s">
        <v>22</v>
      </c>
      <c r="C37" s="17">
        <v>0</v>
      </c>
      <c r="D37" s="17">
        <v>0</v>
      </c>
      <c r="E37" s="17">
        <v>0</v>
      </c>
      <c r="F37" s="13">
        <f t="shared" si="7"/>
        <v>0</v>
      </c>
      <c r="G37" s="17">
        <v>0</v>
      </c>
      <c r="H37" s="17">
        <v>0</v>
      </c>
      <c r="I37" s="17">
        <v>0</v>
      </c>
      <c r="J37" s="13">
        <f t="shared" si="8"/>
        <v>0</v>
      </c>
      <c r="K37" s="17">
        <v>0</v>
      </c>
      <c r="L37" s="17">
        <v>0</v>
      </c>
      <c r="M37" s="17">
        <v>0</v>
      </c>
      <c r="N37" s="13">
        <f t="shared" si="9"/>
        <v>0</v>
      </c>
      <c r="O37" s="17">
        <v>0</v>
      </c>
      <c r="P37" s="17">
        <v>0</v>
      </c>
      <c r="Q37" s="17">
        <v>0</v>
      </c>
      <c r="R37" s="13">
        <f t="shared" si="10"/>
        <v>0</v>
      </c>
      <c r="S37" s="17">
        <v>0</v>
      </c>
      <c r="T37" s="17">
        <v>0</v>
      </c>
      <c r="U37" s="17">
        <v>0</v>
      </c>
      <c r="V37" s="13">
        <f t="shared" si="11"/>
        <v>0</v>
      </c>
      <c r="W37" s="17">
        <v>0</v>
      </c>
      <c r="X37" s="17">
        <v>0</v>
      </c>
      <c r="Y37" s="17">
        <v>0</v>
      </c>
      <c r="Z37" s="13">
        <f t="shared" si="12"/>
        <v>0</v>
      </c>
    </row>
    <row r="38" spans="1:26" x14ac:dyDescent="0.45">
      <c r="A38" s="10">
        <v>8</v>
      </c>
      <c r="B38" s="16" t="s">
        <v>23</v>
      </c>
      <c r="C38" s="17">
        <v>0</v>
      </c>
      <c r="D38" s="17">
        <v>0</v>
      </c>
      <c r="E38" s="17">
        <v>0</v>
      </c>
      <c r="F38" s="13">
        <f t="shared" si="7"/>
        <v>0</v>
      </c>
      <c r="G38" s="17">
        <v>0</v>
      </c>
      <c r="H38" s="17">
        <v>0</v>
      </c>
      <c r="I38" s="17">
        <v>0</v>
      </c>
      <c r="J38" s="13">
        <f>SUM(G38:I38)</f>
        <v>0</v>
      </c>
      <c r="K38" s="17">
        <v>0</v>
      </c>
      <c r="L38" s="17">
        <v>0</v>
      </c>
      <c r="M38" s="17">
        <v>0</v>
      </c>
      <c r="N38" s="13">
        <f t="shared" si="9"/>
        <v>0</v>
      </c>
      <c r="O38" s="17">
        <v>0</v>
      </c>
      <c r="P38" s="17">
        <v>0</v>
      </c>
      <c r="Q38" s="17">
        <v>0</v>
      </c>
      <c r="R38" s="13">
        <f t="shared" si="10"/>
        <v>0</v>
      </c>
      <c r="S38" s="17">
        <v>0</v>
      </c>
      <c r="T38" s="17">
        <v>0</v>
      </c>
      <c r="U38" s="17">
        <v>0</v>
      </c>
      <c r="V38" s="13">
        <f t="shared" si="11"/>
        <v>0</v>
      </c>
      <c r="W38" s="17">
        <v>0</v>
      </c>
      <c r="X38" s="17">
        <v>0</v>
      </c>
      <c r="Y38" s="17">
        <v>0</v>
      </c>
      <c r="Z38" s="13">
        <f t="shared" si="12"/>
        <v>0</v>
      </c>
    </row>
    <row r="39" spans="1:26" x14ac:dyDescent="0.45">
      <c r="A39" s="10">
        <v>9</v>
      </c>
      <c r="B39" s="16" t="s">
        <v>24</v>
      </c>
      <c r="C39" s="17">
        <v>0</v>
      </c>
      <c r="D39" s="17">
        <v>1</v>
      </c>
      <c r="E39" s="17">
        <v>0</v>
      </c>
      <c r="F39" s="13">
        <f t="shared" si="7"/>
        <v>1</v>
      </c>
      <c r="G39" s="17">
        <v>0</v>
      </c>
      <c r="H39" s="17">
        <v>0</v>
      </c>
      <c r="I39" s="17">
        <v>0</v>
      </c>
      <c r="J39" s="13">
        <f t="shared" si="8"/>
        <v>0</v>
      </c>
      <c r="K39" s="17">
        <v>0</v>
      </c>
      <c r="L39" s="17">
        <v>0</v>
      </c>
      <c r="M39" s="17">
        <v>0</v>
      </c>
      <c r="N39" s="13">
        <f t="shared" si="9"/>
        <v>0</v>
      </c>
      <c r="O39" s="17">
        <v>0</v>
      </c>
      <c r="P39" s="17">
        <v>0</v>
      </c>
      <c r="Q39" s="17">
        <v>0</v>
      </c>
      <c r="R39" s="13">
        <f t="shared" si="10"/>
        <v>0</v>
      </c>
      <c r="S39" s="17">
        <v>0</v>
      </c>
      <c r="T39" s="17">
        <v>0</v>
      </c>
      <c r="U39" s="17">
        <v>0</v>
      </c>
      <c r="V39" s="13">
        <f t="shared" si="11"/>
        <v>0</v>
      </c>
      <c r="W39" s="17">
        <v>0</v>
      </c>
      <c r="X39" s="17">
        <v>0</v>
      </c>
      <c r="Y39" s="17">
        <v>0</v>
      </c>
      <c r="Z39" s="13">
        <f>SUM(W39:Y39)</f>
        <v>0</v>
      </c>
    </row>
    <row r="40" spans="1:26" x14ac:dyDescent="0.45">
      <c r="A40" s="10">
        <v>10</v>
      </c>
      <c r="B40" s="16" t="s">
        <v>25</v>
      </c>
      <c r="C40" s="17">
        <v>0</v>
      </c>
      <c r="D40" s="17">
        <v>0</v>
      </c>
      <c r="E40" s="17">
        <v>2</v>
      </c>
      <c r="F40" s="13">
        <f t="shared" si="7"/>
        <v>2</v>
      </c>
      <c r="G40" s="17">
        <v>0</v>
      </c>
      <c r="H40" s="17">
        <v>0</v>
      </c>
      <c r="I40" s="17">
        <v>1</v>
      </c>
      <c r="J40" s="13">
        <f t="shared" si="8"/>
        <v>1</v>
      </c>
      <c r="K40" s="17">
        <v>0</v>
      </c>
      <c r="L40" s="17">
        <v>0</v>
      </c>
      <c r="M40" s="17">
        <v>1</v>
      </c>
      <c r="N40" s="13">
        <f t="shared" si="9"/>
        <v>1</v>
      </c>
      <c r="O40" s="17">
        <v>0</v>
      </c>
      <c r="P40" s="17">
        <v>0</v>
      </c>
      <c r="Q40" s="17">
        <v>0</v>
      </c>
      <c r="R40" s="13">
        <f t="shared" si="10"/>
        <v>0</v>
      </c>
      <c r="S40" s="17">
        <v>0</v>
      </c>
      <c r="T40" s="17">
        <v>0</v>
      </c>
      <c r="U40" s="17">
        <v>0</v>
      </c>
      <c r="V40" s="13">
        <f t="shared" si="11"/>
        <v>0</v>
      </c>
      <c r="W40" s="17">
        <v>0</v>
      </c>
      <c r="X40" s="17">
        <v>0</v>
      </c>
      <c r="Y40" s="17">
        <v>0</v>
      </c>
      <c r="Z40" s="13">
        <f t="shared" si="12"/>
        <v>0</v>
      </c>
    </row>
    <row r="41" spans="1:26" x14ac:dyDescent="0.45">
      <c r="A41" s="19" t="s">
        <v>48</v>
      </c>
      <c r="B41" s="20"/>
      <c r="C41" s="21">
        <f>SUM(C31:C40)</f>
        <v>1</v>
      </c>
      <c r="D41" s="21">
        <f>SUM(D31:D40)</f>
        <v>1</v>
      </c>
      <c r="E41" s="21">
        <f>SUM(E31:E40)</f>
        <v>2</v>
      </c>
      <c r="F41" s="22">
        <f t="shared" si="7"/>
        <v>4</v>
      </c>
      <c r="G41" s="21">
        <f>SUM(G31:G40)</f>
        <v>2</v>
      </c>
      <c r="H41" s="21">
        <f>SUM(H31:H40)</f>
        <v>2</v>
      </c>
      <c r="I41" s="21">
        <f>SUM(I31:I40)</f>
        <v>2</v>
      </c>
      <c r="J41" s="22">
        <f t="shared" si="8"/>
        <v>6</v>
      </c>
      <c r="K41" s="21">
        <f>SUM(K31:K40)</f>
        <v>0</v>
      </c>
      <c r="L41" s="21">
        <f>SUM(L31:L40)</f>
        <v>0</v>
      </c>
      <c r="M41" s="21">
        <f>SUM(M31:M40)</f>
        <v>1</v>
      </c>
      <c r="N41" s="22">
        <f t="shared" si="9"/>
        <v>1</v>
      </c>
      <c r="O41" s="21">
        <f>SUM(O31:O40)</f>
        <v>0</v>
      </c>
      <c r="P41" s="21">
        <f>SUM(P31:P40)</f>
        <v>1</v>
      </c>
      <c r="Q41" s="21">
        <f>SUM(Q31:Q40)</f>
        <v>0</v>
      </c>
      <c r="R41" s="22">
        <f t="shared" si="10"/>
        <v>1</v>
      </c>
      <c r="S41" s="21">
        <f>SUM(S31:S40)</f>
        <v>0</v>
      </c>
      <c r="T41" s="21">
        <f>SUM(T31:T40)</f>
        <v>0</v>
      </c>
      <c r="U41" s="21">
        <f>SUM(U31:U40)</f>
        <v>0</v>
      </c>
      <c r="V41" s="22">
        <f t="shared" si="11"/>
        <v>0</v>
      </c>
      <c r="W41" s="21">
        <f>SUM(W31:W40)</f>
        <v>0</v>
      </c>
      <c r="X41" s="21">
        <f>SUM(X31:X40)</f>
        <v>0</v>
      </c>
      <c r="Y41" s="21">
        <f>SUM(Y31:Y40)</f>
        <v>0</v>
      </c>
      <c r="Z41" s="22">
        <f t="shared" si="12"/>
        <v>0</v>
      </c>
    </row>
    <row r="42" spans="1:26" x14ac:dyDescent="0.45">
      <c r="A42" s="10">
        <v>1</v>
      </c>
      <c r="B42" s="23" t="s">
        <v>26</v>
      </c>
      <c r="C42" s="17">
        <v>0</v>
      </c>
      <c r="D42" s="17">
        <v>1</v>
      </c>
      <c r="E42" s="17">
        <v>2</v>
      </c>
      <c r="F42" s="13">
        <f t="shared" si="7"/>
        <v>3</v>
      </c>
      <c r="G42" s="17">
        <v>0</v>
      </c>
      <c r="H42" s="17">
        <v>1</v>
      </c>
      <c r="I42" s="17">
        <v>1</v>
      </c>
      <c r="J42" s="13">
        <f t="shared" si="8"/>
        <v>2</v>
      </c>
      <c r="K42" s="17">
        <v>0</v>
      </c>
      <c r="L42" s="17">
        <v>0</v>
      </c>
      <c r="M42" s="17">
        <v>0</v>
      </c>
      <c r="N42" s="13">
        <f t="shared" si="9"/>
        <v>0</v>
      </c>
      <c r="O42" s="17">
        <v>0</v>
      </c>
      <c r="P42" s="17">
        <v>0</v>
      </c>
      <c r="Q42" s="17">
        <v>0</v>
      </c>
      <c r="R42" s="13">
        <f t="shared" si="10"/>
        <v>0</v>
      </c>
      <c r="S42" s="17">
        <v>0</v>
      </c>
      <c r="T42" s="17">
        <v>0</v>
      </c>
      <c r="U42" s="17">
        <v>0</v>
      </c>
      <c r="V42" s="13">
        <f t="shared" si="11"/>
        <v>0</v>
      </c>
      <c r="W42" s="17">
        <v>0</v>
      </c>
      <c r="X42" s="17">
        <v>0</v>
      </c>
      <c r="Y42" s="17">
        <v>0</v>
      </c>
      <c r="Z42" s="13">
        <f t="shared" si="12"/>
        <v>0</v>
      </c>
    </row>
    <row r="43" spans="1:26" x14ac:dyDescent="0.45">
      <c r="A43" s="10">
        <v>2</v>
      </c>
      <c r="B43" s="23" t="s">
        <v>27</v>
      </c>
      <c r="C43" s="17">
        <v>0</v>
      </c>
      <c r="D43" s="17">
        <v>0</v>
      </c>
      <c r="E43" s="17">
        <v>0</v>
      </c>
      <c r="F43" s="13">
        <f t="shared" si="7"/>
        <v>0</v>
      </c>
      <c r="G43" s="17">
        <v>0</v>
      </c>
      <c r="H43" s="17">
        <v>0</v>
      </c>
      <c r="I43" s="17">
        <v>0</v>
      </c>
      <c r="J43" s="13">
        <f t="shared" si="8"/>
        <v>0</v>
      </c>
      <c r="K43" s="17">
        <v>0</v>
      </c>
      <c r="L43" s="17">
        <v>0</v>
      </c>
      <c r="M43" s="17">
        <v>0</v>
      </c>
      <c r="N43" s="13">
        <f t="shared" si="9"/>
        <v>0</v>
      </c>
      <c r="O43" s="17">
        <v>0</v>
      </c>
      <c r="P43" s="17">
        <v>0</v>
      </c>
      <c r="Q43" s="17">
        <v>0</v>
      </c>
      <c r="R43" s="13">
        <f t="shared" si="10"/>
        <v>0</v>
      </c>
      <c r="S43" s="17">
        <v>0</v>
      </c>
      <c r="T43" s="17">
        <v>0</v>
      </c>
      <c r="U43" s="17">
        <v>0</v>
      </c>
      <c r="V43" s="13">
        <f t="shared" si="11"/>
        <v>0</v>
      </c>
      <c r="W43" s="17">
        <v>0</v>
      </c>
      <c r="X43" s="17">
        <v>0</v>
      </c>
      <c r="Y43" s="17">
        <v>0</v>
      </c>
      <c r="Z43" s="13">
        <f t="shared" si="12"/>
        <v>0</v>
      </c>
    </row>
    <row r="44" spans="1:26" x14ac:dyDescent="0.45">
      <c r="A44" s="10">
        <v>3</v>
      </c>
      <c r="B44" s="23" t="s">
        <v>28</v>
      </c>
      <c r="C44" s="17">
        <v>0</v>
      </c>
      <c r="D44" s="17">
        <v>0</v>
      </c>
      <c r="E44" s="17">
        <v>0</v>
      </c>
      <c r="F44" s="13">
        <f t="shared" si="7"/>
        <v>0</v>
      </c>
      <c r="G44" s="17">
        <v>0</v>
      </c>
      <c r="H44" s="17">
        <v>0</v>
      </c>
      <c r="I44" s="17">
        <v>0</v>
      </c>
      <c r="J44" s="13">
        <f t="shared" si="8"/>
        <v>0</v>
      </c>
      <c r="K44" s="17">
        <v>0</v>
      </c>
      <c r="L44" s="17">
        <v>0</v>
      </c>
      <c r="M44" s="17">
        <v>0</v>
      </c>
      <c r="N44" s="13">
        <f t="shared" si="9"/>
        <v>0</v>
      </c>
      <c r="O44" s="17">
        <v>0</v>
      </c>
      <c r="P44" s="17">
        <v>0</v>
      </c>
      <c r="Q44" s="17">
        <v>0</v>
      </c>
      <c r="R44" s="13">
        <f t="shared" si="10"/>
        <v>0</v>
      </c>
      <c r="S44" s="17">
        <v>0</v>
      </c>
      <c r="T44" s="17">
        <v>0</v>
      </c>
      <c r="U44" s="17">
        <v>0</v>
      </c>
      <c r="V44" s="13">
        <f t="shared" si="11"/>
        <v>0</v>
      </c>
      <c r="W44" s="17">
        <v>0</v>
      </c>
      <c r="X44" s="17">
        <v>0</v>
      </c>
      <c r="Y44" s="17">
        <v>0</v>
      </c>
      <c r="Z44" s="13">
        <f t="shared" si="12"/>
        <v>0</v>
      </c>
    </row>
    <row r="45" spans="1:26" x14ac:dyDescent="0.45">
      <c r="A45" s="10">
        <v>4</v>
      </c>
      <c r="B45" s="23" t="s">
        <v>29</v>
      </c>
      <c r="C45" s="17">
        <v>6</v>
      </c>
      <c r="D45" s="17">
        <v>3</v>
      </c>
      <c r="E45" s="17">
        <v>0</v>
      </c>
      <c r="F45" s="13">
        <f t="shared" si="7"/>
        <v>9</v>
      </c>
      <c r="G45" s="17">
        <v>6</v>
      </c>
      <c r="H45" s="17">
        <v>3</v>
      </c>
      <c r="I45" s="17">
        <v>1</v>
      </c>
      <c r="J45" s="13">
        <f t="shared" si="8"/>
        <v>10</v>
      </c>
      <c r="K45" s="17">
        <v>0</v>
      </c>
      <c r="L45" s="17">
        <v>0</v>
      </c>
      <c r="M45" s="17">
        <v>0</v>
      </c>
      <c r="N45" s="13">
        <f t="shared" si="9"/>
        <v>0</v>
      </c>
      <c r="O45" s="17">
        <v>0</v>
      </c>
      <c r="P45" s="17">
        <v>0</v>
      </c>
      <c r="Q45" s="17">
        <v>0</v>
      </c>
      <c r="R45" s="13">
        <f t="shared" si="10"/>
        <v>0</v>
      </c>
      <c r="S45" s="17">
        <v>0</v>
      </c>
      <c r="T45" s="17">
        <v>0</v>
      </c>
      <c r="U45" s="17">
        <v>0</v>
      </c>
      <c r="V45" s="13">
        <f t="shared" si="11"/>
        <v>0</v>
      </c>
      <c r="W45" s="17">
        <v>0</v>
      </c>
      <c r="X45" s="17">
        <v>0</v>
      </c>
      <c r="Y45" s="17">
        <v>0</v>
      </c>
      <c r="Z45" s="13">
        <f t="shared" si="12"/>
        <v>0</v>
      </c>
    </row>
    <row r="46" spans="1:26" x14ac:dyDescent="0.45">
      <c r="A46" s="10">
        <v>5</v>
      </c>
      <c r="B46" s="23" t="s">
        <v>30</v>
      </c>
      <c r="C46" s="17">
        <v>0</v>
      </c>
      <c r="D46" s="17">
        <v>0</v>
      </c>
      <c r="E46" s="17">
        <v>0</v>
      </c>
      <c r="F46" s="13">
        <f t="shared" si="7"/>
        <v>0</v>
      </c>
      <c r="G46" s="17">
        <v>0</v>
      </c>
      <c r="H46" s="17">
        <v>0</v>
      </c>
      <c r="I46" s="17">
        <v>0</v>
      </c>
      <c r="J46" s="13">
        <f t="shared" si="8"/>
        <v>0</v>
      </c>
      <c r="K46" s="17">
        <v>0</v>
      </c>
      <c r="L46" s="17">
        <v>0</v>
      </c>
      <c r="M46" s="17">
        <v>0</v>
      </c>
      <c r="N46" s="13">
        <f t="shared" si="9"/>
        <v>0</v>
      </c>
      <c r="O46" s="17">
        <v>0</v>
      </c>
      <c r="P46" s="17">
        <v>0</v>
      </c>
      <c r="Q46" s="17">
        <v>0</v>
      </c>
      <c r="R46" s="13">
        <f t="shared" si="10"/>
        <v>0</v>
      </c>
      <c r="S46" s="17">
        <v>0</v>
      </c>
      <c r="T46" s="17">
        <v>0</v>
      </c>
      <c r="U46" s="17">
        <v>0</v>
      </c>
      <c r="V46" s="13">
        <f t="shared" si="11"/>
        <v>0</v>
      </c>
      <c r="W46" s="17">
        <v>0</v>
      </c>
      <c r="X46" s="17">
        <v>0</v>
      </c>
      <c r="Y46" s="17">
        <v>0</v>
      </c>
      <c r="Z46" s="13">
        <f t="shared" si="12"/>
        <v>0</v>
      </c>
    </row>
    <row r="47" spans="1:26" x14ac:dyDescent="0.45">
      <c r="A47" s="24" t="s">
        <v>49</v>
      </c>
      <c r="B47" s="25"/>
      <c r="C47" s="21">
        <f>SUM(C42:C46)</f>
        <v>6</v>
      </c>
      <c r="D47" s="21">
        <f>SUM(D42:D46)</f>
        <v>4</v>
      </c>
      <c r="E47" s="21">
        <f>SUM(E42:E46)</f>
        <v>2</v>
      </c>
      <c r="F47" s="22">
        <f t="shared" si="7"/>
        <v>12</v>
      </c>
      <c r="G47" s="21">
        <f>SUM(G42:G46)</f>
        <v>6</v>
      </c>
      <c r="H47" s="21">
        <f>SUM(H42:H46)</f>
        <v>4</v>
      </c>
      <c r="I47" s="21">
        <f>SUM(I42:I46)</f>
        <v>2</v>
      </c>
      <c r="J47" s="22">
        <f t="shared" si="8"/>
        <v>12</v>
      </c>
      <c r="K47" s="21">
        <f>SUM(K42:K46)</f>
        <v>0</v>
      </c>
      <c r="L47" s="21">
        <f>SUM(L42:L46)</f>
        <v>0</v>
      </c>
      <c r="M47" s="21">
        <f>SUM(M42:M46)</f>
        <v>0</v>
      </c>
      <c r="N47" s="22">
        <f t="shared" si="9"/>
        <v>0</v>
      </c>
      <c r="O47" s="21">
        <f>SUM(O42:O46)</f>
        <v>0</v>
      </c>
      <c r="P47" s="21">
        <f>SUM(P42:P46)</f>
        <v>0</v>
      </c>
      <c r="Q47" s="21">
        <f>SUM(Q42:Q46)</f>
        <v>0</v>
      </c>
      <c r="R47" s="22">
        <f t="shared" si="10"/>
        <v>0</v>
      </c>
      <c r="S47" s="21">
        <f>SUM(S42:S46)</f>
        <v>0</v>
      </c>
      <c r="T47" s="21">
        <f>SUM(T42:T46)</f>
        <v>0</v>
      </c>
      <c r="U47" s="21">
        <f>SUM(U42:U46)</f>
        <v>0</v>
      </c>
      <c r="V47" s="22">
        <f t="shared" si="11"/>
        <v>0</v>
      </c>
      <c r="W47" s="21">
        <f>SUM(W42:W46)</f>
        <v>0</v>
      </c>
      <c r="X47" s="21">
        <f>SUM(X42:X46)</f>
        <v>0</v>
      </c>
      <c r="Y47" s="21">
        <f>SUM(Y42:Y46)</f>
        <v>0</v>
      </c>
      <c r="Z47" s="22">
        <f t="shared" si="12"/>
        <v>0</v>
      </c>
    </row>
    <row r="48" spans="1:26" x14ac:dyDescent="0.45">
      <c r="A48" s="10">
        <v>1</v>
      </c>
      <c r="B48" s="23" t="s">
        <v>42</v>
      </c>
      <c r="C48" s="17">
        <v>1</v>
      </c>
      <c r="D48" s="17">
        <v>0</v>
      </c>
      <c r="E48" s="17">
        <v>0</v>
      </c>
      <c r="F48" s="13">
        <f t="shared" si="7"/>
        <v>1</v>
      </c>
      <c r="G48" s="17">
        <v>0</v>
      </c>
      <c r="H48" s="17">
        <v>0</v>
      </c>
      <c r="I48" s="17">
        <v>1</v>
      </c>
      <c r="J48" s="13">
        <f t="shared" si="8"/>
        <v>1</v>
      </c>
      <c r="K48" s="17">
        <v>0</v>
      </c>
      <c r="L48" s="17">
        <v>0</v>
      </c>
      <c r="M48" s="17">
        <v>0</v>
      </c>
      <c r="N48" s="13">
        <f t="shared" si="9"/>
        <v>0</v>
      </c>
      <c r="O48" s="17">
        <v>0</v>
      </c>
      <c r="P48" s="17">
        <v>0</v>
      </c>
      <c r="Q48" s="17">
        <v>0</v>
      </c>
      <c r="R48" s="13">
        <f t="shared" si="10"/>
        <v>0</v>
      </c>
      <c r="S48" s="17">
        <v>0</v>
      </c>
      <c r="T48" s="17">
        <v>0</v>
      </c>
      <c r="U48" s="17">
        <v>1</v>
      </c>
      <c r="V48" s="13">
        <f t="shared" si="11"/>
        <v>1</v>
      </c>
      <c r="W48" s="17">
        <v>0</v>
      </c>
      <c r="X48" s="17">
        <v>0</v>
      </c>
      <c r="Y48" s="17">
        <v>0</v>
      </c>
      <c r="Z48" s="13">
        <f t="shared" si="12"/>
        <v>0</v>
      </c>
    </row>
    <row r="49" spans="1:26" x14ac:dyDescent="0.45">
      <c r="A49" s="10">
        <v>2</v>
      </c>
      <c r="B49" s="23" t="s">
        <v>57</v>
      </c>
      <c r="C49" s="17">
        <v>0</v>
      </c>
      <c r="D49" s="17">
        <v>2</v>
      </c>
      <c r="E49" s="17">
        <v>3</v>
      </c>
      <c r="F49" s="13">
        <f>SUM(C49:E49)</f>
        <v>5</v>
      </c>
      <c r="G49" s="17">
        <v>0</v>
      </c>
      <c r="H49" s="17">
        <v>0</v>
      </c>
      <c r="I49" s="17">
        <v>2</v>
      </c>
      <c r="J49" s="13">
        <f>SUM(G49:I49)</f>
        <v>2</v>
      </c>
      <c r="K49" s="17">
        <v>1</v>
      </c>
      <c r="L49" s="17">
        <v>1</v>
      </c>
      <c r="M49" s="17">
        <v>0</v>
      </c>
      <c r="N49" s="13">
        <f>SUM(K49:M49)</f>
        <v>2</v>
      </c>
      <c r="O49" s="17">
        <v>2</v>
      </c>
      <c r="P49" s="17">
        <v>0</v>
      </c>
      <c r="Q49" s="17">
        <v>0</v>
      </c>
      <c r="R49" s="13">
        <f>SUM(O49:Q49)</f>
        <v>2</v>
      </c>
      <c r="S49" s="17">
        <v>1</v>
      </c>
      <c r="T49" s="17">
        <v>1</v>
      </c>
      <c r="U49" s="17">
        <v>0</v>
      </c>
      <c r="V49" s="13">
        <f>SUM(S49:U49)</f>
        <v>2</v>
      </c>
      <c r="W49" s="17">
        <v>0</v>
      </c>
      <c r="X49" s="17">
        <v>2</v>
      </c>
      <c r="Y49" s="17">
        <v>1</v>
      </c>
      <c r="Z49" s="13">
        <f>SUM(W49:Y49)</f>
        <v>3</v>
      </c>
    </row>
    <row r="50" spans="1:26" ht="26.25" customHeight="1" x14ac:dyDescent="0.45">
      <c r="A50" s="45" t="s">
        <v>50</v>
      </c>
      <c r="B50" s="46"/>
      <c r="C50" s="26">
        <f>SUM(C41,C47,C48,C49)</f>
        <v>8</v>
      </c>
      <c r="D50" s="26">
        <f t="shared" ref="D50:Z50" si="13">SUM(D41,D47,D48,D49)</f>
        <v>7</v>
      </c>
      <c r="E50" s="26">
        <f t="shared" si="13"/>
        <v>7</v>
      </c>
      <c r="F50" s="26">
        <f t="shared" si="13"/>
        <v>22</v>
      </c>
      <c r="G50" s="26">
        <f t="shared" si="13"/>
        <v>8</v>
      </c>
      <c r="H50" s="26">
        <f t="shared" si="13"/>
        <v>6</v>
      </c>
      <c r="I50" s="26">
        <f t="shared" si="13"/>
        <v>7</v>
      </c>
      <c r="J50" s="26">
        <f t="shared" si="13"/>
        <v>21</v>
      </c>
      <c r="K50" s="26">
        <f t="shared" si="13"/>
        <v>1</v>
      </c>
      <c r="L50" s="26">
        <f t="shared" si="13"/>
        <v>1</v>
      </c>
      <c r="M50" s="26">
        <f t="shared" si="13"/>
        <v>1</v>
      </c>
      <c r="N50" s="26">
        <f t="shared" si="13"/>
        <v>3</v>
      </c>
      <c r="O50" s="26">
        <f t="shared" si="13"/>
        <v>2</v>
      </c>
      <c r="P50" s="26">
        <f t="shared" si="13"/>
        <v>1</v>
      </c>
      <c r="Q50" s="26">
        <f t="shared" si="13"/>
        <v>0</v>
      </c>
      <c r="R50" s="26">
        <f t="shared" si="13"/>
        <v>3</v>
      </c>
      <c r="S50" s="26">
        <f t="shared" si="13"/>
        <v>1</v>
      </c>
      <c r="T50" s="26">
        <f t="shared" si="13"/>
        <v>1</v>
      </c>
      <c r="U50" s="26">
        <f t="shared" si="13"/>
        <v>1</v>
      </c>
      <c r="V50" s="26">
        <f t="shared" si="13"/>
        <v>3</v>
      </c>
      <c r="W50" s="26">
        <f t="shared" si="13"/>
        <v>0</v>
      </c>
      <c r="X50" s="26">
        <f t="shared" si="13"/>
        <v>2</v>
      </c>
      <c r="Y50" s="26">
        <f t="shared" si="13"/>
        <v>1</v>
      </c>
      <c r="Z50" s="26">
        <f t="shared" si="13"/>
        <v>3</v>
      </c>
    </row>
    <row r="51" spans="1:26" s="30" customFormat="1" ht="61.5" customHeight="1" x14ac:dyDescent="0.45">
      <c r="A51" s="29"/>
    </row>
    <row r="52" spans="1:26" ht="45.75" customHeight="1" x14ac:dyDescent="0.45">
      <c r="A52" s="49" t="s">
        <v>51</v>
      </c>
      <c r="B52" s="50"/>
      <c r="C52" s="50"/>
      <c r="D52" s="50"/>
      <c r="E52" s="50"/>
      <c r="F52" s="50"/>
      <c r="G52" s="50"/>
      <c r="H52" s="50"/>
      <c r="I52" s="50"/>
      <c r="J52" s="50"/>
      <c r="K52" s="50"/>
      <c r="L52" s="50"/>
      <c r="M52" s="50"/>
      <c r="N52" s="50"/>
      <c r="O52" s="50"/>
      <c r="P52" s="50"/>
      <c r="Q52" s="50"/>
      <c r="R52" s="50"/>
      <c r="S52" s="50"/>
      <c r="T52" s="50"/>
      <c r="U52" s="50"/>
      <c r="V52" s="50"/>
      <c r="W52" s="50"/>
      <c r="X52" s="50"/>
      <c r="Y52" s="50"/>
      <c r="Z52" s="50"/>
    </row>
    <row r="53" spans="1:26" s="7" customFormat="1" ht="27" customHeight="1" x14ac:dyDescent="0.45">
      <c r="A53" s="38" t="s">
        <v>44</v>
      </c>
      <c r="B53" s="43"/>
      <c r="C53" s="38" t="s">
        <v>45</v>
      </c>
      <c r="D53" s="44"/>
      <c r="E53" s="44"/>
      <c r="F53" s="44"/>
      <c r="G53" s="44"/>
      <c r="H53" s="44"/>
      <c r="I53" s="44"/>
      <c r="J53" s="44"/>
      <c r="K53" s="38" t="s">
        <v>34</v>
      </c>
      <c r="L53" s="44"/>
      <c r="M53" s="44"/>
      <c r="N53" s="44"/>
      <c r="O53" s="38" t="s">
        <v>52</v>
      </c>
      <c r="P53" s="44"/>
      <c r="Q53" s="44"/>
      <c r="R53" s="44"/>
      <c r="S53" s="38" t="s">
        <v>46</v>
      </c>
      <c r="T53" s="44"/>
      <c r="U53" s="44"/>
      <c r="V53" s="44"/>
      <c r="W53" s="38" t="s">
        <v>37</v>
      </c>
      <c r="X53" s="44"/>
      <c r="Y53" s="44"/>
      <c r="Z53" s="44"/>
    </row>
    <row r="54" spans="1:26" s="7" customFormat="1" ht="54.75" customHeight="1" x14ac:dyDescent="0.45">
      <c r="A54" s="43"/>
      <c r="B54" s="43"/>
      <c r="C54" s="38" t="s">
        <v>61</v>
      </c>
      <c r="D54" s="44"/>
      <c r="E54" s="44"/>
      <c r="F54" s="44"/>
      <c r="G54" s="38" t="s">
        <v>62</v>
      </c>
      <c r="H54" s="44"/>
      <c r="I54" s="44"/>
      <c r="J54" s="44"/>
      <c r="K54" s="44"/>
      <c r="L54" s="44"/>
      <c r="M54" s="44"/>
      <c r="N54" s="44"/>
      <c r="O54" s="44"/>
      <c r="P54" s="44"/>
      <c r="Q54" s="44"/>
      <c r="R54" s="44"/>
      <c r="S54" s="44"/>
      <c r="T54" s="44"/>
      <c r="U54" s="44"/>
      <c r="V54" s="44"/>
      <c r="W54" s="44"/>
      <c r="X54" s="44"/>
      <c r="Y54" s="44"/>
      <c r="Z54" s="44"/>
    </row>
    <row r="55" spans="1:26" s="7" customFormat="1" ht="28.5" customHeight="1" x14ac:dyDescent="0.45">
      <c r="A55" s="43"/>
      <c r="B55" s="43"/>
      <c r="C55" s="8">
        <v>2011</v>
      </c>
      <c r="D55" s="8">
        <v>2012</v>
      </c>
      <c r="E55" s="8">
        <v>2013</v>
      </c>
      <c r="F55" s="9" t="s">
        <v>54</v>
      </c>
      <c r="G55" s="8">
        <v>2011</v>
      </c>
      <c r="H55" s="8">
        <v>2012</v>
      </c>
      <c r="I55" s="8">
        <v>2013</v>
      </c>
      <c r="J55" s="9" t="s">
        <v>54</v>
      </c>
      <c r="K55" s="8">
        <v>2011</v>
      </c>
      <c r="L55" s="8">
        <v>2012</v>
      </c>
      <c r="M55" s="8">
        <v>2013</v>
      </c>
      <c r="N55" s="9" t="s">
        <v>54</v>
      </c>
      <c r="O55" s="8">
        <v>2011</v>
      </c>
      <c r="P55" s="8">
        <v>2012</v>
      </c>
      <c r="Q55" s="8">
        <v>2013</v>
      </c>
      <c r="R55" s="9" t="s">
        <v>54</v>
      </c>
      <c r="S55" s="8">
        <v>2011</v>
      </c>
      <c r="T55" s="8">
        <v>2012</v>
      </c>
      <c r="U55" s="8">
        <v>2013</v>
      </c>
      <c r="V55" s="9" t="s">
        <v>54</v>
      </c>
      <c r="W55" s="8">
        <v>2011</v>
      </c>
      <c r="X55" s="8">
        <v>2012</v>
      </c>
      <c r="Y55" s="8">
        <v>2013</v>
      </c>
      <c r="Z55" s="9" t="s">
        <v>54</v>
      </c>
    </row>
    <row r="56" spans="1:26" x14ac:dyDescent="0.45">
      <c r="A56" s="10">
        <v>1</v>
      </c>
      <c r="B56" s="11" t="s">
        <v>16</v>
      </c>
      <c r="C56" s="12">
        <v>1</v>
      </c>
      <c r="D56" s="12">
        <v>3</v>
      </c>
      <c r="E56" s="12">
        <v>0</v>
      </c>
      <c r="F56" s="13">
        <f>SUM(C56:E56)</f>
        <v>4</v>
      </c>
      <c r="G56" s="12">
        <v>0</v>
      </c>
      <c r="H56" s="12">
        <v>1</v>
      </c>
      <c r="I56" s="12">
        <v>0</v>
      </c>
      <c r="J56" s="13">
        <f>SUM(G56:I56)</f>
        <v>1</v>
      </c>
      <c r="K56" s="12">
        <v>0</v>
      </c>
      <c r="L56" s="12">
        <v>2</v>
      </c>
      <c r="M56" s="12">
        <v>1</v>
      </c>
      <c r="N56" s="13">
        <f>SUM(K56:M56)</f>
        <v>3</v>
      </c>
      <c r="O56" s="12">
        <v>0</v>
      </c>
      <c r="P56" s="12">
        <v>1</v>
      </c>
      <c r="Q56" s="12">
        <v>1</v>
      </c>
      <c r="R56" s="13">
        <f>SUM(O56:Q56)</f>
        <v>2</v>
      </c>
      <c r="S56" s="12">
        <v>0</v>
      </c>
      <c r="T56" s="12">
        <v>0</v>
      </c>
      <c r="U56" s="12">
        <v>0</v>
      </c>
      <c r="V56" s="13">
        <f>SUM(S56:U56)</f>
        <v>0</v>
      </c>
      <c r="W56" s="12">
        <v>0</v>
      </c>
      <c r="X56" s="12">
        <v>0</v>
      </c>
      <c r="Y56" s="12">
        <v>0</v>
      </c>
      <c r="Z56" s="13">
        <f>SUM(W56:Y56)</f>
        <v>0</v>
      </c>
    </row>
    <row r="57" spans="1:26" x14ac:dyDescent="0.45">
      <c r="A57" s="10">
        <v>2</v>
      </c>
      <c r="B57" s="11" t="s">
        <v>17</v>
      </c>
      <c r="C57" s="12">
        <v>0</v>
      </c>
      <c r="D57" s="12">
        <v>0</v>
      </c>
      <c r="E57" s="12">
        <v>1</v>
      </c>
      <c r="F57" s="13">
        <f t="shared" ref="F57:F73" si="14">SUM(C57:E57)</f>
        <v>1</v>
      </c>
      <c r="G57" s="12">
        <v>0</v>
      </c>
      <c r="H57" s="12">
        <v>0</v>
      </c>
      <c r="I57" s="12">
        <v>0</v>
      </c>
      <c r="J57" s="13">
        <f t="shared" ref="J57:J62" si="15">SUM(G57:I57)</f>
        <v>0</v>
      </c>
      <c r="K57" s="12">
        <v>0</v>
      </c>
      <c r="L57" s="12">
        <v>0</v>
      </c>
      <c r="M57" s="12">
        <v>0</v>
      </c>
      <c r="N57" s="13">
        <f t="shared" ref="N57:N73" si="16">SUM(K57:M57)</f>
        <v>0</v>
      </c>
      <c r="O57" s="12">
        <v>0</v>
      </c>
      <c r="P57" s="12">
        <v>0</v>
      </c>
      <c r="Q57" s="12">
        <v>0</v>
      </c>
      <c r="R57" s="13">
        <f t="shared" ref="R57:R73" si="17">SUM(O57:Q57)</f>
        <v>0</v>
      </c>
      <c r="S57" s="12">
        <v>0</v>
      </c>
      <c r="T57" s="12">
        <v>0</v>
      </c>
      <c r="U57" s="12">
        <v>0</v>
      </c>
      <c r="V57" s="13">
        <f t="shared" ref="V57:V73" si="18">SUM(S57:U57)</f>
        <v>0</v>
      </c>
      <c r="W57" s="12">
        <v>0</v>
      </c>
      <c r="X57" s="12">
        <v>0</v>
      </c>
      <c r="Y57" s="12">
        <v>0</v>
      </c>
      <c r="Z57" s="13">
        <f t="shared" ref="Z57:Z73" si="19">SUM(W57:Y57)</f>
        <v>0</v>
      </c>
    </row>
    <row r="58" spans="1:26" x14ac:dyDescent="0.45">
      <c r="A58" s="10">
        <v>3</v>
      </c>
      <c r="B58" s="14" t="s">
        <v>18</v>
      </c>
      <c r="C58" s="15">
        <v>0</v>
      </c>
      <c r="D58" s="15">
        <v>0</v>
      </c>
      <c r="E58" s="15">
        <v>0</v>
      </c>
      <c r="F58" s="13">
        <f t="shared" si="14"/>
        <v>0</v>
      </c>
      <c r="G58" s="15">
        <v>0</v>
      </c>
      <c r="H58" s="15">
        <v>0</v>
      </c>
      <c r="I58" s="15">
        <v>0</v>
      </c>
      <c r="J58" s="13">
        <f t="shared" si="15"/>
        <v>0</v>
      </c>
      <c r="K58" s="15">
        <v>0</v>
      </c>
      <c r="L58" s="15">
        <v>0</v>
      </c>
      <c r="M58" s="15">
        <v>0</v>
      </c>
      <c r="N58" s="13">
        <f t="shared" si="16"/>
        <v>0</v>
      </c>
      <c r="O58" s="15">
        <v>0</v>
      </c>
      <c r="P58" s="15">
        <v>0</v>
      </c>
      <c r="Q58" s="15">
        <v>0</v>
      </c>
      <c r="R58" s="13">
        <f t="shared" si="17"/>
        <v>0</v>
      </c>
      <c r="S58" s="15">
        <v>0</v>
      </c>
      <c r="T58" s="15">
        <v>0</v>
      </c>
      <c r="U58" s="15">
        <v>0</v>
      </c>
      <c r="V58" s="13">
        <f t="shared" si="18"/>
        <v>0</v>
      </c>
      <c r="W58" s="15">
        <v>0</v>
      </c>
      <c r="X58" s="15">
        <v>0</v>
      </c>
      <c r="Y58" s="15">
        <v>0</v>
      </c>
      <c r="Z58" s="13">
        <f t="shared" si="19"/>
        <v>0</v>
      </c>
    </row>
    <row r="59" spans="1:26" x14ac:dyDescent="0.45">
      <c r="A59" s="10">
        <v>4</v>
      </c>
      <c r="B59" s="16" t="s">
        <v>19</v>
      </c>
      <c r="C59" s="17">
        <v>0</v>
      </c>
      <c r="D59" s="17">
        <v>1</v>
      </c>
      <c r="E59" s="17">
        <v>0</v>
      </c>
      <c r="F59" s="13">
        <f t="shared" si="14"/>
        <v>1</v>
      </c>
      <c r="G59" s="17">
        <v>0</v>
      </c>
      <c r="H59" s="17">
        <v>0</v>
      </c>
      <c r="I59" s="17">
        <v>0</v>
      </c>
      <c r="J59" s="13">
        <f t="shared" si="15"/>
        <v>0</v>
      </c>
      <c r="K59" s="17">
        <v>0</v>
      </c>
      <c r="L59" s="17">
        <v>0</v>
      </c>
      <c r="M59" s="17">
        <v>0</v>
      </c>
      <c r="N59" s="13">
        <f t="shared" si="16"/>
        <v>0</v>
      </c>
      <c r="O59" s="17">
        <v>0</v>
      </c>
      <c r="P59" s="17">
        <v>0</v>
      </c>
      <c r="Q59" s="17">
        <v>0</v>
      </c>
      <c r="R59" s="13">
        <f t="shared" si="17"/>
        <v>0</v>
      </c>
      <c r="S59" s="17">
        <v>0</v>
      </c>
      <c r="T59" s="17">
        <v>0</v>
      </c>
      <c r="U59" s="17">
        <v>0</v>
      </c>
      <c r="V59" s="13">
        <f t="shared" si="18"/>
        <v>0</v>
      </c>
      <c r="W59" s="17">
        <v>0</v>
      </c>
      <c r="X59" s="17">
        <v>0</v>
      </c>
      <c r="Y59" s="17">
        <v>0</v>
      </c>
      <c r="Z59" s="13">
        <f t="shared" si="19"/>
        <v>0</v>
      </c>
    </row>
    <row r="60" spans="1:26" x14ac:dyDescent="0.45">
      <c r="A60" s="10">
        <v>5</v>
      </c>
      <c r="B60" s="16" t="s">
        <v>20</v>
      </c>
      <c r="C60" s="17">
        <v>1</v>
      </c>
      <c r="D60" s="17">
        <v>1</v>
      </c>
      <c r="E60" s="17">
        <v>0</v>
      </c>
      <c r="F60" s="13">
        <f t="shared" si="14"/>
        <v>2</v>
      </c>
      <c r="G60" s="17">
        <v>1</v>
      </c>
      <c r="H60" s="17">
        <v>2</v>
      </c>
      <c r="I60" s="17">
        <v>1</v>
      </c>
      <c r="J60" s="13">
        <f t="shared" si="15"/>
        <v>4</v>
      </c>
      <c r="K60" s="17">
        <v>0</v>
      </c>
      <c r="L60" s="17">
        <v>0</v>
      </c>
      <c r="M60" s="17">
        <v>0</v>
      </c>
      <c r="N60" s="13">
        <f t="shared" si="16"/>
        <v>0</v>
      </c>
      <c r="O60" s="17">
        <v>0</v>
      </c>
      <c r="P60" s="17">
        <v>0</v>
      </c>
      <c r="Q60" s="17">
        <v>0</v>
      </c>
      <c r="R60" s="13">
        <f t="shared" si="17"/>
        <v>0</v>
      </c>
      <c r="S60" s="17">
        <v>0</v>
      </c>
      <c r="T60" s="17">
        <v>0</v>
      </c>
      <c r="U60" s="17">
        <v>0</v>
      </c>
      <c r="V60" s="13">
        <f t="shared" si="18"/>
        <v>0</v>
      </c>
      <c r="W60" s="17">
        <v>0</v>
      </c>
      <c r="X60" s="17">
        <v>0</v>
      </c>
      <c r="Y60" s="17">
        <v>0</v>
      </c>
      <c r="Z60" s="13">
        <f t="shared" si="19"/>
        <v>0</v>
      </c>
    </row>
    <row r="61" spans="1:26" x14ac:dyDescent="0.45">
      <c r="A61" s="10">
        <v>6</v>
      </c>
      <c r="B61" s="16" t="s">
        <v>21</v>
      </c>
      <c r="C61" s="17">
        <v>0</v>
      </c>
      <c r="D61" s="17">
        <v>1</v>
      </c>
      <c r="E61" s="17">
        <v>1</v>
      </c>
      <c r="F61" s="13">
        <f t="shared" si="14"/>
        <v>2</v>
      </c>
      <c r="G61" s="17">
        <v>0</v>
      </c>
      <c r="H61" s="17">
        <v>0</v>
      </c>
      <c r="I61" s="17">
        <v>0</v>
      </c>
      <c r="J61" s="13">
        <f t="shared" si="15"/>
        <v>0</v>
      </c>
      <c r="K61" s="17">
        <v>0</v>
      </c>
      <c r="L61" s="17">
        <v>0</v>
      </c>
      <c r="M61" s="17">
        <v>0</v>
      </c>
      <c r="N61" s="13">
        <f t="shared" si="16"/>
        <v>0</v>
      </c>
      <c r="O61" s="17">
        <v>0</v>
      </c>
      <c r="P61" s="17">
        <v>0</v>
      </c>
      <c r="Q61" s="17">
        <v>0</v>
      </c>
      <c r="R61" s="13">
        <f t="shared" si="17"/>
        <v>0</v>
      </c>
      <c r="S61" s="17">
        <v>0</v>
      </c>
      <c r="T61" s="17">
        <v>0</v>
      </c>
      <c r="U61" s="17">
        <v>0</v>
      </c>
      <c r="V61" s="13">
        <f t="shared" si="18"/>
        <v>0</v>
      </c>
      <c r="W61" s="17">
        <v>0</v>
      </c>
      <c r="X61" s="17">
        <v>0</v>
      </c>
      <c r="Y61" s="17">
        <v>0</v>
      </c>
      <c r="Z61" s="13">
        <f t="shared" si="19"/>
        <v>0</v>
      </c>
    </row>
    <row r="62" spans="1:26" x14ac:dyDescent="0.45">
      <c r="A62" s="10">
        <v>7</v>
      </c>
      <c r="B62" s="16" t="s">
        <v>22</v>
      </c>
      <c r="C62" s="17">
        <v>0</v>
      </c>
      <c r="D62" s="17">
        <v>1</v>
      </c>
      <c r="E62" s="17">
        <v>0</v>
      </c>
      <c r="F62" s="13">
        <f t="shared" si="14"/>
        <v>1</v>
      </c>
      <c r="G62" s="17">
        <v>0</v>
      </c>
      <c r="H62" s="17">
        <v>0</v>
      </c>
      <c r="I62" s="17">
        <v>0</v>
      </c>
      <c r="J62" s="13">
        <f t="shared" si="15"/>
        <v>0</v>
      </c>
      <c r="K62" s="17">
        <v>0</v>
      </c>
      <c r="L62" s="17">
        <v>1</v>
      </c>
      <c r="M62" s="17">
        <v>0</v>
      </c>
      <c r="N62" s="13">
        <f t="shared" si="16"/>
        <v>1</v>
      </c>
      <c r="O62" s="17">
        <v>0</v>
      </c>
      <c r="P62" s="17">
        <v>0</v>
      </c>
      <c r="Q62" s="17">
        <v>0</v>
      </c>
      <c r="R62" s="13">
        <f t="shared" si="17"/>
        <v>0</v>
      </c>
      <c r="S62" s="17">
        <v>0</v>
      </c>
      <c r="T62" s="17">
        <v>0</v>
      </c>
      <c r="U62" s="17">
        <v>0</v>
      </c>
      <c r="V62" s="13">
        <f t="shared" si="18"/>
        <v>0</v>
      </c>
      <c r="W62" s="17">
        <v>0</v>
      </c>
      <c r="X62" s="17">
        <v>0</v>
      </c>
      <c r="Y62" s="17">
        <v>0</v>
      </c>
      <c r="Z62" s="13">
        <f t="shared" si="19"/>
        <v>0</v>
      </c>
    </row>
    <row r="63" spans="1:26" x14ac:dyDescent="0.45">
      <c r="A63" s="10">
        <v>8</v>
      </c>
      <c r="B63" s="16" t="s">
        <v>23</v>
      </c>
      <c r="C63" s="17">
        <v>0</v>
      </c>
      <c r="D63" s="17">
        <v>0</v>
      </c>
      <c r="E63" s="17">
        <v>0</v>
      </c>
      <c r="F63" s="13">
        <f t="shared" si="14"/>
        <v>0</v>
      </c>
      <c r="G63" s="17">
        <v>0</v>
      </c>
      <c r="H63" s="17">
        <v>0</v>
      </c>
      <c r="I63" s="17">
        <v>0</v>
      </c>
      <c r="J63" s="13">
        <f>SUM(G63:I63)</f>
        <v>0</v>
      </c>
      <c r="K63" s="17">
        <v>0</v>
      </c>
      <c r="L63" s="17">
        <v>0</v>
      </c>
      <c r="M63" s="17">
        <v>0</v>
      </c>
      <c r="N63" s="13">
        <f t="shared" si="16"/>
        <v>0</v>
      </c>
      <c r="O63" s="17">
        <v>0</v>
      </c>
      <c r="P63" s="17">
        <v>0</v>
      </c>
      <c r="Q63" s="17">
        <v>0</v>
      </c>
      <c r="R63" s="13">
        <f t="shared" si="17"/>
        <v>0</v>
      </c>
      <c r="S63" s="17">
        <v>0</v>
      </c>
      <c r="T63" s="17">
        <v>0</v>
      </c>
      <c r="U63" s="17">
        <v>0</v>
      </c>
      <c r="V63" s="13">
        <f t="shared" si="18"/>
        <v>0</v>
      </c>
      <c r="W63" s="17">
        <v>0</v>
      </c>
      <c r="X63" s="17">
        <v>0</v>
      </c>
      <c r="Y63" s="17">
        <v>0</v>
      </c>
      <c r="Z63" s="13">
        <f t="shared" si="19"/>
        <v>0</v>
      </c>
    </row>
    <row r="64" spans="1:26" x14ac:dyDescent="0.45">
      <c r="A64" s="10">
        <v>9</v>
      </c>
      <c r="B64" s="16" t="s">
        <v>24</v>
      </c>
      <c r="C64" s="17">
        <v>0</v>
      </c>
      <c r="D64" s="17">
        <v>3</v>
      </c>
      <c r="E64" s="17">
        <v>0</v>
      </c>
      <c r="F64" s="13">
        <f t="shared" si="14"/>
        <v>3</v>
      </c>
      <c r="G64" s="17">
        <v>0</v>
      </c>
      <c r="H64" s="17">
        <v>0</v>
      </c>
      <c r="I64" s="17">
        <v>0</v>
      </c>
      <c r="J64" s="13">
        <f t="shared" ref="J64:J73" si="20">SUM(G64:I64)</f>
        <v>0</v>
      </c>
      <c r="K64" s="17">
        <v>0</v>
      </c>
      <c r="L64" s="17">
        <v>0</v>
      </c>
      <c r="M64" s="17">
        <v>1</v>
      </c>
      <c r="N64" s="13">
        <f t="shared" si="16"/>
        <v>1</v>
      </c>
      <c r="O64" s="17">
        <v>0</v>
      </c>
      <c r="P64" s="17">
        <v>0</v>
      </c>
      <c r="Q64" s="17">
        <v>0</v>
      </c>
      <c r="R64" s="13">
        <f t="shared" si="17"/>
        <v>0</v>
      </c>
      <c r="S64" s="17">
        <v>0</v>
      </c>
      <c r="T64" s="17">
        <v>0</v>
      </c>
      <c r="U64" s="17">
        <v>0</v>
      </c>
      <c r="V64" s="13">
        <f t="shared" si="18"/>
        <v>0</v>
      </c>
      <c r="W64" s="17">
        <v>0</v>
      </c>
      <c r="X64" s="17">
        <v>0</v>
      </c>
      <c r="Y64" s="17">
        <v>0</v>
      </c>
      <c r="Z64" s="13">
        <f t="shared" si="19"/>
        <v>0</v>
      </c>
    </row>
    <row r="65" spans="1:26" x14ac:dyDescent="0.45">
      <c r="A65" s="10">
        <v>10</v>
      </c>
      <c r="B65" s="16" t="s">
        <v>25</v>
      </c>
      <c r="C65" s="17">
        <v>0</v>
      </c>
      <c r="D65" s="17">
        <v>0</v>
      </c>
      <c r="E65" s="17">
        <v>0</v>
      </c>
      <c r="F65" s="13">
        <f>SUM(C65:E65)</f>
        <v>0</v>
      </c>
      <c r="G65" s="17">
        <v>0</v>
      </c>
      <c r="H65" s="17">
        <v>0</v>
      </c>
      <c r="I65" s="17">
        <v>0</v>
      </c>
      <c r="J65" s="13">
        <f t="shared" si="20"/>
        <v>0</v>
      </c>
      <c r="K65" s="17">
        <v>0</v>
      </c>
      <c r="L65" s="17">
        <v>0</v>
      </c>
      <c r="M65" s="17">
        <v>0</v>
      </c>
      <c r="N65" s="13">
        <f t="shared" si="16"/>
        <v>0</v>
      </c>
      <c r="O65" s="17">
        <v>0</v>
      </c>
      <c r="P65" s="17">
        <v>0</v>
      </c>
      <c r="Q65" s="17">
        <v>0</v>
      </c>
      <c r="R65" s="13">
        <f t="shared" si="17"/>
        <v>0</v>
      </c>
      <c r="S65" s="17">
        <v>0</v>
      </c>
      <c r="T65" s="17">
        <v>0</v>
      </c>
      <c r="U65" s="17">
        <v>0</v>
      </c>
      <c r="V65" s="13">
        <f t="shared" si="18"/>
        <v>0</v>
      </c>
      <c r="W65" s="17">
        <v>0</v>
      </c>
      <c r="X65" s="17">
        <v>0</v>
      </c>
      <c r="Y65" s="17">
        <v>0</v>
      </c>
      <c r="Z65" s="13">
        <f t="shared" si="19"/>
        <v>0</v>
      </c>
    </row>
    <row r="66" spans="1:26" x14ac:dyDescent="0.45">
      <c r="A66" s="19" t="s">
        <v>55</v>
      </c>
      <c r="B66" s="20"/>
      <c r="C66" s="21">
        <f>SUM(C56:C65)</f>
        <v>2</v>
      </c>
      <c r="D66" s="21">
        <f>SUM(D56:D65)</f>
        <v>10</v>
      </c>
      <c r="E66" s="21">
        <f>SUM(E56:E65)</f>
        <v>2</v>
      </c>
      <c r="F66" s="22">
        <f t="shared" si="14"/>
        <v>14</v>
      </c>
      <c r="G66" s="21">
        <f>SUM(G56:G65)</f>
        <v>1</v>
      </c>
      <c r="H66" s="21">
        <f>SUM(H56:H65)</f>
        <v>3</v>
      </c>
      <c r="I66" s="21">
        <f>SUM(I56:I65)</f>
        <v>1</v>
      </c>
      <c r="J66" s="22">
        <f t="shared" si="20"/>
        <v>5</v>
      </c>
      <c r="K66" s="21">
        <f>SUM(K56:K65)</f>
        <v>0</v>
      </c>
      <c r="L66" s="21">
        <f>SUM(L56:L65)</f>
        <v>3</v>
      </c>
      <c r="M66" s="21">
        <f>SUM(M56:M65)</f>
        <v>2</v>
      </c>
      <c r="N66" s="22">
        <f t="shared" si="16"/>
        <v>5</v>
      </c>
      <c r="O66" s="21">
        <f>SUM(O56:O65)</f>
        <v>0</v>
      </c>
      <c r="P66" s="21">
        <f>SUM(P56:P65)</f>
        <v>1</v>
      </c>
      <c r="Q66" s="21">
        <f>SUM(Q56:Q65)</f>
        <v>1</v>
      </c>
      <c r="R66" s="22">
        <f t="shared" si="17"/>
        <v>2</v>
      </c>
      <c r="S66" s="21">
        <f>SUM(S56:S65)</f>
        <v>0</v>
      </c>
      <c r="T66" s="21">
        <f>SUM(T56:T65)</f>
        <v>0</v>
      </c>
      <c r="U66" s="21">
        <f>SUM(U56:U65)</f>
        <v>0</v>
      </c>
      <c r="V66" s="22">
        <f t="shared" si="18"/>
        <v>0</v>
      </c>
      <c r="W66" s="21">
        <f>SUM(W56:W65)</f>
        <v>0</v>
      </c>
      <c r="X66" s="21">
        <f>SUM(X56:X65)</f>
        <v>0</v>
      </c>
      <c r="Y66" s="21">
        <f>SUM(Y56:Y65)</f>
        <v>0</v>
      </c>
      <c r="Z66" s="22">
        <f t="shared" si="19"/>
        <v>0</v>
      </c>
    </row>
    <row r="67" spans="1:26" x14ac:dyDescent="0.45">
      <c r="A67" s="10">
        <v>1</v>
      </c>
      <c r="B67" s="23" t="s">
        <v>26</v>
      </c>
      <c r="C67" s="17">
        <v>0</v>
      </c>
      <c r="D67" s="17">
        <v>0</v>
      </c>
      <c r="E67" s="17">
        <v>0</v>
      </c>
      <c r="F67" s="13">
        <f t="shared" si="14"/>
        <v>0</v>
      </c>
      <c r="G67" s="17">
        <v>0</v>
      </c>
      <c r="H67" s="17">
        <v>0</v>
      </c>
      <c r="I67" s="17">
        <v>0</v>
      </c>
      <c r="J67" s="13">
        <f t="shared" si="20"/>
        <v>0</v>
      </c>
      <c r="K67" s="17">
        <v>0</v>
      </c>
      <c r="L67" s="17">
        <v>0</v>
      </c>
      <c r="M67" s="17">
        <v>0</v>
      </c>
      <c r="N67" s="13">
        <f t="shared" si="16"/>
        <v>0</v>
      </c>
      <c r="O67" s="17">
        <v>0</v>
      </c>
      <c r="P67" s="17">
        <v>0</v>
      </c>
      <c r="Q67" s="17">
        <v>0</v>
      </c>
      <c r="R67" s="13">
        <f t="shared" si="17"/>
        <v>0</v>
      </c>
      <c r="S67" s="17">
        <v>0</v>
      </c>
      <c r="T67" s="17">
        <v>0</v>
      </c>
      <c r="U67" s="17">
        <v>0</v>
      </c>
      <c r="V67" s="13">
        <f t="shared" si="18"/>
        <v>0</v>
      </c>
      <c r="W67" s="17">
        <v>0</v>
      </c>
      <c r="X67" s="17">
        <v>0</v>
      </c>
      <c r="Y67" s="17">
        <v>0</v>
      </c>
      <c r="Z67" s="13">
        <f t="shared" si="19"/>
        <v>0</v>
      </c>
    </row>
    <row r="68" spans="1:26" x14ac:dyDescent="0.45">
      <c r="A68" s="10">
        <v>2</v>
      </c>
      <c r="B68" s="23" t="s">
        <v>27</v>
      </c>
      <c r="C68" s="17">
        <v>0</v>
      </c>
      <c r="D68" s="17">
        <v>1</v>
      </c>
      <c r="E68" s="17">
        <v>0</v>
      </c>
      <c r="F68" s="13">
        <f t="shared" si="14"/>
        <v>1</v>
      </c>
      <c r="G68" s="17">
        <v>0</v>
      </c>
      <c r="H68" s="17">
        <v>1</v>
      </c>
      <c r="I68" s="17">
        <v>0</v>
      </c>
      <c r="J68" s="13">
        <f t="shared" si="20"/>
        <v>1</v>
      </c>
      <c r="K68" s="17">
        <v>0</v>
      </c>
      <c r="L68" s="17">
        <v>0</v>
      </c>
      <c r="M68" s="17">
        <v>1</v>
      </c>
      <c r="N68" s="13">
        <f t="shared" si="16"/>
        <v>1</v>
      </c>
      <c r="O68" s="17">
        <v>0</v>
      </c>
      <c r="P68" s="17">
        <v>0</v>
      </c>
      <c r="Q68" s="17">
        <v>0</v>
      </c>
      <c r="R68" s="13">
        <f t="shared" si="17"/>
        <v>0</v>
      </c>
      <c r="S68" s="17">
        <v>0</v>
      </c>
      <c r="T68" s="17">
        <v>0</v>
      </c>
      <c r="U68" s="17">
        <v>0</v>
      </c>
      <c r="V68" s="13">
        <f t="shared" si="18"/>
        <v>0</v>
      </c>
      <c r="W68" s="17">
        <v>0</v>
      </c>
      <c r="X68" s="17">
        <v>0</v>
      </c>
      <c r="Y68" s="17">
        <v>0</v>
      </c>
      <c r="Z68" s="13">
        <f t="shared" si="19"/>
        <v>0</v>
      </c>
    </row>
    <row r="69" spans="1:26" x14ac:dyDescent="0.45">
      <c r="A69" s="10">
        <v>3</v>
      </c>
      <c r="B69" s="23" t="s">
        <v>28</v>
      </c>
      <c r="C69" s="17">
        <v>2</v>
      </c>
      <c r="D69" s="17">
        <v>2</v>
      </c>
      <c r="E69" s="17">
        <v>1</v>
      </c>
      <c r="F69" s="13">
        <f t="shared" si="14"/>
        <v>5</v>
      </c>
      <c r="G69" s="17">
        <v>0</v>
      </c>
      <c r="H69" s="17">
        <v>2</v>
      </c>
      <c r="I69" s="17">
        <v>1</v>
      </c>
      <c r="J69" s="13">
        <f t="shared" si="20"/>
        <v>3</v>
      </c>
      <c r="K69" s="17">
        <v>3</v>
      </c>
      <c r="L69" s="17">
        <v>4</v>
      </c>
      <c r="M69" s="17">
        <v>0</v>
      </c>
      <c r="N69" s="13">
        <f t="shared" si="16"/>
        <v>7</v>
      </c>
      <c r="O69" s="17">
        <v>0</v>
      </c>
      <c r="P69" s="17">
        <v>0</v>
      </c>
      <c r="Q69" s="17">
        <v>2</v>
      </c>
      <c r="R69" s="13">
        <f t="shared" si="17"/>
        <v>2</v>
      </c>
      <c r="S69" s="17">
        <v>0</v>
      </c>
      <c r="T69" s="17">
        <v>1</v>
      </c>
      <c r="U69" s="17">
        <v>0</v>
      </c>
      <c r="V69" s="13">
        <f t="shared" si="18"/>
        <v>1</v>
      </c>
      <c r="W69" s="17">
        <v>0</v>
      </c>
      <c r="X69" s="17">
        <v>0</v>
      </c>
      <c r="Y69" s="17">
        <v>1</v>
      </c>
      <c r="Z69" s="13">
        <f t="shared" si="19"/>
        <v>1</v>
      </c>
    </row>
    <row r="70" spans="1:26" x14ac:dyDescent="0.45">
      <c r="A70" s="10">
        <v>4</v>
      </c>
      <c r="B70" s="23" t="s">
        <v>29</v>
      </c>
      <c r="C70" s="17">
        <v>5</v>
      </c>
      <c r="D70" s="17">
        <v>2</v>
      </c>
      <c r="E70" s="17">
        <v>0</v>
      </c>
      <c r="F70" s="13">
        <f t="shared" si="14"/>
        <v>7</v>
      </c>
      <c r="G70" s="17">
        <v>3</v>
      </c>
      <c r="H70" s="17">
        <v>2</v>
      </c>
      <c r="I70" s="17">
        <v>1</v>
      </c>
      <c r="J70" s="13">
        <f t="shared" si="20"/>
        <v>6</v>
      </c>
      <c r="K70" s="17">
        <v>2</v>
      </c>
      <c r="L70" s="17">
        <v>2</v>
      </c>
      <c r="M70" s="17">
        <v>0</v>
      </c>
      <c r="N70" s="13">
        <f t="shared" si="16"/>
        <v>4</v>
      </c>
      <c r="O70" s="17">
        <v>0</v>
      </c>
      <c r="P70" s="17">
        <v>0</v>
      </c>
      <c r="Q70" s="17">
        <v>0</v>
      </c>
      <c r="R70" s="13">
        <f t="shared" si="17"/>
        <v>0</v>
      </c>
      <c r="S70" s="17">
        <v>0</v>
      </c>
      <c r="T70" s="17">
        <v>0</v>
      </c>
      <c r="U70" s="17">
        <v>1</v>
      </c>
      <c r="V70" s="13">
        <f t="shared" si="18"/>
        <v>1</v>
      </c>
      <c r="W70" s="17">
        <v>0</v>
      </c>
      <c r="X70" s="17">
        <v>0</v>
      </c>
      <c r="Y70" s="17">
        <v>0</v>
      </c>
      <c r="Z70" s="13">
        <f t="shared" si="19"/>
        <v>0</v>
      </c>
    </row>
    <row r="71" spans="1:26" x14ac:dyDescent="0.45">
      <c r="A71" s="10">
        <v>5</v>
      </c>
      <c r="B71" s="23" t="s">
        <v>30</v>
      </c>
      <c r="C71" s="17">
        <v>1</v>
      </c>
      <c r="D71" s="17">
        <v>0</v>
      </c>
      <c r="E71" s="17">
        <v>0</v>
      </c>
      <c r="F71" s="13">
        <f t="shared" si="14"/>
        <v>1</v>
      </c>
      <c r="G71" s="17">
        <v>0</v>
      </c>
      <c r="H71" s="17">
        <v>0</v>
      </c>
      <c r="I71" s="17">
        <v>1</v>
      </c>
      <c r="J71" s="13">
        <f t="shared" si="20"/>
        <v>1</v>
      </c>
      <c r="K71" s="17">
        <v>0</v>
      </c>
      <c r="L71" s="17">
        <v>1</v>
      </c>
      <c r="M71" s="17">
        <v>0</v>
      </c>
      <c r="N71" s="13">
        <f t="shared" si="16"/>
        <v>1</v>
      </c>
      <c r="O71" s="17">
        <v>0</v>
      </c>
      <c r="P71" s="17">
        <v>1</v>
      </c>
      <c r="Q71" s="17">
        <v>0</v>
      </c>
      <c r="R71" s="13">
        <f t="shared" si="17"/>
        <v>1</v>
      </c>
      <c r="S71" s="17">
        <v>0</v>
      </c>
      <c r="T71" s="17">
        <v>0</v>
      </c>
      <c r="U71" s="17">
        <v>0</v>
      </c>
      <c r="V71" s="13">
        <f t="shared" si="18"/>
        <v>0</v>
      </c>
      <c r="W71" s="17">
        <v>0</v>
      </c>
      <c r="X71" s="17">
        <v>0</v>
      </c>
      <c r="Y71" s="17">
        <v>3</v>
      </c>
      <c r="Z71" s="13">
        <f t="shared" si="19"/>
        <v>3</v>
      </c>
    </row>
    <row r="72" spans="1:26" x14ac:dyDescent="0.45">
      <c r="A72" s="24" t="s">
        <v>56</v>
      </c>
      <c r="B72" s="25"/>
      <c r="C72" s="21">
        <f>SUM(C67:C71)</f>
        <v>8</v>
      </c>
      <c r="D72" s="21">
        <f>SUM(D67:D71)</f>
        <v>5</v>
      </c>
      <c r="E72" s="21">
        <f>SUM(E67:E71)</f>
        <v>1</v>
      </c>
      <c r="F72" s="22">
        <f t="shared" si="14"/>
        <v>14</v>
      </c>
      <c r="G72" s="21">
        <f>SUM(G67:G71)</f>
        <v>3</v>
      </c>
      <c r="H72" s="21">
        <f>SUM(H67:H71)</f>
        <v>5</v>
      </c>
      <c r="I72" s="21">
        <f>SUM(I67:I71)</f>
        <v>3</v>
      </c>
      <c r="J72" s="22">
        <f t="shared" si="20"/>
        <v>11</v>
      </c>
      <c r="K72" s="21">
        <f>SUM(K67:K71)</f>
        <v>5</v>
      </c>
      <c r="L72" s="21">
        <f>SUM(L67:L71)</f>
        <v>7</v>
      </c>
      <c r="M72" s="21">
        <f>SUM(M67:M71)</f>
        <v>1</v>
      </c>
      <c r="N72" s="22">
        <f t="shared" si="16"/>
        <v>13</v>
      </c>
      <c r="O72" s="21">
        <f>SUM(O67:O71)</f>
        <v>0</v>
      </c>
      <c r="P72" s="21">
        <f>SUM(P67:P71)</f>
        <v>1</v>
      </c>
      <c r="Q72" s="21">
        <f>SUM(Q67:Q71)</f>
        <v>2</v>
      </c>
      <c r="R72" s="22">
        <f t="shared" si="17"/>
        <v>3</v>
      </c>
      <c r="S72" s="21">
        <f>SUM(S67:S71)</f>
        <v>0</v>
      </c>
      <c r="T72" s="21">
        <f>SUM(T67:T71)</f>
        <v>1</v>
      </c>
      <c r="U72" s="21">
        <f>SUM(U67:U71)</f>
        <v>1</v>
      </c>
      <c r="V72" s="22">
        <f t="shared" si="18"/>
        <v>2</v>
      </c>
      <c r="W72" s="21">
        <f>SUM(W67:W71)</f>
        <v>0</v>
      </c>
      <c r="X72" s="21">
        <f>SUM(X67:X71)</f>
        <v>0</v>
      </c>
      <c r="Y72" s="21">
        <f>SUM(Y67:Y71)</f>
        <v>4</v>
      </c>
      <c r="Z72" s="22">
        <f t="shared" si="19"/>
        <v>4</v>
      </c>
    </row>
    <row r="73" spans="1:26" x14ac:dyDescent="0.45">
      <c r="A73" s="10">
        <v>1</v>
      </c>
      <c r="B73" s="23" t="s">
        <v>42</v>
      </c>
      <c r="C73" s="17">
        <v>0</v>
      </c>
      <c r="D73" s="17">
        <v>0</v>
      </c>
      <c r="E73" s="17">
        <v>0</v>
      </c>
      <c r="F73" s="13">
        <f t="shared" si="14"/>
        <v>0</v>
      </c>
      <c r="G73" s="17">
        <v>0</v>
      </c>
      <c r="H73" s="17">
        <v>0</v>
      </c>
      <c r="I73" s="17">
        <v>1</v>
      </c>
      <c r="J73" s="13">
        <f t="shared" si="20"/>
        <v>1</v>
      </c>
      <c r="K73" s="17">
        <v>0</v>
      </c>
      <c r="L73" s="17">
        <v>0</v>
      </c>
      <c r="M73" s="17">
        <v>0</v>
      </c>
      <c r="N73" s="13">
        <f t="shared" si="16"/>
        <v>0</v>
      </c>
      <c r="O73" s="17">
        <v>0</v>
      </c>
      <c r="P73" s="17">
        <v>0</v>
      </c>
      <c r="Q73" s="17">
        <v>0</v>
      </c>
      <c r="R73" s="13">
        <f t="shared" si="17"/>
        <v>0</v>
      </c>
      <c r="S73" s="17">
        <v>0</v>
      </c>
      <c r="T73" s="17">
        <v>0</v>
      </c>
      <c r="U73" s="17">
        <v>0</v>
      </c>
      <c r="V73" s="13">
        <f t="shared" si="18"/>
        <v>0</v>
      </c>
      <c r="W73" s="17">
        <v>0</v>
      </c>
      <c r="X73" s="17">
        <v>0</v>
      </c>
      <c r="Y73" s="17">
        <v>0</v>
      </c>
      <c r="Z73" s="13">
        <f t="shared" si="19"/>
        <v>0</v>
      </c>
    </row>
    <row r="74" spans="1:26" x14ac:dyDescent="0.45">
      <c r="A74" s="10">
        <v>2</v>
      </c>
      <c r="B74" s="23" t="s">
        <v>43</v>
      </c>
      <c r="C74" s="17">
        <v>1</v>
      </c>
      <c r="D74" s="17">
        <v>2</v>
      </c>
      <c r="E74" s="17">
        <v>4</v>
      </c>
      <c r="F74" s="13">
        <f>SUM(C74:E74)</f>
        <v>7</v>
      </c>
      <c r="G74" s="17">
        <v>4</v>
      </c>
      <c r="H74" s="17">
        <v>6</v>
      </c>
      <c r="I74" s="17">
        <v>3</v>
      </c>
      <c r="J74" s="13">
        <f>SUM(G74:I74)</f>
        <v>13</v>
      </c>
      <c r="K74" s="17">
        <v>3</v>
      </c>
      <c r="L74" s="17">
        <v>1</v>
      </c>
      <c r="M74" s="17">
        <v>2</v>
      </c>
      <c r="N74" s="13">
        <f>SUM(K74:M74)</f>
        <v>6</v>
      </c>
      <c r="O74" s="17">
        <v>4</v>
      </c>
      <c r="P74" s="17">
        <v>2</v>
      </c>
      <c r="Q74" s="17">
        <v>2</v>
      </c>
      <c r="R74" s="13">
        <f>SUM(O74:Q74)</f>
        <v>8</v>
      </c>
      <c r="S74" s="17">
        <v>0</v>
      </c>
      <c r="T74" s="17">
        <v>1</v>
      </c>
      <c r="U74" s="17">
        <v>2</v>
      </c>
      <c r="V74" s="13">
        <f>SUM(S74:U74)</f>
        <v>3</v>
      </c>
      <c r="W74" s="17">
        <v>5</v>
      </c>
      <c r="X74" s="17">
        <v>35</v>
      </c>
      <c r="Y74" s="17">
        <v>10</v>
      </c>
      <c r="Z74" s="13">
        <f>SUM(W74:Y74)</f>
        <v>50</v>
      </c>
    </row>
    <row r="75" spans="1:26" x14ac:dyDescent="0.45">
      <c r="A75" s="45" t="s">
        <v>50</v>
      </c>
      <c r="B75" s="46"/>
      <c r="C75" s="26">
        <f t="shared" ref="C75:Z75" si="21">SUM(C66,C72,C73,C74)</f>
        <v>11</v>
      </c>
      <c r="D75" s="26">
        <f t="shared" si="21"/>
        <v>17</v>
      </c>
      <c r="E75" s="26">
        <f t="shared" si="21"/>
        <v>7</v>
      </c>
      <c r="F75" s="26">
        <f t="shared" si="21"/>
        <v>35</v>
      </c>
      <c r="G75" s="26">
        <f t="shared" si="21"/>
        <v>8</v>
      </c>
      <c r="H75" s="26">
        <f t="shared" si="21"/>
        <v>14</v>
      </c>
      <c r="I75" s="26">
        <f t="shared" si="21"/>
        <v>8</v>
      </c>
      <c r="J75" s="26">
        <f t="shared" si="21"/>
        <v>30</v>
      </c>
      <c r="K75" s="26">
        <f t="shared" si="21"/>
        <v>8</v>
      </c>
      <c r="L75" s="26">
        <f t="shared" si="21"/>
        <v>11</v>
      </c>
      <c r="M75" s="26">
        <f t="shared" si="21"/>
        <v>5</v>
      </c>
      <c r="N75" s="26">
        <f t="shared" si="21"/>
        <v>24</v>
      </c>
      <c r="O75" s="26">
        <f t="shared" si="21"/>
        <v>4</v>
      </c>
      <c r="P75" s="26">
        <f t="shared" si="21"/>
        <v>4</v>
      </c>
      <c r="Q75" s="26">
        <f t="shared" si="21"/>
        <v>5</v>
      </c>
      <c r="R75" s="26">
        <f t="shared" si="21"/>
        <v>13</v>
      </c>
      <c r="S75" s="26">
        <f t="shared" si="21"/>
        <v>0</v>
      </c>
      <c r="T75" s="26">
        <f t="shared" si="21"/>
        <v>2</v>
      </c>
      <c r="U75" s="26">
        <f t="shared" si="21"/>
        <v>3</v>
      </c>
      <c r="V75" s="26">
        <f t="shared" si="21"/>
        <v>5</v>
      </c>
      <c r="W75" s="26">
        <f t="shared" si="21"/>
        <v>5</v>
      </c>
      <c r="X75" s="26">
        <f t="shared" si="21"/>
        <v>35</v>
      </c>
      <c r="Y75" s="26">
        <f t="shared" si="21"/>
        <v>14</v>
      </c>
      <c r="Z75" s="26">
        <f t="shared" si="21"/>
        <v>54</v>
      </c>
    </row>
    <row r="76" spans="1:26" ht="37.5" customHeight="1" x14ac:dyDescent="0.45"/>
    <row r="77" spans="1:26" hidden="1" x14ac:dyDescent="0.45">
      <c r="F77" s="51"/>
      <c r="G77" s="51"/>
      <c r="H77" s="51"/>
      <c r="I77" s="51"/>
      <c r="J77" s="51"/>
      <c r="K77" s="51"/>
      <c r="L77" s="51"/>
      <c r="M77" s="51"/>
      <c r="N77" s="51"/>
      <c r="O77" s="51"/>
      <c r="P77" s="51"/>
      <c r="Q77" s="51"/>
      <c r="R77" s="51"/>
      <c r="S77" s="51"/>
      <c r="T77" s="51"/>
      <c r="U77" s="51"/>
      <c r="V77" s="51"/>
      <c r="W77" s="51"/>
      <c r="X77" s="51"/>
      <c r="Y77" s="51"/>
      <c r="Z77" s="51"/>
    </row>
    <row r="78" spans="1:26" hidden="1" x14ac:dyDescent="0.45">
      <c r="F78" s="51"/>
      <c r="G78" s="51"/>
      <c r="H78" s="51"/>
      <c r="I78" s="51"/>
      <c r="J78" s="51"/>
      <c r="K78" s="51"/>
      <c r="L78" s="51"/>
      <c r="M78" s="51"/>
      <c r="N78" s="51"/>
      <c r="O78" s="51"/>
      <c r="P78" s="51"/>
      <c r="Q78" s="51"/>
      <c r="R78" s="51"/>
      <c r="S78" s="51"/>
      <c r="T78" s="51"/>
      <c r="U78" s="51"/>
      <c r="V78" s="51"/>
      <c r="W78" s="51"/>
      <c r="X78" s="51"/>
      <c r="Y78" s="51"/>
      <c r="Z78" s="51"/>
    </row>
    <row r="79" spans="1:26" ht="33.75" customHeight="1" x14ac:dyDescent="0.45">
      <c r="A79" s="35" t="s">
        <v>58</v>
      </c>
      <c r="B79" s="36"/>
      <c r="C79" s="36"/>
      <c r="D79" s="36"/>
      <c r="E79" s="36"/>
      <c r="F79" s="36"/>
      <c r="G79" s="36"/>
      <c r="H79" s="36"/>
      <c r="I79" s="36"/>
      <c r="J79" s="36"/>
      <c r="K79" s="36"/>
      <c r="L79" s="36"/>
      <c r="M79" s="36"/>
      <c r="N79" s="36"/>
      <c r="O79" s="36"/>
      <c r="P79" s="36"/>
      <c r="Q79" s="36"/>
      <c r="R79" s="36"/>
      <c r="S79" s="36"/>
      <c r="T79" s="36"/>
      <c r="U79" s="36"/>
      <c r="V79" s="36"/>
      <c r="W79" s="36"/>
      <c r="X79" s="36"/>
      <c r="Y79" s="36"/>
      <c r="Z79" s="37"/>
    </row>
    <row r="80" spans="1:26" s="7" customFormat="1" ht="27" customHeight="1" x14ac:dyDescent="0.45">
      <c r="A80" s="38" t="s">
        <v>15</v>
      </c>
      <c r="B80" s="39"/>
      <c r="C80" s="38" t="s">
        <v>53</v>
      </c>
      <c r="D80" s="44"/>
      <c r="E80" s="44"/>
      <c r="F80" s="44"/>
      <c r="G80" s="44"/>
      <c r="H80" s="44"/>
      <c r="I80" s="44"/>
      <c r="J80" s="44"/>
      <c r="K80" s="38" t="s">
        <v>34</v>
      </c>
      <c r="L80" s="44"/>
      <c r="M80" s="44"/>
      <c r="N80" s="44"/>
      <c r="O80" s="38" t="s">
        <v>52</v>
      </c>
      <c r="P80" s="44"/>
      <c r="Q80" s="44"/>
      <c r="R80" s="44"/>
      <c r="S80" s="38" t="s">
        <v>46</v>
      </c>
      <c r="T80" s="44"/>
      <c r="U80" s="44"/>
      <c r="V80" s="44"/>
      <c r="W80" s="38" t="s">
        <v>37</v>
      </c>
      <c r="X80" s="44"/>
      <c r="Y80" s="44"/>
      <c r="Z80" s="44"/>
    </row>
    <row r="81" spans="1:26" s="7" customFormat="1" ht="53.25" customHeight="1" x14ac:dyDescent="0.45">
      <c r="A81" s="39"/>
      <c r="B81" s="39"/>
      <c r="C81" s="38" t="s">
        <v>61</v>
      </c>
      <c r="D81" s="44"/>
      <c r="E81" s="44"/>
      <c r="F81" s="44"/>
      <c r="G81" s="38" t="s">
        <v>62</v>
      </c>
      <c r="H81" s="44"/>
      <c r="I81" s="44"/>
      <c r="J81" s="44"/>
      <c r="K81" s="44"/>
      <c r="L81" s="44"/>
      <c r="M81" s="44"/>
      <c r="N81" s="44"/>
      <c r="O81" s="44"/>
      <c r="P81" s="44"/>
      <c r="Q81" s="44"/>
      <c r="R81" s="44"/>
      <c r="S81" s="44"/>
      <c r="T81" s="44"/>
      <c r="U81" s="44"/>
      <c r="V81" s="44"/>
      <c r="W81" s="44"/>
      <c r="X81" s="44"/>
      <c r="Y81" s="44"/>
      <c r="Z81" s="44"/>
    </row>
    <row r="82" spans="1:26" s="7" customFormat="1" ht="27" customHeight="1" x14ac:dyDescent="0.45">
      <c r="A82" s="39"/>
      <c r="B82" s="39"/>
      <c r="C82" s="8">
        <v>2011</v>
      </c>
      <c r="D82" s="8">
        <v>2012</v>
      </c>
      <c r="E82" s="8">
        <v>2013</v>
      </c>
      <c r="F82" s="9" t="s">
        <v>54</v>
      </c>
      <c r="G82" s="8">
        <v>2011</v>
      </c>
      <c r="H82" s="8">
        <v>2012</v>
      </c>
      <c r="I82" s="8">
        <v>2013</v>
      </c>
      <c r="J82" s="9" t="s">
        <v>54</v>
      </c>
      <c r="K82" s="8">
        <v>2011</v>
      </c>
      <c r="L82" s="8">
        <v>2012</v>
      </c>
      <c r="M82" s="8">
        <v>2013</v>
      </c>
      <c r="N82" s="9" t="s">
        <v>54</v>
      </c>
      <c r="O82" s="8">
        <v>2011</v>
      </c>
      <c r="P82" s="8">
        <v>2012</v>
      </c>
      <c r="Q82" s="8">
        <v>2013</v>
      </c>
      <c r="R82" s="9" t="s">
        <v>54</v>
      </c>
      <c r="S82" s="8">
        <v>2011</v>
      </c>
      <c r="T82" s="8">
        <v>2012</v>
      </c>
      <c r="U82" s="8">
        <v>2013</v>
      </c>
      <c r="V82" s="9" t="s">
        <v>54</v>
      </c>
      <c r="W82" s="8">
        <v>2011</v>
      </c>
      <c r="X82" s="8">
        <v>2012</v>
      </c>
      <c r="Y82" s="8">
        <v>2013</v>
      </c>
      <c r="Z82" s="9" t="s">
        <v>54</v>
      </c>
    </row>
    <row r="83" spans="1:26" x14ac:dyDescent="0.45">
      <c r="A83" s="10">
        <v>1</v>
      </c>
      <c r="B83" s="11" t="s">
        <v>16</v>
      </c>
      <c r="C83" s="12">
        <f t="shared" ref="C83:I92" si="22">SUM(C6,C31,C56)</f>
        <v>19</v>
      </c>
      <c r="D83" s="12">
        <f t="shared" si="22"/>
        <v>4</v>
      </c>
      <c r="E83" s="12">
        <f t="shared" si="22"/>
        <v>14</v>
      </c>
      <c r="F83" s="13">
        <f t="shared" si="22"/>
        <v>37</v>
      </c>
      <c r="G83" s="12">
        <f t="shared" si="22"/>
        <v>4</v>
      </c>
      <c r="H83" s="12">
        <f t="shared" si="22"/>
        <v>7</v>
      </c>
      <c r="I83" s="12">
        <f t="shared" si="22"/>
        <v>0</v>
      </c>
      <c r="J83" s="13">
        <f>SUM(G83:I83)</f>
        <v>11</v>
      </c>
      <c r="K83" s="12">
        <f t="shared" ref="K83:M92" si="23">SUM(K6,K31,K56)</f>
        <v>8</v>
      </c>
      <c r="L83" s="12">
        <f t="shared" si="23"/>
        <v>12</v>
      </c>
      <c r="M83" s="12">
        <f t="shared" si="23"/>
        <v>10</v>
      </c>
      <c r="N83" s="13">
        <f>SUM(K83:M83)</f>
        <v>30</v>
      </c>
      <c r="O83" s="12">
        <f t="shared" ref="O83:Q92" si="24">SUM(O6,O31,O56)</f>
        <v>7</v>
      </c>
      <c r="P83" s="12">
        <f t="shared" si="24"/>
        <v>7</v>
      </c>
      <c r="Q83" s="12">
        <f t="shared" si="24"/>
        <v>3</v>
      </c>
      <c r="R83" s="13">
        <f>SUM(O83:Q83)</f>
        <v>17</v>
      </c>
      <c r="S83" s="12">
        <f t="shared" ref="S83:U92" si="25">SUM(S6,S31,S56)</f>
        <v>0</v>
      </c>
      <c r="T83" s="12">
        <f t="shared" si="25"/>
        <v>1</v>
      </c>
      <c r="U83" s="12">
        <f t="shared" si="25"/>
        <v>0</v>
      </c>
      <c r="V83" s="13">
        <f>SUM(S83:U83)</f>
        <v>1</v>
      </c>
      <c r="W83" s="12">
        <f t="shared" ref="W83:Y92" si="26">SUM(W6,W31,W56)</f>
        <v>1</v>
      </c>
      <c r="X83" s="12">
        <f t="shared" si="26"/>
        <v>0</v>
      </c>
      <c r="Y83" s="12">
        <f t="shared" si="26"/>
        <v>0</v>
      </c>
      <c r="Z83" s="13">
        <f>SUM(W83:Y83)</f>
        <v>1</v>
      </c>
    </row>
    <row r="84" spans="1:26" x14ac:dyDescent="0.45">
      <c r="A84" s="10">
        <v>2</v>
      </c>
      <c r="B84" s="11" t="s">
        <v>17</v>
      </c>
      <c r="C84" s="12">
        <f t="shared" si="22"/>
        <v>0</v>
      </c>
      <c r="D84" s="12">
        <f t="shared" si="22"/>
        <v>1</v>
      </c>
      <c r="E84" s="12">
        <f t="shared" si="22"/>
        <v>1</v>
      </c>
      <c r="F84" s="13">
        <f t="shared" si="22"/>
        <v>2</v>
      </c>
      <c r="G84" s="12">
        <f t="shared" si="22"/>
        <v>1</v>
      </c>
      <c r="H84" s="12">
        <f t="shared" si="22"/>
        <v>3</v>
      </c>
      <c r="I84" s="12">
        <f t="shared" si="22"/>
        <v>0</v>
      </c>
      <c r="J84" s="13">
        <f t="shared" ref="J84:J100" si="27">SUM(G84:I84)</f>
        <v>4</v>
      </c>
      <c r="K84" s="12">
        <f t="shared" si="23"/>
        <v>1</v>
      </c>
      <c r="L84" s="12">
        <f t="shared" si="23"/>
        <v>1</v>
      </c>
      <c r="M84" s="12">
        <f t="shared" si="23"/>
        <v>0</v>
      </c>
      <c r="N84" s="13">
        <f t="shared" ref="N84:N100" si="28">SUM(K84:M84)</f>
        <v>2</v>
      </c>
      <c r="O84" s="12">
        <f t="shared" si="24"/>
        <v>1</v>
      </c>
      <c r="P84" s="12">
        <f t="shared" si="24"/>
        <v>0</v>
      </c>
      <c r="Q84" s="12">
        <f t="shared" si="24"/>
        <v>0</v>
      </c>
      <c r="R84" s="13">
        <f t="shared" ref="R84:R100" si="29">SUM(O84:Q84)</f>
        <v>1</v>
      </c>
      <c r="S84" s="12">
        <f t="shared" si="25"/>
        <v>0</v>
      </c>
      <c r="T84" s="12">
        <f t="shared" si="25"/>
        <v>0</v>
      </c>
      <c r="U84" s="12">
        <f t="shared" si="25"/>
        <v>0</v>
      </c>
      <c r="V84" s="13">
        <f t="shared" ref="V84:V100" si="30">SUM(S84:U84)</f>
        <v>0</v>
      </c>
      <c r="W84" s="12">
        <f t="shared" si="26"/>
        <v>0</v>
      </c>
      <c r="X84" s="12">
        <f t="shared" si="26"/>
        <v>0</v>
      </c>
      <c r="Y84" s="12">
        <f t="shared" si="26"/>
        <v>0</v>
      </c>
      <c r="Z84" s="13">
        <f t="shared" ref="Z84:Z100" si="31">SUM(W84:Y84)</f>
        <v>0</v>
      </c>
    </row>
    <row r="85" spans="1:26" x14ac:dyDescent="0.45">
      <c r="A85" s="10">
        <v>3</v>
      </c>
      <c r="B85" s="14" t="s">
        <v>18</v>
      </c>
      <c r="C85" s="12">
        <f t="shared" si="22"/>
        <v>0</v>
      </c>
      <c r="D85" s="12">
        <f t="shared" si="22"/>
        <v>0</v>
      </c>
      <c r="E85" s="12">
        <f t="shared" si="22"/>
        <v>0</v>
      </c>
      <c r="F85" s="13">
        <f t="shared" si="22"/>
        <v>0</v>
      </c>
      <c r="G85" s="12">
        <f t="shared" si="22"/>
        <v>0</v>
      </c>
      <c r="H85" s="12">
        <f t="shared" si="22"/>
        <v>0</v>
      </c>
      <c r="I85" s="12">
        <f t="shared" si="22"/>
        <v>0</v>
      </c>
      <c r="J85" s="13">
        <f>SUM(G85:I85)</f>
        <v>0</v>
      </c>
      <c r="K85" s="12">
        <f t="shared" si="23"/>
        <v>0</v>
      </c>
      <c r="L85" s="12">
        <f t="shared" si="23"/>
        <v>0</v>
      </c>
      <c r="M85" s="12">
        <f t="shared" si="23"/>
        <v>0</v>
      </c>
      <c r="N85" s="13">
        <f t="shared" si="28"/>
        <v>0</v>
      </c>
      <c r="O85" s="12">
        <f t="shared" si="24"/>
        <v>0</v>
      </c>
      <c r="P85" s="12">
        <f t="shared" si="24"/>
        <v>0</v>
      </c>
      <c r="Q85" s="12">
        <f t="shared" si="24"/>
        <v>0</v>
      </c>
      <c r="R85" s="13">
        <f t="shared" si="29"/>
        <v>0</v>
      </c>
      <c r="S85" s="12">
        <f t="shared" si="25"/>
        <v>0</v>
      </c>
      <c r="T85" s="12">
        <f t="shared" si="25"/>
        <v>0</v>
      </c>
      <c r="U85" s="12">
        <f t="shared" si="25"/>
        <v>0</v>
      </c>
      <c r="V85" s="13">
        <f t="shared" si="30"/>
        <v>0</v>
      </c>
      <c r="W85" s="12">
        <f t="shared" si="26"/>
        <v>0</v>
      </c>
      <c r="X85" s="12">
        <f t="shared" si="26"/>
        <v>0</v>
      </c>
      <c r="Y85" s="12">
        <f t="shared" si="26"/>
        <v>0</v>
      </c>
      <c r="Z85" s="13">
        <f t="shared" si="31"/>
        <v>0</v>
      </c>
    </row>
    <row r="86" spans="1:26" x14ac:dyDescent="0.45">
      <c r="A86" s="10">
        <v>4</v>
      </c>
      <c r="B86" s="16" t="s">
        <v>19</v>
      </c>
      <c r="C86" s="12">
        <f t="shared" si="22"/>
        <v>3</v>
      </c>
      <c r="D86" s="12">
        <f t="shared" si="22"/>
        <v>19</v>
      </c>
      <c r="E86" s="12">
        <f t="shared" si="22"/>
        <v>9</v>
      </c>
      <c r="F86" s="13">
        <f t="shared" si="22"/>
        <v>31</v>
      </c>
      <c r="G86" s="12">
        <f t="shared" si="22"/>
        <v>2</v>
      </c>
      <c r="H86" s="12">
        <f t="shared" si="22"/>
        <v>3</v>
      </c>
      <c r="I86" s="12">
        <f t="shared" si="22"/>
        <v>5</v>
      </c>
      <c r="J86" s="13">
        <f t="shared" si="27"/>
        <v>10</v>
      </c>
      <c r="K86" s="12">
        <f t="shared" si="23"/>
        <v>2</v>
      </c>
      <c r="L86" s="12">
        <f t="shared" si="23"/>
        <v>0</v>
      </c>
      <c r="M86" s="12">
        <f t="shared" si="23"/>
        <v>2</v>
      </c>
      <c r="N86" s="13">
        <f t="shared" si="28"/>
        <v>4</v>
      </c>
      <c r="O86" s="12">
        <f t="shared" si="24"/>
        <v>0</v>
      </c>
      <c r="P86" s="12">
        <f t="shared" si="24"/>
        <v>4</v>
      </c>
      <c r="Q86" s="12">
        <f t="shared" si="24"/>
        <v>2</v>
      </c>
      <c r="R86" s="13">
        <f t="shared" si="29"/>
        <v>6</v>
      </c>
      <c r="S86" s="12">
        <f t="shared" si="25"/>
        <v>0</v>
      </c>
      <c r="T86" s="12">
        <f t="shared" si="25"/>
        <v>0</v>
      </c>
      <c r="U86" s="12">
        <f t="shared" si="25"/>
        <v>0</v>
      </c>
      <c r="V86" s="13">
        <f t="shared" si="30"/>
        <v>0</v>
      </c>
      <c r="W86" s="12">
        <f t="shared" si="26"/>
        <v>0</v>
      </c>
      <c r="X86" s="12">
        <f t="shared" si="26"/>
        <v>0</v>
      </c>
      <c r="Y86" s="12">
        <f t="shared" si="26"/>
        <v>0</v>
      </c>
      <c r="Z86" s="13">
        <f t="shared" si="31"/>
        <v>0</v>
      </c>
    </row>
    <row r="87" spans="1:26" x14ac:dyDescent="0.45">
      <c r="A87" s="10">
        <v>5</v>
      </c>
      <c r="B87" s="16" t="s">
        <v>20</v>
      </c>
      <c r="C87" s="12">
        <f t="shared" si="22"/>
        <v>3</v>
      </c>
      <c r="D87" s="12">
        <f t="shared" si="22"/>
        <v>6</v>
      </c>
      <c r="E87" s="12">
        <f t="shared" si="22"/>
        <v>2</v>
      </c>
      <c r="F87" s="13">
        <f t="shared" si="22"/>
        <v>11</v>
      </c>
      <c r="G87" s="12">
        <f t="shared" si="22"/>
        <v>7</v>
      </c>
      <c r="H87" s="12">
        <f t="shared" si="22"/>
        <v>14</v>
      </c>
      <c r="I87" s="12">
        <f t="shared" si="22"/>
        <v>6</v>
      </c>
      <c r="J87" s="13">
        <f t="shared" si="27"/>
        <v>27</v>
      </c>
      <c r="K87" s="12">
        <f t="shared" si="23"/>
        <v>0</v>
      </c>
      <c r="L87" s="12">
        <f t="shared" si="23"/>
        <v>0</v>
      </c>
      <c r="M87" s="12">
        <f t="shared" si="23"/>
        <v>3</v>
      </c>
      <c r="N87" s="13">
        <f t="shared" si="28"/>
        <v>3</v>
      </c>
      <c r="O87" s="12">
        <f t="shared" si="24"/>
        <v>0</v>
      </c>
      <c r="P87" s="12">
        <f t="shared" si="24"/>
        <v>0</v>
      </c>
      <c r="Q87" s="12">
        <f t="shared" si="24"/>
        <v>0</v>
      </c>
      <c r="R87" s="13">
        <f t="shared" si="29"/>
        <v>0</v>
      </c>
      <c r="S87" s="12">
        <f t="shared" si="25"/>
        <v>1</v>
      </c>
      <c r="T87" s="12">
        <f t="shared" si="25"/>
        <v>0</v>
      </c>
      <c r="U87" s="12">
        <f t="shared" si="25"/>
        <v>0</v>
      </c>
      <c r="V87" s="13">
        <f t="shared" si="30"/>
        <v>1</v>
      </c>
      <c r="W87" s="12">
        <f t="shared" si="26"/>
        <v>0</v>
      </c>
      <c r="X87" s="12">
        <f t="shared" si="26"/>
        <v>0</v>
      </c>
      <c r="Y87" s="12">
        <f t="shared" si="26"/>
        <v>0</v>
      </c>
      <c r="Z87" s="13">
        <f t="shared" si="31"/>
        <v>0</v>
      </c>
    </row>
    <row r="88" spans="1:26" x14ac:dyDescent="0.45">
      <c r="A88" s="10">
        <v>6</v>
      </c>
      <c r="B88" s="16" t="s">
        <v>21</v>
      </c>
      <c r="C88" s="12">
        <f t="shared" si="22"/>
        <v>0</v>
      </c>
      <c r="D88" s="12">
        <f t="shared" si="22"/>
        <v>10</v>
      </c>
      <c r="E88" s="12">
        <f t="shared" si="22"/>
        <v>3</v>
      </c>
      <c r="F88" s="13">
        <f t="shared" si="22"/>
        <v>13</v>
      </c>
      <c r="G88" s="12">
        <f t="shared" si="22"/>
        <v>0</v>
      </c>
      <c r="H88" s="12">
        <f t="shared" si="22"/>
        <v>2</v>
      </c>
      <c r="I88" s="12">
        <f t="shared" si="22"/>
        <v>0</v>
      </c>
      <c r="J88" s="13">
        <f t="shared" si="27"/>
        <v>2</v>
      </c>
      <c r="K88" s="12">
        <f t="shared" si="23"/>
        <v>0</v>
      </c>
      <c r="L88" s="12">
        <f t="shared" si="23"/>
        <v>0</v>
      </c>
      <c r="M88" s="12">
        <f t="shared" si="23"/>
        <v>0</v>
      </c>
      <c r="N88" s="13">
        <f t="shared" si="28"/>
        <v>0</v>
      </c>
      <c r="O88" s="12">
        <f t="shared" si="24"/>
        <v>0</v>
      </c>
      <c r="P88" s="12">
        <f t="shared" si="24"/>
        <v>0</v>
      </c>
      <c r="Q88" s="12">
        <f t="shared" si="24"/>
        <v>0</v>
      </c>
      <c r="R88" s="13">
        <f t="shared" si="29"/>
        <v>0</v>
      </c>
      <c r="S88" s="12">
        <f t="shared" si="25"/>
        <v>0</v>
      </c>
      <c r="T88" s="12">
        <f t="shared" si="25"/>
        <v>0</v>
      </c>
      <c r="U88" s="12">
        <f t="shared" si="25"/>
        <v>0</v>
      </c>
      <c r="V88" s="13">
        <f t="shared" si="30"/>
        <v>0</v>
      </c>
      <c r="W88" s="12">
        <f t="shared" si="26"/>
        <v>0</v>
      </c>
      <c r="X88" s="12">
        <f t="shared" si="26"/>
        <v>0</v>
      </c>
      <c r="Y88" s="12">
        <f t="shared" si="26"/>
        <v>0</v>
      </c>
      <c r="Z88" s="13">
        <f t="shared" si="31"/>
        <v>0</v>
      </c>
    </row>
    <row r="89" spans="1:26" x14ac:dyDescent="0.45">
      <c r="A89" s="10">
        <v>7</v>
      </c>
      <c r="B89" s="16" t="s">
        <v>22</v>
      </c>
      <c r="C89" s="12">
        <f t="shared" si="22"/>
        <v>0</v>
      </c>
      <c r="D89" s="12">
        <f t="shared" si="22"/>
        <v>8</v>
      </c>
      <c r="E89" s="12">
        <f t="shared" si="22"/>
        <v>4</v>
      </c>
      <c r="F89" s="13">
        <f t="shared" si="22"/>
        <v>12</v>
      </c>
      <c r="G89" s="12">
        <f t="shared" si="22"/>
        <v>3</v>
      </c>
      <c r="H89" s="12">
        <f t="shared" si="22"/>
        <v>1</v>
      </c>
      <c r="I89" s="12">
        <f t="shared" si="22"/>
        <v>0</v>
      </c>
      <c r="J89" s="13">
        <f t="shared" si="27"/>
        <v>4</v>
      </c>
      <c r="K89" s="12">
        <f t="shared" si="23"/>
        <v>0</v>
      </c>
      <c r="L89" s="12">
        <f t="shared" si="23"/>
        <v>1</v>
      </c>
      <c r="M89" s="12">
        <f t="shared" si="23"/>
        <v>4</v>
      </c>
      <c r="N89" s="13">
        <f t="shared" si="28"/>
        <v>5</v>
      </c>
      <c r="O89" s="12">
        <f t="shared" si="24"/>
        <v>0</v>
      </c>
      <c r="P89" s="12">
        <f t="shared" si="24"/>
        <v>0</v>
      </c>
      <c r="Q89" s="12">
        <f t="shared" si="24"/>
        <v>0</v>
      </c>
      <c r="R89" s="13">
        <f t="shared" si="29"/>
        <v>0</v>
      </c>
      <c r="S89" s="12">
        <f t="shared" si="25"/>
        <v>0</v>
      </c>
      <c r="T89" s="12">
        <f t="shared" si="25"/>
        <v>0</v>
      </c>
      <c r="U89" s="12">
        <f t="shared" si="25"/>
        <v>0</v>
      </c>
      <c r="V89" s="13">
        <f t="shared" si="30"/>
        <v>0</v>
      </c>
      <c r="W89" s="12">
        <f t="shared" si="26"/>
        <v>0</v>
      </c>
      <c r="X89" s="12">
        <f t="shared" si="26"/>
        <v>0</v>
      </c>
      <c r="Y89" s="12">
        <f t="shared" si="26"/>
        <v>0</v>
      </c>
      <c r="Z89" s="13">
        <f t="shared" si="31"/>
        <v>0</v>
      </c>
    </row>
    <row r="90" spans="1:26" x14ac:dyDescent="0.45">
      <c r="A90" s="10">
        <v>8</v>
      </c>
      <c r="B90" s="16" t="s">
        <v>23</v>
      </c>
      <c r="C90" s="12">
        <f t="shared" si="22"/>
        <v>5</v>
      </c>
      <c r="D90" s="12">
        <f t="shared" si="22"/>
        <v>2</v>
      </c>
      <c r="E90" s="12">
        <f t="shared" si="22"/>
        <v>2</v>
      </c>
      <c r="F90" s="13">
        <f t="shared" si="22"/>
        <v>9</v>
      </c>
      <c r="G90" s="12">
        <f t="shared" si="22"/>
        <v>1</v>
      </c>
      <c r="H90" s="12">
        <f t="shared" si="22"/>
        <v>1</v>
      </c>
      <c r="I90" s="12">
        <f t="shared" si="22"/>
        <v>2</v>
      </c>
      <c r="J90" s="13">
        <f t="shared" si="27"/>
        <v>4</v>
      </c>
      <c r="K90" s="12">
        <f t="shared" si="23"/>
        <v>1</v>
      </c>
      <c r="L90" s="12">
        <f t="shared" si="23"/>
        <v>1</v>
      </c>
      <c r="M90" s="12">
        <f t="shared" si="23"/>
        <v>0</v>
      </c>
      <c r="N90" s="13">
        <f t="shared" si="28"/>
        <v>2</v>
      </c>
      <c r="O90" s="12">
        <f t="shared" si="24"/>
        <v>0</v>
      </c>
      <c r="P90" s="12">
        <f t="shared" si="24"/>
        <v>1</v>
      </c>
      <c r="Q90" s="12">
        <f t="shared" si="24"/>
        <v>0</v>
      </c>
      <c r="R90" s="13">
        <f t="shared" si="29"/>
        <v>1</v>
      </c>
      <c r="S90" s="12">
        <f t="shared" si="25"/>
        <v>0</v>
      </c>
      <c r="T90" s="12">
        <f t="shared" si="25"/>
        <v>0</v>
      </c>
      <c r="U90" s="12">
        <f t="shared" si="25"/>
        <v>1</v>
      </c>
      <c r="V90" s="13">
        <f t="shared" si="30"/>
        <v>1</v>
      </c>
      <c r="W90" s="12">
        <f t="shared" si="26"/>
        <v>0</v>
      </c>
      <c r="X90" s="12">
        <f t="shared" si="26"/>
        <v>0</v>
      </c>
      <c r="Y90" s="12">
        <f t="shared" si="26"/>
        <v>0</v>
      </c>
      <c r="Z90" s="13">
        <f t="shared" si="31"/>
        <v>0</v>
      </c>
    </row>
    <row r="91" spans="1:26" x14ac:dyDescent="0.45">
      <c r="A91" s="10">
        <v>9</v>
      </c>
      <c r="B91" s="16" t="s">
        <v>24</v>
      </c>
      <c r="C91" s="12">
        <f t="shared" si="22"/>
        <v>0</v>
      </c>
      <c r="D91" s="12">
        <f t="shared" si="22"/>
        <v>6</v>
      </c>
      <c r="E91" s="12">
        <f t="shared" si="22"/>
        <v>1</v>
      </c>
      <c r="F91" s="13">
        <f t="shared" si="22"/>
        <v>7</v>
      </c>
      <c r="G91" s="12">
        <f t="shared" si="22"/>
        <v>0</v>
      </c>
      <c r="H91" s="12">
        <f t="shared" si="22"/>
        <v>0</v>
      </c>
      <c r="I91" s="12">
        <f t="shared" si="22"/>
        <v>0</v>
      </c>
      <c r="J91" s="13">
        <f t="shared" si="27"/>
        <v>0</v>
      </c>
      <c r="K91" s="12">
        <f t="shared" si="23"/>
        <v>0</v>
      </c>
      <c r="L91" s="12">
        <f t="shared" si="23"/>
        <v>0</v>
      </c>
      <c r="M91" s="12">
        <f t="shared" si="23"/>
        <v>1</v>
      </c>
      <c r="N91" s="13">
        <f t="shared" si="28"/>
        <v>1</v>
      </c>
      <c r="O91" s="12">
        <f t="shared" si="24"/>
        <v>0</v>
      </c>
      <c r="P91" s="12">
        <f t="shared" si="24"/>
        <v>0</v>
      </c>
      <c r="Q91" s="12">
        <f t="shared" si="24"/>
        <v>0</v>
      </c>
      <c r="R91" s="13">
        <f t="shared" si="29"/>
        <v>0</v>
      </c>
      <c r="S91" s="12">
        <f t="shared" si="25"/>
        <v>0</v>
      </c>
      <c r="T91" s="12">
        <f t="shared" si="25"/>
        <v>0</v>
      </c>
      <c r="U91" s="12">
        <f t="shared" si="25"/>
        <v>0</v>
      </c>
      <c r="V91" s="13">
        <f t="shared" si="30"/>
        <v>0</v>
      </c>
      <c r="W91" s="12">
        <f t="shared" si="26"/>
        <v>0</v>
      </c>
      <c r="X91" s="12">
        <f t="shared" si="26"/>
        <v>0</v>
      </c>
      <c r="Y91" s="12">
        <f t="shared" si="26"/>
        <v>0</v>
      </c>
      <c r="Z91" s="13">
        <f t="shared" si="31"/>
        <v>0</v>
      </c>
    </row>
    <row r="92" spans="1:26" x14ac:dyDescent="0.45">
      <c r="A92" s="10">
        <v>10</v>
      </c>
      <c r="B92" s="16" t="s">
        <v>25</v>
      </c>
      <c r="C92" s="12">
        <f t="shared" si="22"/>
        <v>1</v>
      </c>
      <c r="D92" s="12">
        <f t="shared" si="22"/>
        <v>1</v>
      </c>
      <c r="E92" s="12">
        <f t="shared" si="22"/>
        <v>4</v>
      </c>
      <c r="F92" s="13">
        <f t="shared" si="22"/>
        <v>6</v>
      </c>
      <c r="G92" s="12">
        <f t="shared" si="22"/>
        <v>0</v>
      </c>
      <c r="H92" s="12">
        <f t="shared" si="22"/>
        <v>0</v>
      </c>
      <c r="I92" s="12">
        <f t="shared" si="22"/>
        <v>1</v>
      </c>
      <c r="J92" s="13">
        <f t="shared" si="27"/>
        <v>1</v>
      </c>
      <c r="K92" s="12">
        <f t="shared" si="23"/>
        <v>0</v>
      </c>
      <c r="L92" s="12">
        <f t="shared" si="23"/>
        <v>0</v>
      </c>
      <c r="M92" s="12">
        <f t="shared" si="23"/>
        <v>1</v>
      </c>
      <c r="N92" s="13">
        <f t="shared" si="28"/>
        <v>1</v>
      </c>
      <c r="O92" s="12">
        <f t="shared" si="24"/>
        <v>0</v>
      </c>
      <c r="P92" s="12">
        <f t="shared" si="24"/>
        <v>0</v>
      </c>
      <c r="Q92" s="12">
        <f t="shared" si="24"/>
        <v>0</v>
      </c>
      <c r="R92" s="13">
        <f t="shared" si="29"/>
        <v>0</v>
      </c>
      <c r="S92" s="12">
        <f t="shared" si="25"/>
        <v>0</v>
      </c>
      <c r="T92" s="12">
        <f t="shared" si="25"/>
        <v>0</v>
      </c>
      <c r="U92" s="12">
        <f t="shared" si="25"/>
        <v>0</v>
      </c>
      <c r="V92" s="13">
        <f t="shared" si="30"/>
        <v>0</v>
      </c>
      <c r="W92" s="12">
        <f t="shared" si="26"/>
        <v>0</v>
      </c>
      <c r="X92" s="12">
        <f t="shared" si="26"/>
        <v>0</v>
      </c>
      <c r="Y92" s="12">
        <f t="shared" si="26"/>
        <v>0</v>
      </c>
      <c r="Z92" s="13">
        <f t="shared" si="31"/>
        <v>0</v>
      </c>
    </row>
    <row r="93" spans="1:26" x14ac:dyDescent="0.45">
      <c r="A93" s="19" t="s">
        <v>55</v>
      </c>
      <c r="B93" s="20"/>
      <c r="C93" s="26">
        <f t="shared" ref="C93:Z93" si="32">SUM(C83:C92)</f>
        <v>31</v>
      </c>
      <c r="D93" s="26">
        <f t="shared" si="32"/>
        <v>57</v>
      </c>
      <c r="E93" s="26">
        <f t="shared" si="32"/>
        <v>40</v>
      </c>
      <c r="F93" s="26">
        <f t="shared" si="32"/>
        <v>128</v>
      </c>
      <c r="G93" s="26">
        <f t="shared" si="32"/>
        <v>18</v>
      </c>
      <c r="H93" s="26">
        <f t="shared" si="32"/>
        <v>31</v>
      </c>
      <c r="I93" s="26">
        <f t="shared" si="32"/>
        <v>14</v>
      </c>
      <c r="J93" s="26">
        <f t="shared" si="32"/>
        <v>63</v>
      </c>
      <c r="K93" s="26">
        <f t="shared" si="32"/>
        <v>12</v>
      </c>
      <c r="L93" s="26">
        <f t="shared" si="32"/>
        <v>15</v>
      </c>
      <c r="M93" s="26">
        <f t="shared" si="32"/>
        <v>21</v>
      </c>
      <c r="N93" s="26">
        <f t="shared" si="32"/>
        <v>48</v>
      </c>
      <c r="O93" s="26">
        <f t="shared" si="32"/>
        <v>8</v>
      </c>
      <c r="P93" s="26">
        <f t="shared" si="32"/>
        <v>12</v>
      </c>
      <c r="Q93" s="26">
        <f t="shared" si="32"/>
        <v>5</v>
      </c>
      <c r="R93" s="26">
        <f t="shared" si="32"/>
        <v>25</v>
      </c>
      <c r="S93" s="26">
        <f t="shared" si="32"/>
        <v>1</v>
      </c>
      <c r="T93" s="26">
        <f t="shared" si="32"/>
        <v>1</v>
      </c>
      <c r="U93" s="26">
        <f t="shared" si="32"/>
        <v>1</v>
      </c>
      <c r="V93" s="26">
        <f t="shared" si="32"/>
        <v>3</v>
      </c>
      <c r="W93" s="26">
        <f t="shared" si="32"/>
        <v>1</v>
      </c>
      <c r="X93" s="26">
        <f t="shared" si="32"/>
        <v>0</v>
      </c>
      <c r="Y93" s="26">
        <f t="shared" si="32"/>
        <v>0</v>
      </c>
      <c r="Z93" s="26">
        <f t="shared" si="32"/>
        <v>1</v>
      </c>
    </row>
    <row r="94" spans="1:26" x14ac:dyDescent="0.45">
      <c r="A94" s="10">
        <v>1</v>
      </c>
      <c r="B94" s="23" t="s">
        <v>26</v>
      </c>
      <c r="C94" s="17">
        <f t="shared" ref="C94:I98" si="33">SUM(C17,C42,C67)</f>
        <v>6</v>
      </c>
      <c r="D94" s="17">
        <f t="shared" si="33"/>
        <v>10</v>
      </c>
      <c r="E94" s="17">
        <f t="shared" si="33"/>
        <v>17</v>
      </c>
      <c r="F94" s="13">
        <f t="shared" si="33"/>
        <v>33</v>
      </c>
      <c r="G94" s="17">
        <f t="shared" si="33"/>
        <v>1</v>
      </c>
      <c r="H94" s="17">
        <f t="shared" si="33"/>
        <v>1</v>
      </c>
      <c r="I94" s="17">
        <f t="shared" si="33"/>
        <v>4</v>
      </c>
      <c r="J94" s="13">
        <f t="shared" si="27"/>
        <v>6</v>
      </c>
      <c r="K94" s="17">
        <f t="shared" ref="K94:M98" si="34">SUM(K17,K42,K67)</f>
        <v>4</v>
      </c>
      <c r="L94" s="17">
        <f t="shared" si="34"/>
        <v>5</v>
      </c>
      <c r="M94" s="17">
        <f t="shared" si="34"/>
        <v>4</v>
      </c>
      <c r="N94" s="13">
        <f t="shared" si="28"/>
        <v>13</v>
      </c>
      <c r="O94" s="17">
        <f t="shared" ref="O94:Q98" si="35">SUM(O17,O42,O67)</f>
        <v>4</v>
      </c>
      <c r="P94" s="17">
        <f t="shared" si="35"/>
        <v>4</v>
      </c>
      <c r="Q94" s="17">
        <f t="shared" si="35"/>
        <v>4</v>
      </c>
      <c r="R94" s="13">
        <f t="shared" si="29"/>
        <v>12</v>
      </c>
      <c r="S94" s="17">
        <f t="shared" ref="S94:U98" si="36">SUM(S17,S42,S67)</f>
        <v>0</v>
      </c>
      <c r="T94" s="17">
        <f t="shared" si="36"/>
        <v>0</v>
      </c>
      <c r="U94" s="17">
        <f t="shared" si="36"/>
        <v>0</v>
      </c>
      <c r="V94" s="13">
        <f t="shared" si="30"/>
        <v>0</v>
      </c>
      <c r="W94" s="17">
        <f t="shared" ref="W94:Y98" si="37">SUM(W17,W42,W67)</f>
        <v>0</v>
      </c>
      <c r="X94" s="17">
        <f t="shared" si="37"/>
        <v>0</v>
      </c>
      <c r="Y94" s="17">
        <f t="shared" si="37"/>
        <v>0</v>
      </c>
      <c r="Z94" s="13">
        <f t="shared" si="31"/>
        <v>0</v>
      </c>
    </row>
    <row r="95" spans="1:26" x14ac:dyDescent="0.45">
      <c r="A95" s="10">
        <v>2</v>
      </c>
      <c r="B95" s="23" t="s">
        <v>27</v>
      </c>
      <c r="C95" s="17">
        <f t="shared" si="33"/>
        <v>5</v>
      </c>
      <c r="D95" s="17">
        <f t="shared" si="33"/>
        <v>8</v>
      </c>
      <c r="E95" s="17">
        <f t="shared" si="33"/>
        <v>6</v>
      </c>
      <c r="F95" s="13">
        <f t="shared" si="33"/>
        <v>19</v>
      </c>
      <c r="G95" s="17">
        <f t="shared" si="33"/>
        <v>4</v>
      </c>
      <c r="H95" s="17">
        <f t="shared" si="33"/>
        <v>4</v>
      </c>
      <c r="I95" s="17">
        <f t="shared" si="33"/>
        <v>3</v>
      </c>
      <c r="J95" s="13">
        <f t="shared" si="27"/>
        <v>11</v>
      </c>
      <c r="K95" s="17">
        <f t="shared" si="34"/>
        <v>2</v>
      </c>
      <c r="L95" s="17">
        <f t="shared" si="34"/>
        <v>0</v>
      </c>
      <c r="M95" s="17">
        <f t="shared" si="34"/>
        <v>4</v>
      </c>
      <c r="N95" s="13">
        <f t="shared" si="28"/>
        <v>6</v>
      </c>
      <c r="O95" s="17">
        <f t="shared" si="35"/>
        <v>1</v>
      </c>
      <c r="P95" s="17">
        <f t="shared" si="35"/>
        <v>1</v>
      </c>
      <c r="Q95" s="17">
        <f t="shared" si="35"/>
        <v>0</v>
      </c>
      <c r="R95" s="13">
        <f t="shared" si="29"/>
        <v>2</v>
      </c>
      <c r="S95" s="17">
        <f t="shared" si="36"/>
        <v>1</v>
      </c>
      <c r="T95" s="17">
        <f t="shared" si="36"/>
        <v>2</v>
      </c>
      <c r="U95" s="17">
        <f t="shared" si="36"/>
        <v>3</v>
      </c>
      <c r="V95" s="13">
        <f t="shared" si="30"/>
        <v>6</v>
      </c>
      <c r="W95" s="17">
        <f t="shared" si="37"/>
        <v>0</v>
      </c>
      <c r="X95" s="17">
        <f t="shared" si="37"/>
        <v>0</v>
      </c>
      <c r="Y95" s="17">
        <f t="shared" si="37"/>
        <v>0</v>
      </c>
      <c r="Z95" s="13">
        <f t="shared" si="31"/>
        <v>0</v>
      </c>
    </row>
    <row r="96" spans="1:26" x14ac:dyDescent="0.45">
      <c r="A96" s="10">
        <v>3</v>
      </c>
      <c r="B96" s="23" t="s">
        <v>28</v>
      </c>
      <c r="C96" s="17">
        <f t="shared" si="33"/>
        <v>2</v>
      </c>
      <c r="D96" s="17">
        <f t="shared" si="33"/>
        <v>2</v>
      </c>
      <c r="E96" s="17">
        <f t="shared" si="33"/>
        <v>2</v>
      </c>
      <c r="F96" s="13">
        <f t="shared" si="33"/>
        <v>6</v>
      </c>
      <c r="G96" s="17">
        <f t="shared" si="33"/>
        <v>1</v>
      </c>
      <c r="H96" s="17">
        <f t="shared" si="33"/>
        <v>4</v>
      </c>
      <c r="I96" s="17">
        <f t="shared" si="33"/>
        <v>2</v>
      </c>
      <c r="J96" s="13">
        <f t="shared" si="27"/>
        <v>7</v>
      </c>
      <c r="K96" s="17">
        <f t="shared" si="34"/>
        <v>5</v>
      </c>
      <c r="L96" s="17">
        <f t="shared" si="34"/>
        <v>4</v>
      </c>
      <c r="M96" s="17">
        <f t="shared" si="34"/>
        <v>0</v>
      </c>
      <c r="N96" s="13">
        <f t="shared" si="28"/>
        <v>9</v>
      </c>
      <c r="O96" s="17">
        <f t="shared" si="35"/>
        <v>0</v>
      </c>
      <c r="P96" s="17">
        <f t="shared" si="35"/>
        <v>0</v>
      </c>
      <c r="Q96" s="17">
        <f t="shared" si="35"/>
        <v>3</v>
      </c>
      <c r="R96" s="13">
        <f t="shared" si="29"/>
        <v>3</v>
      </c>
      <c r="S96" s="17">
        <f t="shared" si="36"/>
        <v>0</v>
      </c>
      <c r="T96" s="17">
        <f t="shared" si="36"/>
        <v>1</v>
      </c>
      <c r="U96" s="17">
        <f t="shared" si="36"/>
        <v>0</v>
      </c>
      <c r="V96" s="13">
        <f t="shared" si="30"/>
        <v>1</v>
      </c>
      <c r="W96" s="17">
        <f t="shared" si="37"/>
        <v>0</v>
      </c>
      <c r="X96" s="17">
        <f t="shared" si="37"/>
        <v>0</v>
      </c>
      <c r="Y96" s="17">
        <f t="shared" si="37"/>
        <v>1</v>
      </c>
      <c r="Z96" s="13">
        <f t="shared" si="31"/>
        <v>1</v>
      </c>
    </row>
    <row r="97" spans="1:26" x14ac:dyDescent="0.45">
      <c r="A97" s="10">
        <v>4</v>
      </c>
      <c r="B97" s="23" t="s">
        <v>29</v>
      </c>
      <c r="C97" s="17">
        <f t="shared" si="33"/>
        <v>17</v>
      </c>
      <c r="D97" s="17">
        <f t="shared" si="33"/>
        <v>9</v>
      </c>
      <c r="E97" s="17">
        <f t="shared" si="33"/>
        <v>3</v>
      </c>
      <c r="F97" s="13">
        <f t="shared" si="33"/>
        <v>29</v>
      </c>
      <c r="G97" s="17">
        <f t="shared" si="33"/>
        <v>15</v>
      </c>
      <c r="H97" s="17">
        <f t="shared" si="33"/>
        <v>10</v>
      </c>
      <c r="I97" s="17">
        <f t="shared" si="33"/>
        <v>3</v>
      </c>
      <c r="J97" s="13">
        <f t="shared" si="27"/>
        <v>28</v>
      </c>
      <c r="K97" s="17">
        <f t="shared" si="34"/>
        <v>4</v>
      </c>
      <c r="L97" s="17">
        <f t="shared" si="34"/>
        <v>4</v>
      </c>
      <c r="M97" s="17">
        <f t="shared" si="34"/>
        <v>0</v>
      </c>
      <c r="N97" s="13">
        <f t="shared" si="28"/>
        <v>8</v>
      </c>
      <c r="O97" s="17">
        <f t="shared" si="35"/>
        <v>0</v>
      </c>
      <c r="P97" s="17">
        <f t="shared" si="35"/>
        <v>0</v>
      </c>
      <c r="Q97" s="17">
        <f t="shared" si="35"/>
        <v>0</v>
      </c>
      <c r="R97" s="13">
        <f t="shared" si="29"/>
        <v>0</v>
      </c>
      <c r="S97" s="17">
        <f t="shared" si="36"/>
        <v>0</v>
      </c>
      <c r="T97" s="17">
        <f t="shared" si="36"/>
        <v>1</v>
      </c>
      <c r="U97" s="17">
        <f t="shared" si="36"/>
        <v>2</v>
      </c>
      <c r="V97" s="13">
        <f t="shared" si="30"/>
        <v>3</v>
      </c>
      <c r="W97" s="17">
        <f t="shared" si="37"/>
        <v>0</v>
      </c>
      <c r="X97" s="17">
        <f t="shared" si="37"/>
        <v>0</v>
      </c>
      <c r="Y97" s="17">
        <f t="shared" si="37"/>
        <v>0</v>
      </c>
      <c r="Z97" s="13">
        <f t="shared" si="31"/>
        <v>0</v>
      </c>
    </row>
    <row r="98" spans="1:26" x14ac:dyDescent="0.45">
      <c r="A98" s="10">
        <v>5</v>
      </c>
      <c r="B98" s="23" t="s">
        <v>30</v>
      </c>
      <c r="C98" s="17">
        <f t="shared" si="33"/>
        <v>1</v>
      </c>
      <c r="D98" s="17">
        <f t="shared" si="33"/>
        <v>3</v>
      </c>
      <c r="E98" s="17">
        <f t="shared" si="33"/>
        <v>2</v>
      </c>
      <c r="F98" s="13">
        <f t="shared" si="33"/>
        <v>6</v>
      </c>
      <c r="G98" s="17">
        <f t="shared" si="33"/>
        <v>0</v>
      </c>
      <c r="H98" s="17">
        <f t="shared" si="33"/>
        <v>1</v>
      </c>
      <c r="I98" s="17">
        <f t="shared" si="33"/>
        <v>4</v>
      </c>
      <c r="J98" s="13">
        <f t="shared" si="27"/>
        <v>5</v>
      </c>
      <c r="K98" s="17">
        <f t="shared" si="34"/>
        <v>0</v>
      </c>
      <c r="L98" s="17">
        <f t="shared" si="34"/>
        <v>1</v>
      </c>
      <c r="M98" s="17">
        <f t="shared" si="34"/>
        <v>0</v>
      </c>
      <c r="N98" s="13">
        <f t="shared" si="28"/>
        <v>1</v>
      </c>
      <c r="O98" s="17">
        <f t="shared" si="35"/>
        <v>0</v>
      </c>
      <c r="P98" s="17">
        <f t="shared" si="35"/>
        <v>1</v>
      </c>
      <c r="Q98" s="17">
        <f t="shared" si="35"/>
        <v>0</v>
      </c>
      <c r="R98" s="13">
        <f t="shared" si="29"/>
        <v>1</v>
      </c>
      <c r="S98" s="17">
        <f t="shared" si="36"/>
        <v>0</v>
      </c>
      <c r="T98" s="17">
        <f t="shared" si="36"/>
        <v>0</v>
      </c>
      <c r="U98" s="17">
        <f t="shared" si="36"/>
        <v>0</v>
      </c>
      <c r="V98" s="13">
        <f t="shared" si="30"/>
        <v>0</v>
      </c>
      <c r="W98" s="17">
        <f t="shared" si="37"/>
        <v>0</v>
      </c>
      <c r="X98" s="17">
        <f t="shared" si="37"/>
        <v>3</v>
      </c>
      <c r="Y98" s="17">
        <f t="shared" si="37"/>
        <v>20</v>
      </c>
      <c r="Z98" s="13">
        <f t="shared" si="31"/>
        <v>23</v>
      </c>
    </row>
    <row r="99" spans="1:26" x14ac:dyDescent="0.45">
      <c r="A99" s="24" t="s">
        <v>56</v>
      </c>
      <c r="B99" s="25"/>
      <c r="C99" s="21">
        <f>SUM(C94:C98)</f>
        <v>31</v>
      </c>
      <c r="D99" s="21">
        <f>SUM(D94:D98)</f>
        <v>32</v>
      </c>
      <c r="E99" s="21">
        <f>SUM(E94:E98)</f>
        <v>30</v>
      </c>
      <c r="F99" s="22">
        <f>SUM(F22,F47,F72)</f>
        <v>93</v>
      </c>
      <c r="G99" s="21">
        <f>SUM(G94:G98)</f>
        <v>21</v>
      </c>
      <c r="H99" s="21">
        <f>SUM(H94:H98)</f>
        <v>20</v>
      </c>
      <c r="I99" s="21">
        <f>SUM(I94:I98)</f>
        <v>16</v>
      </c>
      <c r="J99" s="22">
        <f t="shared" si="27"/>
        <v>57</v>
      </c>
      <c r="K99" s="21">
        <f>SUM(K94:K98)</f>
        <v>15</v>
      </c>
      <c r="L99" s="21">
        <f>SUM(L94:L98)</f>
        <v>14</v>
      </c>
      <c r="M99" s="21">
        <f>SUM(M94:M98)</f>
        <v>8</v>
      </c>
      <c r="N99" s="22">
        <f t="shared" si="28"/>
        <v>37</v>
      </c>
      <c r="O99" s="21">
        <f>SUM(O94:O98)</f>
        <v>5</v>
      </c>
      <c r="P99" s="21">
        <f>SUM(P94:P98)</f>
        <v>6</v>
      </c>
      <c r="Q99" s="21">
        <f>SUM(Q94:Q98)</f>
        <v>7</v>
      </c>
      <c r="R99" s="22">
        <f t="shared" si="29"/>
        <v>18</v>
      </c>
      <c r="S99" s="21">
        <f>SUM(S94:S98)</f>
        <v>1</v>
      </c>
      <c r="T99" s="21">
        <f>SUM(T94:T98)</f>
        <v>4</v>
      </c>
      <c r="U99" s="21">
        <f>SUM(U94:U98)</f>
        <v>5</v>
      </c>
      <c r="V99" s="22">
        <f t="shared" si="30"/>
        <v>10</v>
      </c>
      <c r="W99" s="21">
        <f>SUM(W94:W98)</f>
        <v>0</v>
      </c>
      <c r="X99" s="21">
        <f>SUM(X94:X98)</f>
        <v>3</v>
      </c>
      <c r="Y99" s="21">
        <f>SUM(Y94:Y98)</f>
        <v>21</v>
      </c>
      <c r="Z99" s="22">
        <f t="shared" si="31"/>
        <v>24</v>
      </c>
    </row>
    <row r="100" spans="1:26" x14ac:dyDescent="0.45">
      <c r="A100" s="10">
        <v>1</v>
      </c>
      <c r="B100" s="23" t="s">
        <v>42</v>
      </c>
      <c r="C100" s="17">
        <v>2</v>
      </c>
      <c r="D100" s="17">
        <v>0</v>
      </c>
      <c r="E100" s="17">
        <v>3</v>
      </c>
      <c r="F100" s="13">
        <f>SUM(F23,F48,F73)</f>
        <v>5</v>
      </c>
      <c r="G100" s="17">
        <v>0</v>
      </c>
      <c r="H100" s="17">
        <v>0</v>
      </c>
      <c r="I100" s="17">
        <v>3</v>
      </c>
      <c r="J100" s="13">
        <f t="shared" si="27"/>
        <v>3</v>
      </c>
      <c r="K100" s="17">
        <v>0</v>
      </c>
      <c r="L100" s="17">
        <v>0</v>
      </c>
      <c r="M100" s="17">
        <v>0</v>
      </c>
      <c r="N100" s="13">
        <f t="shared" si="28"/>
        <v>0</v>
      </c>
      <c r="O100" s="17">
        <v>0</v>
      </c>
      <c r="P100" s="17">
        <v>0</v>
      </c>
      <c r="Q100" s="17">
        <v>0</v>
      </c>
      <c r="R100" s="13">
        <f t="shared" si="29"/>
        <v>0</v>
      </c>
      <c r="S100" s="17">
        <v>0</v>
      </c>
      <c r="T100" s="17">
        <v>0</v>
      </c>
      <c r="U100" s="17">
        <v>2</v>
      </c>
      <c r="V100" s="13">
        <f t="shared" si="30"/>
        <v>2</v>
      </c>
      <c r="W100" s="17">
        <v>0</v>
      </c>
      <c r="X100" s="17">
        <v>0</v>
      </c>
      <c r="Y100" s="17">
        <v>0</v>
      </c>
      <c r="Z100" s="13">
        <f t="shared" si="31"/>
        <v>0</v>
      </c>
    </row>
    <row r="101" spans="1:26" x14ac:dyDescent="0.45">
      <c r="A101" s="10">
        <v>2</v>
      </c>
      <c r="B101" s="23" t="s">
        <v>43</v>
      </c>
      <c r="C101" s="17">
        <f>SUM(C24,C49,C74)</f>
        <v>21</v>
      </c>
      <c r="D101" s="17">
        <f>SUM(D24,D49,D74)</f>
        <v>23</v>
      </c>
      <c r="E101" s="17">
        <f>SUM(E24,E49,E74)</f>
        <v>30</v>
      </c>
      <c r="F101" s="32">
        <f>SUM(F24,F49,F74)</f>
        <v>74</v>
      </c>
      <c r="G101" s="17">
        <f t="shared" ref="G101:Z101" si="38">SUM(G24,G49,G74)</f>
        <v>17</v>
      </c>
      <c r="H101" s="17">
        <f t="shared" si="38"/>
        <v>41</v>
      </c>
      <c r="I101" s="17">
        <f t="shared" si="38"/>
        <v>27</v>
      </c>
      <c r="J101" s="32">
        <f t="shared" si="38"/>
        <v>85</v>
      </c>
      <c r="K101" s="17">
        <f t="shared" si="38"/>
        <v>17</v>
      </c>
      <c r="L101" s="17">
        <f t="shared" si="38"/>
        <v>17</v>
      </c>
      <c r="M101" s="17">
        <f t="shared" si="38"/>
        <v>25</v>
      </c>
      <c r="N101" s="32">
        <f t="shared" si="38"/>
        <v>59</v>
      </c>
      <c r="O101" s="17">
        <f t="shared" si="38"/>
        <v>20</v>
      </c>
      <c r="P101" s="17">
        <f t="shared" si="38"/>
        <v>11</v>
      </c>
      <c r="Q101" s="17">
        <f t="shared" si="38"/>
        <v>13</v>
      </c>
      <c r="R101" s="32">
        <f t="shared" si="38"/>
        <v>44</v>
      </c>
      <c r="S101" s="17">
        <f t="shared" si="38"/>
        <v>2</v>
      </c>
      <c r="T101" s="17">
        <f t="shared" si="38"/>
        <v>5</v>
      </c>
      <c r="U101" s="17">
        <f t="shared" si="38"/>
        <v>15</v>
      </c>
      <c r="V101" s="32">
        <f t="shared" si="38"/>
        <v>22</v>
      </c>
      <c r="W101" s="17">
        <f t="shared" si="38"/>
        <v>16</v>
      </c>
      <c r="X101" s="17">
        <f t="shared" si="38"/>
        <v>138</v>
      </c>
      <c r="Y101" s="17">
        <f t="shared" si="38"/>
        <v>68</v>
      </c>
      <c r="Z101" s="32">
        <f t="shared" si="38"/>
        <v>222</v>
      </c>
    </row>
    <row r="102" spans="1:26" x14ac:dyDescent="0.45">
      <c r="A102" s="45" t="s">
        <v>50</v>
      </c>
      <c r="B102" s="46"/>
      <c r="C102" s="26">
        <f>SUM(C93,C99,C100,C101)</f>
        <v>85</v>
      </c>
      <c r="D102" s="26">
        <f t="shared" ref="D102:Z102" si="39">SUM(D93,D99,D100,D101)</f>
        <v>112</v>
      </c>
      <c r="E102" s="26">
        <f t="shared" si="39"/>
        <v>103</v>
      </c>
      <c r="F102" s="26">
        <f t="shared" si="39"/>
        <v>300</v>
      </c>
      <c r="G102" s="26">
        <f t="shared" si="39"/>
        <v>56</v>
      </c>
      <c r="H102" s="26">
        <f t="shared" si="39"/>
        <v>92</v>
      </c>
      <c r="I102" s="26">
        <f t="shared" si="39"/>
        <v>60</v>
      </c>
      <c r="J102" s="26">
        <f t="shared" si="39"/>
        <v>208</v>
      </c>
      <c r="K102" s="26">
        <f t="shared" si="39"/>
        <v>44</v>
      </c>
      <c r="L102" s="26">
        <f t="shared" si="39"/>
        <v>46</v>
      </c>
      <c r="M102" s="26">
        <f t="shared" si="39"/>
        <v>54</v>
      </c>
      <c r="N102" s="26">
        <f t="shared" si="39"/>
        <v>144</v>
      </c>
      <c r="O102" s="26">
        <f t="shared" si="39"/>
        <v>33</v>
      </c>
      <c r="P102" s="26">
        <f t="shared" si="39"/>
        <v>29</v>
      </c>
      <c r="Q102" s="26">
        <f t="shared" si="39"/>
        <v>25</v>
      </c>
      <c r="R102" s="26">
        <f t="shared" si="39"/>
        <v>87</v>
      </c>
      <c r="S102" s="26">
        <f t="shared" si="39"/>
        <v>4</v>
      </c>
      <c r="T102" s="26">
        <f t="shared" si="39"/>
        <v>10</v>
      </c>
      <c r="U102" s="26">
        <f t="shared" si="39"/>
        <v>23</v>
      </c>
      <c r="V102" s="26">
        <f t="shared" si="39"/>
        <v>37</v>
      </c>
      <c r="W102" s="26">
        <f t="shared" si="39"/>
        <v>17</v>
      </c>
      <c r="X102" s="26">
        <f t="shared" si="39"/>
        <v>141</v>
      </c>
      <c r="Y102" s="26">
        <f t="shared" si="39"/>
        <v>89</v>
      </c>
      <c r="Z102" s="26">
        <f t="shared" si="39"/>
        <v>247</v>
      </c>
    </row>
    <row r="103" spans="1:26" ht="7.5" customHeight="1" x14ac:dyDescent="0.45"/>
    <row r="104" spans="1:26" ht="45" customHeight="1" x14ac:dyDescent="0.45">
      <c r="B104" s="33" t="s">
        <v>59</v>
      </c>
      <c r="C104" s="34"/>
      <c r="D104" s="34"/>
      <c r="E104" s="34"/>
      <c r="F104" s="34"/>
      <c r="G104" s="34"/>
      <c r="H104" s="34"/>
      <c r="I104" s="34"/>
      <c r="J104" s="34"/>
      <c r="K104" s="34"/>
      <c r="L104" s="34"/>
      <c r="M104" s="34"/>
      <c r="N104" s="34"/>
      <c r="O104" s="34"/>
      <c r="P104" s="34"/>
      <c r="Q104" s="34"/>
      <c r="R104" s="34"/>
      <c r="S104" s="34"/>
      <c r="T104" s="34"/>
      <c r="U104" s="34"/>
      <c r="V104" s="34"/>
      <c r="W104" s="34"/>
      <c r="X104" s="34"/>
      <c r="Y104" s="34"/>
      <c r="Z104" s="34"/>
    </row>
  </sheetData>
  <mergeCells count="43">
    <mergeCell ref="A1:Z1"/>
    <mergeCell ref="A102:B102"/>
    <mergeCell ref="A52:Z52"/>
    <mergeCell ref="A25:B25"/>
    <mergeCell ref="A50:B50"/>
    <mergeCell ref="K28:N29"/>
    <mergeCell ref="O28:R29"/>
    <mergeCell ref="S28:V29"/>
    <mergeCell ref="W28:Z29"/>
    <mergeCell ref="A27:Z27"/>
    <mergeCell ref="C3:J3"/>
    <mergeCell ref="F77:Z78"/>
    <mergeCell ref="C53:J53"/>
    <mergeCell ref="K53:N54"/>
    <mergeCell ref="O53:R54"/>
    <mergeCell ref="S53:V54"/>
    <mergeCell ref="W53:Z54"/>
    <mergeCell ref="C54:F54"/>
    <mergeCell ref="G54:J54"/>
    <mergeCell ref="G4:J4"/>
    <mergeCell ref="C4:F4"/>
    <mergeCell ref="A53:B55"/>
    <mergeCell ref="A75:B75"/>
    <mergeCell ref="C28:J28"/>
    <mergeCell ref="C29:F29"/>
    <mergeCell ref="G29:J29"/>
    <mergeCell ref="A28:B30"/>
    <mergeCell ref="B104:Z104"/>
    <mergeCell ref="A79:Z79"/>
    <mergeCell ref="A80:B82"/>
    <mergeCell ref="A2:Z2"/>
    <mergeCell ref="A3:B5"/>
    <mergeCell ref="C80:J80"/>
    <mergeCell ref="C81:F81"/>
    <mergeCell ref="G81:J81"/>
    <mergeCell ref="K80:N81"/>
    <mergeCell ref="O80:R81"/>
    <mergeCell ref="S80:V81"/>
    <mergeCell ref="W80:Z81"/>
    <mergeCell ref="K3:N4"/>
    <mergeCell ref="O3:R4"/>
    <mergeCell ref="S3:V4"/>
    <mergeCell ref="W3:Z4"/>
  </mergeCells>
  <pageMargins left="0.70866141732283472" right="0.70866141732283472" top="0.74803149606299213" bottom="0.74803149606299213" header="0.31496062992125984" footer="0.31496062992125984"/>
  <pageSetup paperSize="8" scale="33"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22B3C51BB8F9654FB8068485B2E4975B" ma:contentTypeVersion="0" ma:contentTypeDescription="Create a new document." ma:contentTypeScope="" ma:versionID="371fee0c83013c8789f0de8e853b1908">
  <xsd:schema xmlns:xsd="http://www.w3.org/2001/XMLSchema" xmlns:xs="http://www.w3.org/2001/XMLSchema" xmlns:p="http://schemas.microsoft.com/office/2006/metadata/properties" targetNamespace="http://schemas.microsoft.com/office/2006/metadata/properties" ma:root="true" ma:fieldsID="c64490b4aec6201516c3a874156f37b2">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9FCE5162-E37F-4D65-B17A-17B94F2C85C6}"/>
</file>

<file path=customXml/itemProps2.xml><?xml version="1.0" encoding="utf-8"?>
<ds:datastoreItem xmlns:ds="http://schemas.openxmlformats.org/officeDocument/2006/customXml" ds:itemID="{A44A7C6D-6332-4B35-8715-FD97D8FE7CF4}"/>
</file>

<file path=customXml/itemProps3.xml><?xml version="1.0" encoding="utf-8"?>
<ds:datastoreItem xmlns:ds="http://schemas.openxmlformats.org/officeDocument/2006/customXml" ds:itemID="{E21CA309-53B6-4C85-B61F-9424B9884C5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Sheet1</vt:lpstr>
      <vt:lpstr>Prilog 4</vt:lpstr>
      <vt:lpstr>'Prilog 4'!Print_Area</vt:lpstr>
    </vt:vector>
  </TitlesOfParts>
  <Company>Visoko sudsko i tuzilacko vijece BiH</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Radinka.Lučić</dc:creator>
  <cp:lastModifiedBy>Helen Brown</cp:lastModifiedBy>
  <cp:lastPrinted>2014-11-18T08:53:38Z</cp:lastPrinted>
  <dcterms:created xsi:type="dcterms:W3CDTF">2014-01-17T11:44:19Z</dcterms:created>
  <dcterms:modified xsi:type="dcterms:W3CDTF">2016-04-05T19:50:57Z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0x01010022B3C51BB8F9654FB8068485B2E4975B</vt:lpwstr>
  </property>
</Properties>
</file>