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425"/>
  <workbookPr defaultThemeVersion="124226"/>
  <mc:AlternateContent xmlns:mc="http://schemas.openxmlformats.org/markup-compatibility/2006">
    <mc:Choice Requires="x15">
      <x15ac:absPath xmlns:x15ac="http://schemas.microsoft.com/office/spreadsheetml/2010/11/ac" url="D:\Users\jblagus\Documents\2024-m\ICESCR\final english\"/>
    </mc:Choice>
  </mc:AlternateContent>
  <xr:revisionPtr revIDLastSave="0" documentId="13_ncr:1_{E723C286-C8FF-4A01-AE27-30398DBDBF43}" xr6:coauthVersionLast="47" xr6:coauthVersionMax="47" xr10:uidLastSave="{00000000-0000-0000-0000-000000000000}"/>
  <bookViews>
    <workbookView xWindow="-108" yWindow="-108" windowWidth="23256" windowHeight="12456" xr2:uid="{00000000-000D-0000-FFFF-FFFF00000000}"/>
  </bookViews>
  <sheets>
    <sheet name="HRVIND " sheetId="4" r:id="rId1"/>
  </sheets>
  <definedNames>
    <definedName name="_xlnm.Print_Area" localSheetId="0">'HRVIND '!$B$2:$X$39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9" i="4" l="1"/>
  <c r="Z9" i="4"/>
  <c r="O9" i="4" l="1"/>
  <c r="E9" i="4"/>
  <c r="F9" i="4"/>
  <c r="G9" i="4"/>
  <c r="H9" i="4"/>
  <c r="I9" i="4"/>
  <c r="J9" i="4"/>
  <c r="K9" i="4"/>
  <c r="L9" i="4"/>
  <c r="M9" i="4"/>
  <c r="N9" i="4"/>
  <c r="P9" i="4"/>
  <c r="Q9" i="4"/>
  <c r="R9" i="4"/>
  <c r="S9" i="4"/>
  <c r="T9" i="4"/>
  <c r="U9" i="4"/>
  <c r="V9" i="4"/>
  <c r="W9" i="4"/>
  <c r="X9" i="4"/>
  <c r="D9" i="4"/>
  <c r="C9" i="4"/>
</calcChain>
</file>

<file path=xl/sharedStrings.xml><?xml version="1.0" encoding="utf-8"?>
<sst xmlns="http://schemas.openxmlformats.org/spreadsheetml/2006/main" count="64" uniqueCount="59">
  <si>
    <t>2015.</t>
  </si>
  <si>
    <t>2014.</t>
  </si>
  <si>
    <t>2013.</t>
  </si>
  <si>
    <t>2012.</t>
  </si>
  <si>
    <t>2011.</t>
  </si>
  <si>
    <t>2010.</t>
  </si>
  <si>
    <t>2009.</t>
  </si>
  <si>
    <t>2008.</t>
  </si>
  <si>
    <t>2007.</t>
  </si>
  <si>
    <t>2006.</t>
  </si>
  <si>
    <t xml:space="preserve">   2005.</t>
  </si>
  <si>
    <t xml:space="preserve">   2004.</t>
  </si>
  <si>
    <t xml:space="preserve">   2003.</t>
  </si>
  <si>
    <t xml:space="preserve">   2002.</t>
  </si>
  <si>
    <t xml:space="preserve">   2001.</t>
  </si>
  <si>
    <t xml:space="preserve">   2000.</t>
  </si>
  <si>
    <t>2016.</t>
  </si>
  <si>
    <t>2017.</t>
  </si>
  <si>
    <t>2018.</t>
  </si>
  <si>
    <t>2019.</t>
  </si>
  <si>
    <t>2020.</t>
  </si>
  <si>
    <t>2021.</t>
  </si>
  <si>
    <t>-</t>
  </si>
  <si>
    <t>2022.</t>
  </si>
  <si>
    <t xml:space="preserve"> </t>
  </si>
  <si>
    <t>2023.</t>
  </si>
  <si>
    <t>Economic indicators</t>
  </si>
  <si>
    <t>Number of inhabitants (in million) a)</t>
  </si>
  <si>
    <t>GDP ( in million EUR, current prices) b)</t>
  </si>
  <si>
    <t>GDP per capita (in EUR)</t>
  </si>
  <si>
    <t>GDP- the real annual rate of change (in%)</t>
  </si>
  <si>
    <t>Average annual inflation rate- Harmonized Index of Consumer Prices (HICP)</t>
  </si>
  <si>
    <t>Average annual infation rate - Consumer Price Indeks (IPC)</t>
  </si>
  <si>
    <t>Current accout balance of payements (in %of GDP)</t>
  </si>
  <si>
    <t>Current and capital account balance of payements (EUR million) c)</t>
  </si>
  <si>
    <t>Current and capital account balance of payements (in % of GDP)</t>
  </si>
  <si>
    <t>Exports of goods and services (in % of GDP)</t>
  </si>
  <si>
    <t>Imports of goods and services (in % of GDP)</t>
  </si>
  <si>
    <t>Gross external debt (in EUR million, at the end of the period) c)</t>
  </si>
  <si>
    <t>Gross external debt (in % of GDP)</t>
  </si>
  <si>
    <t>Net external debt (in eur million, at the end of the period) c9</t>
  </si>
  <si>
    <t>Net external debt (in % of GDP)</t>
  </si>
  <si>
    <t>Exchange rate for December 31st (USD: 1 EUR)</t>
  </si>
  <si>
    <t>Average exchange rate (USD: 1 EUR)</t>
  </si>
  <si>
    <t>Net borrowing (+) / borroving (-) of consolidated general government (EUR million) d)</t>
  </si>
  <si>
    <t>Net borrowing (+) /borroving (-) of consolidated general government (in % of GDP) d)</t>
  </si>
  <si>
    <t>General government debt (in % of GDP) d)</t>
  </si>
  <si>
    <t>Unemployement rate (as defined ba the ILO, population over the age of 15) f)</t>
  </si>
  <si>
    <t>Employement rate (as defined by the ILO, population over the age of 15) f)</t>
  </si>
  <si>
    <t xml:space="preserve">a) The estimate of population of the Republic of Croatia for 2000 is based on the 2001 cesus, and the dana fot the period form 2001 to 2020 are based on the 2011 cesus. Population estimate in 2021 and 2022 were calculated based on dana ffrom the 2021 census. The data for 2022 is temporary </t>
  </si>
  <si>
    <t>b) The dana are presented according to the ESA 2010 methodology. Dana relating to the period before 1st January 2023 were converted in euro at fixed exchange rate (1 euro =HRK 7,53450)</t>
  </si>
  <si>
    <t xml:space="preserve">c) Balance of payments and external debt dana are based on the metodology preskribed by the sixth edition of the Balance of Payements and International Investment Position Handbook (BPM6) and on the new sectorclassification of institutional units in accordance with the ESA 2010 standard. </t>
  </si>
  <si>
    <t>d) Fiscal dana are presented according to the ESA 2010 methodology</t>
  </si>
  <si>
    <t>e) Average yield on long- term government bond with remaining maturity of about 10 years</t>
  </si>
  <si>
    <t xml:space="preserve">Sources: National Bureau of Statistic, Ministry of Finance, European Central Bank, Croatian National Bank </t>
  </si>
  <si>
    <t>Basic information about Croatia</t>
  </si>
  <si>
    <t>f) Data for the period 2007-2013 have been revised, therefore not comparable to dana for the period 2000-2006.</t>
  </si>
  <si>
    <t>Current accout balance of payements (in EUR million) c)</t>
  </si>
  <si>
    <t>Long-term interest rates (in % annually) 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</si>
</sst>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0.0"/>
    <numFmt numFmtId="165" formatCode="#,##0.0000"/>
    <numFmt numFmtId="166" formatCode="#,##0.00000000"/>
    <numFmt numFmtId="167" formatCode="#,##0.0000000"/>
    <numFmt numFmtId="168" formatCode="#\ ##0.0000_)"/>
    <numFmt numFmtId="169" formatCode="#,##0.000"/>
    <numFmt numFmtId="170" formatCode="0.0"/>
    <numFmt numFmtId="171" formatCode="#,##0.00000"/>
    <numFmt numFmtId="172" formatCode="0.000"/>
  </numFmts>
  <fonts count="9" x14ac:knownFonts="1">
    <font>
      <sz val="8"/>
      <color theme="1"/>
      <name val="Arial"/>
      <family val="2"/>
      <charset val="238"/>
    </font>
    <font>
      <sz val="8"/>
      <color theme="1"/>
      <name val="Arial"/>
      <family val="2"/>
      <charset val="238"/>
    </font>
    <font>
      <b/>
      <sz val="8"/>
      <color theme="1"/>
      <name val="Arial"/>
      <family val="2"/>
      <charset val="238"/>
    </font>
    <font>
      <sz val="10"/>
      <name val="Arial"/>
      <family val="2"/>
      <charset val="238"/>
    </font>
    <font>
      <b/>
      <sz val="12"/>
      <name val="Arial"/>
      <family val="2"/>
      <charset val="238"/>
    </font>
    <font>
      <sz val="11"/>
      <name val="Arial CE"/>
      <family val="2"/>
      <charset val="238"/>
    </font>
    <font>
      <sz val="7"/>
      <color theme="1"/>
      <name val="Arial"/>
      <family val="2"/>
      <charset val="238"/>
    </font>
    <font>
      <sz val="12"/>
      <name val="Arial"/>
      <family val="2"/>
      <charset val="238"/>
    </font>
    <font>
      <sz val="10"/>
      <name val="Times New Roman"/>
      <family val="1"/>
      <charset val="238"/>
    </font>
  </fonts>
  <fills count="3">
    <fill>
      <patternFill patternType="none"/>
    </fill>
    <fill>
      <patternFill patternType="gray125"/>
    </fill>
    <fill>
      <patternFill patternType="solid">
        <fgColor theme="0"/>
        <bgColor indexed="64"/>
      </patternFill>
    </fill>
  </fills>
  <borders count="4">
    <border>
      <left/>
      <right/>
      <top/>
      <bottom/>
      <diagonal/>
    </border>
    <border>
      <left/>
      <right/>
      <top/>
      <bottom style="thin">
        <color rgb="FFFF0000"/>
      </bottom>
      <diagonal/>
    </border>
    <border>
      <left/>
      <right/>
      <top style="thin">
        <color rgb="FFFF0000"/>
      </top>
      <bottom style="thin">
        <color rgb="FFFF0000"/>
      </bottom>
      <diagonal/>
    </border>
    <border>
      <left/>
      <right/>
      <top/>
      <bottom style="thin">
        <color indexed="64"/>
      </bottom>
      <diagonal/>
    </border>
  </borders>
  <cellStyleXfs count="17">
    <xf numFmtId="164" fontId="0" fillId="0" borderId="0" applyNumberFormat="0"/>
    <xf numFmtId="0" fontId="4" fillId="0" borderId="0" applyNumberFormat="0" applyFill="0" applyBorder="0" applyAlignment="0" applyProtection="0"/>
    <xf numFmtId="0" fontId="3" fillId="0" borderId="0" applyNumberFormat="0" applyFill="0" applyAlignment="0" applyProtection="0"/>
    <xf numFmtId="164" fontId="1" fillId="0" borderId="1" applyNumberFormat="0" applyFill="0" applyAlignment="0" applyProtection="0"/>
    <xf numFmtId="164" fontId="2" fillId="0" borderId="2" applyNumberFormat="0" applyProtection="0">
      <alignment horizontal="right" vertical="center" wrapText="1"/>
    </xf>
    <xf numFmtId="1" fontId="5" fillId="0" borderId="0" applyFont="0" applyFill="0" applyBorder="0" applyAlignment="0" applyProtection="0"/>
    <xf numFmtId="170" fontId="5" fillId="0" borderId="0" applyFont="0" applyFill="0" applyBorder="0" applyAlignment="0" applyProtection="0"/>
    <xf numFmtId="2" fontId="5" fillId="0" borderId="0" applyFont="0" applyFill="0" applyBorder="0" applyAlignment="0" applyProtection="0"/>
    <xf numFmtId="164" fontId="2" fillId="0" borderId="0" applyNumberFormat="0" applyFill="0" applyBorder="0" applyAlignment="0" applyProtection="0"/>
    <xf numFmtId="164" fontId="6" fillId="0" borderId="0" applyNumberFormat="0" applyFill="0" applyBorder="0" applyAlignment="0" applyProtection="0"/>
    <xf numFmtId="0" fontId="3" fillId="0" borderId="0"/>
    <xf numFmtId="0" fontId="7" fillId="0" borderId="0"/>
    <xf numFmtId="164" fontId="1" fillId="0" borderId="3" applyNumberFormat="0" applyFont="0" applyFill="0" applyAlignment="0" applyProtection="0"/>
    <xf numFmtId="164" fontId="2" fillId="0" borderId="3" applyNumberFormat="0" applyFill="0" applyAlignment="0" applyProtection="0"/>
    <xf numFmtId="164" fontId="2" fillId="0" borderId="1" applyNumberFormat="0" applyFill="0" applyAlignment="0" applyProtection="0"/>
    <xf numFmtId="0" fontId="8" fillId="0" borderId="0"/>
    <xf numFmtId="0" fontId="7" fillId="0" borderId="0"/>
  </cellStyleXfs>
  <cellXfs count="32">
    <xf numFmtId="0" fontId="0" fillId="0" borderId="0" xfId="0" applyNumberFormat="1"/>
    <xf numFmtId="3" fontId="0" fillId="2" borderId="0" xfId="0" applyNumberFormat="1" applyFill="1" applyAlignment="1">
      <alignment horizontal="right"/>
    </xf>
    <xf numFmtId="164" fontId="0" fillId="2" borderId="0" xfId="0" applyNumberFormat="1" applyFill="1" applyAlignment="1">
      <alignment horizontal="right"/>
    </xf>
    <xf numFmtId="0" fontId="0" fillId="2" borderId="0" xfId="0" applyNumberFormat="1" applyFill="1"/>
    <xf numFmtId="164" fontId="8" fillId="2" borderId="0" xfId="15" applyNumberFormat="1" applyFill="1"/>
    <xf numFmtId="0" fontId="4" fillId="2" borderId="0" xfId="1" quotePrefix="1" applyNumberFormat="1" applyFill="1"/>
    <xf numFmtId="165" fontId="0" fillId="2" borderId="0" xfId="0" applyNumberFormat="1" applyFill="1"/>
    <xf numFmtId="0" fontId="3" fillId="2" borderId="0" xfId="2" quotePrefix="1" applyNumberFormat="1" applyFill="1"/>
    <xf numFmtId="171" fontId="0" fillId="2" borderId="0" xfId="0" applyNumberFormat="1" applyFill="1"/>
    <xf numFmtId="0" fontId="2" fillId="2" borderId="2" xfId="4" applyNumberFormat="1" applyFill="1">
      <alignment horizontal="right" vertical="center" wrapText="1"/>
    </xf>
    <xf numFmtId="0" fontId="2" fillId="2" borderId="2" xfId="4" quotePrefix="1" applyNumberFormat="1" applyFill="1">
      <alignment horizontal="right" vertical="center" wrapText="1"/>
    </xf>
    <xf numFmtId="0" fontId="0" fillId="2" borderId="0" xfId="0" applyNumberFormat="1" applyFill="1" applyAlignment="1">
      <alignment horizontal="right"/>
    </xf>
    <xf numFmtId="169" fontId="0" fillId="2" borderId="0" xfId="0" applyNumberFormat="1" applyFill="1"/>
    <xf numFmtId="169" fontId="0" fillId="2" borderId="0" xfId="0" applyNumberFormat="1" applyFill="1" applyAlignment="1">
      <alignment horizontal="right"/>
    </xf>
    <xf numFmtId="3" fontId="0" fillId="2" borderId="0" xfId="0" applyNumberFormat="1" applyFill="1"/>
    <xf numFmtId="0" fontId="0" fillId="2" borderId="0" xfId="0" quotePrefix="1" applyNumberFormat="1" applyFill="1"/>
    <xf numFmtId="170" fontId="0" fillId="2" borderId="0" xfId="0" applyNumberFormat="1" applyFill="1"/>
    <xf numFmtId="164" fontId="0" fillId="2" borderId="0" xfId="0" applyNumberFormat="1" applyFill="1"/>
    <xf numFmtId="164" fontId="0" fillId="2" borderId="0" xfId="0" quotePrefix="1" applyNumberFormat="1" applyFill="1"/>
    <xf numFmtId="165" fontId="0" fillId="2" borderId="0" xfId="0" applyNumberFormat="1" applyFill="1" applyAlignment="1">
      <alignment horizontal="right"/>
    </xf>
    <xf numFmtId="172" fontId="0" fillId="2" borderId="0" xfId="0" applyNumberFormat="1" applyFill="1"/>
    <xf numFmtId="2" fontId="0" fillId="2" borderId="0" xfId="0" applyNumberFormat="1" applyFill="1"/>
    <xf numFmtId="164" fontId="0" fillId="2" borderId="0" xfId="0" applyFill="1"/>
    <xf numFmtId="4" fontId="0" fillId="2" borderId="0" xfId="0" applyNumberFormat="1" applyFill="1" applyAlignment="1">
      <alignment horizontal="right"/>
    </xf>
    <xf numFmtId="0" fontId="0" fillId="2" borderId="1" xfId="3" applyNumberFormat="1" applyFont="1" applyFill="1"/>
    <xf numFmtId="164" fontId="1" fillId="2" borderId="1" xfId="3" applyNumberFormat="1" applyFill="1"/>
    <xf numFmtId="164" fontId="0" fillId="2" borderId="1" xfId="3" applyNumberFormat="1" applyFont="1" applyFill="1" applyAlignment="1">
      <alignment horizontal="right"/>
    </xf>
    <xf numFmtId="168" fontId="0" fillId="2" borderId="0" xfId="0" applyNumberFormat="1" applyFill="1"/>
    <xf numFmtId="167" fontId="0" fillId="2" borderId="0" xfId="0" applyNumberFormat="1" applyFill="1"/>
    <xf numFmtId="166" fontId="0" fillId="2" borderId="0" xfId="0" applyNumberFormat="1" applyFill="1"/>
    <xf numFmtId="1" fontId="0" fillId="2" borderId="0" xfId="0" applyNumberFormat="1" applyFill="1"/>
    <xf numFmtId="0" fontId="0" fillId="2" borderId="0" xfId="0" applyNumberFormat="1" applyFill="1" applyAlignment="1">
      <alignment horizontal="left" vertical="top" wrapText="1"/>
    </xf>
  </cellXfs>
  <cellStyles count="17">
    <cellStyle name="Fixed (0)" xfId="5" xr:uid="{00000000-0005-0000-0000-000000000000}"/>
    <cellStyle name="Fixed (1)" xfId="6" xr:uid="{00000000-0005-0000-0000-000001000000}"/>
    <cellStyle name="Fixed (2)" xfId="7" xr:uid="{00000000-0005-0000-0000-000002000000}"/>
    <cellStyle name="Međunaslov u tablici" xfId="8" xr:uid="{00000000-0005-0000-0000-000003000000}"/>
    <cellStyle name="Napomene" xfId="9" xr:uid="{00000000-0005-0000-0000-000004000000}"/>
    <cellStyle name="Naslov 1" xfId="1" builtinId="16"/>
    <cellStyle name="Naslov 2" xfId="2" builtinId="17"/>
    <cellStyle name="Normal_BOP USD M_Q" xfId="15" xr:uid="{00000000-0005-0000-0000-000007000000}"/>
    <cellStyle name="Normál_rovid" xfId="10" xr:uid="{00000000-0005-0000-0000-000008000000}"/>
    <cellStyle name="Normalno" xfId="0" builtinId="0"/>
    <cellStyle name="Obično 3" xfId="11" xr:uid="{00000000-0005-0000-0000-00000A000000}"/>
    <cellStyle name="Obično_Analiza kretanja ID 16.01.2007.preliminarno" xfId="16" xr:uid="{00000000-0005-0000-0000-00000B000000}"/>
    <cellStyle name="Tanka linija ispod" xfId="12" xr:uid="{00000000-0005-0000-0000-00000C000000}"/>
    <cellStyle name="Ukupno" xfId="13" xr:uid="{00000000-0005-0000-0000-00000D000000}"/>
    <cellStyle name="Ukupno - zadnji redak" xfId="14" xr:uid="{00000000-0005-0000-0000-00000E000000}"/>
    <cellStyle name="Zadnji redak" xfId="3" xr:uid="{00000000-0005-0000-0000-00000F000000}"/>
    <cellStyle name="Zaglavlje" xfId="4" xr:uid="{00000000-0005-0000-0000-000010000000}"/>
  </cellStyles>
  <dxfs count="1">
    <dxf>
      <fill>
        <patternFill>
          <bgColor indexed="1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41"/>
  <sheetViews>
    <sheetView showGridLines="0" tabSelected="1" zoomScaleNormal="100" zoomScaleSheetLayoutView="90" workbookViewId="0">
      <selection activeCell="B31" sqref="B31"/>
    </sheetView>
  </sheetViews>
  <sheetFormatPr defaultColWidth="9.28515625" defaultRowHeight="12.9" customHeight="1" x14ac:dyDescent="0.2"/>
  <cols>
    <col min="1" max="1" width="2.85546875" style="3" customWidth="1"/>
    <col min="2" max="2" width="76.28515625" style="3" customWidth="1"/>
    <col min="3" max="17" width="9.85546875" style="3" customWidth="1"/>
    <col min="18" max="18" width="9.28515625" style="3"/>
    <col min="19" max="24" width="9.28515625" style="11"/>
    <col min="25" max="25" width="9.7109375" style="11" bestFit="1" customWidth="1"/>
    <col min="26" max="16384" width="9.28515625" style="3"/>
  </cols>
  <sheetData>
    <row r="1" spans="1:26" ht="12.9" customHeight="1" x14ac:dyDescent="0.25">
      <c r="A1" s="3" t="s">
        <v>24</v>
      </c>
      <c r="C1" s="4"/>
      <c r="D1" s="4"/>
      <c r="E1" s="4"/>
      <c r="F1" s="4"/>
      <c r="G1" s="4"/>
      <c r="H1" s="4"/>
      <c r="I1" s="4"/>
      <c r="J1" s="4"/>
      <c r="K1" s="4"/>
      <c r="L1" s="4"/>
      <c r="M1" s="4"/>
      <c r="N1" s="4"/>
      <c r="O1" s="4"/>
      <c r="P1" s="4"/>
      <c r="Q1" s="4"/>
      <c r="R1" s="4"/>
      <c r="S1" s="4"/>
      <c r="T1" s="4"/>
      <c r="U1" s="4"/>
      <c r="V1" s="4"/>
      <c r="W1" s="4"/>
      <c r="X1" s="4"/>
      <c r="Y1" s="4"/>
    </row>
    <row r="2" spans="1:26" ht="15.6" x14ac:dyDescent="0.3">
      <c r="B2" s="5" t="s">
        <v>55</v>
      </c>
      <c r="C2" s="4"/>
      <c r="D2" s="4"/>
      <c r="E2" s="4"/>
      <c r="F2" s="4"/>
      <c r="G2" s="4"/>
      <c r="H2" s="4"/>
      <c r="I2" s="4"/>
      <c r="J2" s="4"/>
      <c r="K2" s="4"/>
      <c r="L2" s="4"/>
      <c r="M2" s="4"/>
      <c r="N2" s="4"/>
      <c r="O2" s="4"/>
      <c r="P2" s="4"/>
      <c r="Q2" s="4"/>
      <c r="R2" s="4"/>
      <c r="S2" s="4"/>
      <c r="T2" s="4"/>
      <c r="U2" s="4"/>
      <c r="V2" s="4"/>
      <c r="W2" s="4"/>
      <c r="X2" s="4"/>
      <c r="Y2" s="4"/>
    </row>
    <row r="3" spans="1:26" ht="15.6" x14ac:dyDescent="0.3">
      <c r="B3" s="5"/>
      <c r="C3" s="4"/>
      <c r="D3" s="4"/>
      <c r="E3" s="4"/>
      <c r="F3" s="4"/>
      <c r="G3" s="4"/>
      <c r="H3" s="4"/>
      <c r="I3" s="4"/>
      <c r="J3" s="4"/>
      <c r="K3" s="4"/>
      <c r="L3" s="4"/>
      <c r="M3" s="4"/>
      <c r="N3" s="4"/>
      <c r="O3" s="4"/>
      <c r="P3" s="4"/>
      <c r="Q3" s="4"/>
      <c r="R3" s="4"/>
      <c r="S3" s="4"/>
      <c r="T3" s="4"/>
      <c r="U3" s="4"/>
      <c r="V3" s="4"/>
      <c r="W3" s="4"/>
      <c r="X3" s="4"/>
      <c r="Y3" s="4"/>
    </row>
    <row r="4" spans="1:26" ht="12.9" customHeight="1" x14ac:dyDescent="0.2">
      <c r="C4" s="6"/>
      <c r="D4" s="6"/>
      <c r="E4" s="6"/>
      <c r="F4" s="6"/>
      <c r="G4" s="6"/>
      <c r="H4" s="6"/>
      <c r="I4" s="6"/>
      <c r="J4" s="6"/>
      <c r="K4" s="6"/>
      <c r="L4" s="6"/>
      <c r="M4" s="6"/>
      <c r="N4" s="6"/>
      <c r="O4" s="6"/>
      <c r="P4" s="6"/>
      <c r="Q4" s="6"/>
      <c r="R4" s="6"/>
      <c r="S4" s="6"/>
      <c r="T4" s="6"/>
      <c r="U4" s="6"/>
      <c r="V4" s="6"/>
      <c r="W4" s="6"/>
      <c r="X4" s="6"/>
      <c r="Y4" s="6"/>
    </row>
    <row r="5" spans="1:26" ht="12.9" customHeight="1" x14ac:dyDescent="0.25">
      <c r="B5" s="7" t="s">
        <v>26</v>
      </c>
      <c r="C5" s="8"/>
      <c r="D5" s="8"/>
      <c r="E5" s="8"/>
      <c r="F5" s="8"/>
      <c r="G5" s="8"/>
      <c r="H5" s="8"/>
      <c r="I5" s="8"/>
      <c r="J5" s="8"/>
      <c r="K5" s="8"/>
      <c r="L5" s="8"/>
      <c r="M5" s="8"/>
      <c r="N5" s="8"/>
      <c r="O5" s="8"/>
      <c r="P5" s="8"/>
      <c r="Q5" s="8"/>
      <c r="R5" s="8"/>
      <c r="S5" s="8"/>
      <c r="T5" s="8"/>
      <c r="U5" s="8"/>
      <c r="V5" s="8"/>
      <c r="W5" s="8"/>
      <c r="X5" s="8"/>
      <c r="Y5" s="8"/>
    </row>
    <row r="6" spans="1:26" ht="12.9" customHeight="1" x14ac:dyDescent="0.2">
      <c r="B6" s="9"/>
      <c r="C6" s="10" t="s">
        <v>15</v>
      </c>
      <c r="D6" s="10" t="s">
        <v>14</v>
      </c>
      <c r="E6" s="10" t="s">
        <v>13</v>
      </c>
      <c r="F6" s="10" t="s">
        <v>12</v>
      </c>
      <c r="G6" s="10" t="s">
        <v>11</v>
      </c>
      <c r="H6" s="10" t="s">
        <v>10</v>
      </c>
      <c r="I6" s="9" t="s">
        <v>9</v>
      </c>
      <c r="J6" s="9" t="s">
        <v>8</v>
      </c>
      <c r="K6" s="9" t="s">
        <v>7</v>
      </c>
      <c r="L6" s="9" t="s">
        <v>6</v>
      </c>
      <c r="M6" s="9" t="s">
        <v>5</v>
      </c>
      <c r="N6" s="9" t="s">
        <v>4</v>
      </c>
      <c r="O6" s="9" t="s">
        <v>3</v>
      </c>
      <c r="P6" s="9" t="s">
        <v>2</v>
      </c>
      <c r="Q6" s="9" t="s">
        <v>1</v>
      </c>
      <c r="R6" s="9" t="s">
        <v>0</v>
      </c>
      <c r="S6" s="9" t="s">
        <v>16</v>
      </c>
      <c r="T6" s="9" t="s">
        <v>17</v>
      </c>
      <c r="U6" s="9" t="s">
        <v>18</v>
      </c>
      <c r="V6" s="9" t="s">
        <v>19</v>
      </c>
      <c r="W6" s="9" t="s">
        <v>20</v>
      </c>
      <c r="X6" s="9" t="s">
        <v>21</v>
      </c>
      <c r="Y6" s="9" t="s">
        <v>23</v>
      </c>
      <c r="Z6" s="9" t="s">
        <v>25</v>
      </c>
    </row>
    <row r="7" spans="1:26" ht="12.9" customHeight="1" x14ac:dyDescent="0.2">
      <c r="A7" s="11"/>
      <c r="B7" s="3" t="s">
        <v>27</v>
      </c>
      <c r="C7" s="12">
        <v>4.4260000000000002</v>
      </c>
      <c r="D7" s="12">
        <v>4.2996420000000004</v>
      </c>
      <c r="E7" s="12">
        <v>4.3021739999999999</v>
      </c>
      <c r="F7" s="12">
        <v>4.3033989999999998</v>
      </c>
      <c r="G7" s="12">
        <v>4.3045999999999998</v>
      </c>
      <c r="H7" s="12">
        <v>4.3101450000000003</v>
      </c>
      <c r="I7" s="12">
        <v>4.311159</v>
      </c>
      <c r="J7" s="12">
        <v>4.3102169999999997</v>
      </c>
      <c r="K7" s="12">
        <v>4.3097050000000001</v>
      </c>
      <c r="L7" s="12">
        <v>4.3051810000000001</v>
      </c>
      <c r="M7" s="12">
        <v>4.2954270000000001</v>
      </c>
      <c r="N7" s="12">
        <v>4.2806220000000001</v>
      </c>
      <c r="O7" s="12">
        <v>4.2675580000000002</v>
      </c>
      <c r="P7" s="12">
        <v>4.2556890000000003</v>
      </c>
      <c r="Q7" s="12">
        <v>4.2383889999999997</v>
      </c>
      <c r="R7" s="12">
        <v>4.2036040000000003</v>
      </c>
      <c r="S7" s="13">
        <v>4.1743490000000003</v>
      </c>
      <c r="T7" s="13">
        <v>4.1245310000000002</v>
      </c>
      <c r="U7" s="13">
        <v>4.0878430000000003</v>
      </c>
      <c r="V7" s="13">
        <v>4.0652530000000002</v>
      </c>
      <c r="W7" s="13">
        <v>4.0476799999999997</v>
      </c>
      <c r="X7" s="13">
        <v>3.879</v>
      </c>
      <c r="Y7" s="13">
        <v>3.8559999999999999</v>
      </c>
      <c r="Z7" s="3">
        <v>3.8530000000000002</v>
      </c>
    </row>
    <row r="8" spans="1:26" ht="12.9" customHeight="1" x14ac:dyDescent="0.2">
      <c r="A8" s="11"/>
      <c r="B8" s="3" t="s">
        <v>28</v>
      </c>
      <c r="C8" s="14">
        <v>23958.876957004399</v>
      </c>
      <c r="D8" s="14">
        <v>25750.96400007539</v>
      </c>
      <c r="E8" s="14">
        <v>28297.376745429483</v>
      </c>
      <c r="F8" s="14">
        <v>31166.962062540893</v>
      </c>
      <c r="G8" s="14">
        <v>33648.354371699992</v>
      </c>
      <c r="H8" s="14">
        <v>36191.371110016349</v>
      </c>
      <c r="I8" s="14">
        <v>39504.344171064498</v>
      </c>
      <c r="J8" s="14">
        <v>43283.563290021157</v>
      </c>
      <c r="K8" s="14">
        <v>46587.715536490228</v>
      </c>
      <c r="L8" s="14">
        <v>44512.859110116995</v>
      </c>
      <c r="M8" s="14">
        <v>44368.024653148866</v>
      </c>
      <c r="N8" s="14">
        <v>45070.599940552107</v>
      </c>
      <c r="O8" s="14">
        <v>44641.231079878802</v>
      </c>
      <c r="P8" s="14">
        <v>44793.508152997179</v>
      </c>
      <c r="Q8" s="14">
        <v>44668.670645075894</v>
      </c>
      <c r="R8" s="14">
        <v>45837.550853053108</v>
      </c>
      <c r="S8" s="1">
        <v>47441.358822896946</v>
      </c>
      <c r="T8" s="1">
        <v>49626.10364233287</v>
      </c>
      <c r="U8" s="1">
        <v>52060.692537407143</v>
      </c>
      <c r="V8" s="1">
        <v>54909.955833517815</v>
      </c>
      <c r="W8" s="1">
        <v>50569.271092908741</v>
      </c>
      <c r="X8" s="1">
        <v>58407.780688138206</v>
      </c>
      <c r="Y8" s="14">
        <v>67993.107878124007</v>
      </c>
      <c r="Z8" s="14">
        <v>75855.395944175048</v>
      </c>
    </row>
    <row r="9" spans="1:26" ht="12.9" customHeight="1" x14ac:dyDescent="0.2">
      <c r="A9" s="11"/>
      <c r="B9" s="3" t="s">
        <v>29</v>
      </c>
      <c r="C9" s="14">
        <f>+C8/C7</f>
        <v>5413.2121457307721</v>
      </c>
      <c r="D9" s="14">
        <f>+D8/D7</f>
        <v>5989.0949060585481</v>
      </c>
      <c r="E9" s="14">
        <f t="shared" ref="E9:X9" si="0">+E8/E7</f>
        <v>6577.4598483068057</v>
      </c>
      <c r="F9" s="14">
        <f t="shared" si="0"/>
        <v>7242.4058430419527</v>
      </c>
      <c r="G9" s="14">
        <f t="shared" si="0"/>
        <v>7816.8364939134863</v>
      </c>
      <c r="H9" s="14">
        <f t="shared" si="0"/>
        <v>8396.7873725863847</v>
      </c>
      <c r="I9" s="14">
        <f t="shared" si="0"/>
        <v>9163.2770146182265</v>
      </c>
      <c r="J9" s="14">
        <f t="shared" si="0"/>
        <v>10042.084491342584</v>
      </c>
      <c r="K9" s="14">
        <f t="shared" si="0"/>
        <v>10809.954634131624</v>
      </c>
      <c r="L9" s="14">
        <f t="shared" si="0"/>
        <v>10339.36996147595</v>
      </c>
      <c r="M9" s="14">
        <f t="shared" si="0"/>
        <v>10329.130178012307</v>
      </c>
      <c r="N9" s="14">
        <f t="shared" si="0"/>
        <v>10528.983858082331</v>
      </c>
      <c r="O9" s="14">
        <f>+O8/O7</f>
        <v>10460.603248949117</v>
      </c>
      <c r="P9" s="14">
        <f t="shared" si="0"/>
        <v>10525.559586942838</v>
      </c>
      <c r="Q9" s="14">
        <f t="shared" si="0"/>
        <v>10539.068180168431</v>
      </c>
      <c r="R9" s="14">
        <f t="shared" si="0"/>
        <v>10904.345617011761</v>
      </c>
      <c r="S9" s="14">
        <f t="shared" si="0"/>
        <v>11364.971837021039</v>
      </c>
      <c r="T9" s="14">
        <f t="shared" si="0"/>
        <v>12031.938574915031</v>
      </c>
      <c r="U9" s="14">
        <f t="shared" si="0"/>
        <v>12735.492174578902</v>
      </c>
      <c r="V9" s="14">
        <f t="shared" si="0"/>
        <v>13507.143548880675</v>
      </c>
      <c r="W9" s="14">
        <f t="shared" si="0"/>
        <v>12493.396487100943</v>
      </c>
      <c r="X9" s="14">
        <f t="shared" si="0"/>
        <v>15057.432505320496</v>
      </c>
      <c r="Y9" s="14">
        <f>+Y8/Y7</f>
        <v>17633.06739577905</v>
      </c>
      <c r="Z9" s="14">
        <f>+Z8/Z7</f>
        <v>19687.359445672217</v>
      </c>
    </row>
    <row r="10" spans="1:26" ht="12.9" customHeight="1" x14ac:dyDescent="0.2">
      <c r="A10" s="11"/>
      <c r="B10" s="15" t="s">
        <v>30</v>
      </c>
      <c r="C10" s="16">
        <v>2.8640669472197686</v>
      </c>
      <c r="D10" s="16">
        <v>3.0747276245300696</v>
      </c>
      <c r="E10" s="16">
        <v>5.76353514822911</v>
      </c>
      <c r="F10" s="16">
        <v>5.5637359354268767</v>
      </c>
      <c r="G10" s="16">
        <v>4.1541441754587254</v>
      </c>
      <c r="H10" s="16">
        <v>4.2628629344241489</v>
      </c>
      <c r="I10" s="16">
        <v>4.8869380706957344</v>
      </c>
      <c r="J10" s="16">
        <v>5.0011124300728653</v>
      </c>
      <c r="K10" s="17">
        <v>2.0116534187520188</v>
      </c>
      <c r="L10" s="17">
        <v>-7.2179072545036576</v>
      </c>
      <c r="M10" s="17">
        <v>-1.2430713459024361</v>
      </c>
      <c r="N10" s="17">
        <v>-8.2944286753360075E-2</v>
      </c>
      <c r="O10" s="17">
        <v>-2.3399067981828949</v>
      </c>
      <c r="P10" s="17">
        <v>-0.39679361922176781</v>
      </c>
      <c r="Q10" s="17">
        <v>-0.4256237683512154</v>
      </c>
      <c r="R10" s="17">
        <v>2.5225533986331214</v>
      </c>
      <c r="S10" s="2">
        <v>3.562287828927154</v>
      </c>
      <c r="T10" s="2">
        <v>3.3995739593673164</v>
      </c>
      <c r="U10" s="2">
        <v>2.8203231384536025</v>
      </c>
      <c r="V10" s="2">
        <v>3.3997166125115257</v>
      </c>
      <c r="W10" s="2">
        <v>-8.5914237602219998</v>
      </c>
      <c r="X10" s="2">
        <v>13.784946641796409</v>
      </c>
      <c r="Y10" s="2">
        <v>6.3471145415715142</v>
      </c>
      <c r="Z10" s="3">
        <v>2.8</v>
      </c>
    </row>
    <row r="11" spans="1:26" ht="12.9" customHeight="1" x14ac:dyDescent="0.2">
      <c r="A11" s="11"/>
      <c r="B11" s="3" t="s">
        <v>31</v>
      </c>
      <c r="C11" s="17">
        <v>4.5</v>
      </c>
      <c r="D11" s="17">
        <v>4.3</v>
      </c>
      <c r="E11" s="17">
        <v>2.5</v>
      </c>
      <c r="F11" s="17">
        <v>2.4</v>
      </c>
      <c r="G11" s="17">
        <v>2.1</v>
      </c>
      <c r="H11" s="17">
        <v>3</v>
      </c>
      <c r="I11" s="17">
        <v>3.3</v>
      </c>
      <c r="J11" s="17">
        <v>2.7</v>
      </c>
      <c r="K11" s="17">
        <v>5.8</v>
      </c>
      <c r="L11" s="17">
        <v>2.2000000000000002</v>
      </c>
      <c r="M11" s="17">
        <v>1.1000000000000001</v>
      </c>
      <c r="N11" s="17">
        <v>2.2000000000000002</v>
      </c>
      <c r="O11" s="17">
        <v>3.4</v>
      </c>
      <c r="P11" s="17">
        <v>2.2999999999999998</v>
      </c>
      <c r="Q11" s="17">
        <v>0.2</v>
      </c>
      <c r="R11" s="17">
        <v>-0.3</v>
      </c>
      <c r="S11" s="2">
        <v>-0.6</v>
      </c>
      <c r="T11" s="2">
        <v>1.3</v>
      </c>
      <c r="U11" s="2">
        <v>1.6</v>
      </c>
      <c r="V11" s="2">
        <v>0.8</v>
      </c>
      <c r="W11" s="2">
        <v>0</v>
      </c>
      <c r="X11" s="2">
        <v>2.7</v>
      </c>
      <c r="Y11" s="2">
        <v>10.7</v>
      </c>
      <c r="Z11" s="2">
        <v>8.4</v>
      </c>
    </row>
    <row r="12" spans="1:26" ht="12.9" customHeight="1" x14ac:dyDescent="0.2">
      <c r="A12" s="11"/>
      <c r="B12" s="3" t="s">
        <v>32</v>
      </c>
      <c r="C12" s="17">
        <v>4.5999999999999996</v>
      </c>
      <c r="D12" s="17">
        <v>3.8</v>
      </c>
      <c r="E12" s="17">
        <v>1.7</v>
      </c>
      <c r="F12" s="17">
        <v>1.8</v>
      </c>
      <c r="G12" s="17">
        <v>2.1</v>
      </c>
      <c r="H12" s="17">
        <v>3.3</v>
      </c>
      <c r="I12" s="17">
        <v>3.2</v>
      </c>
      <c r="J12" s="17">
        <v>2.9</v>
      </c>
      <c r="K12" s="17">
        <v>6.1</v>
      </c>
      <c r="L12" s="17">
        <v>2.4</v>
      </c>
      <c r="M12" s="17">
        <v>1.1000000000000001</v>
      </c>
      <c r="N12" s="17">
        <v>2.2999999999999998</v>
      </c>
      <c r="O12" s="17">
        <v>3.4</v>
      </c>
      <c r="P12" s="17">
        <v>2.2000000000000002</v>
      </c>
      <c r="Q12" s="17">
        <v>-0.2</v>
      </c>
      <c r="R12" s="17">
        <v>-0.5</v>
      </c>
      <c r="S12" s="2">
        <v>-1.0999999999999943</v>
      </c>
      <c r="T12" s="2">
        <v>1.1000000000000001</v>
      </c>
      <c r="U12" s="2">
        <v>1.5</v>
      </c>
      <c r="V12" s="2">
        <v>0.8</v>
      </c>
      <c r="W12" s="2">
        <v>0.1</v>
      </c>
      <c r="X12" s="2">
        <v>2.5999999999999943</v>
      </c>
      <c r="Y12" s="2">
        <v>10.8</v>
      </c>
      <c r="Z12" s="2">
        <v>8</v>
      </c>
    </row>
    <row r="13" spans="1:26" ht="12.9" customHeight="1" x14ac:dyDescent="0.2">
      <c r="A13" s="11"/>
      <c r="B13" s="3" t="s">
        <v>57</v>
      </c>
      <c r="C13" s="14">
        <v>-337.81445542902657</v>
      </c>
      <c r="D13" s="14">
        <v>-561.09890244753842</v>
      </c>
      <c r="E13" s="14">
        <v>-1807.8357878553647</v>
      </c>
      <c r="F13" s="14">
        <v>-2785.9619318511068</v>
      </c>
      <c r="G13" s="14">
        <v>-2005.3082477920548</v>
      </c>
      <c r="H13" s="14">
        <v>-2642.2724603270576</v>
      </c>
      <c r="I13" s="14">
        <v>-3131.7201936482343</v>
      </c>
      <c r="J13" s="14">
        <v>-3435.9605390830411</v>
      </c>
      <c r="K13" s="14">
        <v>-5108.1001735163536</v>
      </c>
      <c r="L13" s="14">
        <v>-2900.6178177246111</v>
      </c>
      <c r="M13" s="14">
        <v>-959.38995178096616</v>
      </c>
      <c r="N13" s="14">
        <v>-765.453026959402</v>
      </c>
      <c r="O13" s="14">
        <v>-807.19553147448687</v>
      </c>
      <c r="P13" s="14">
        <v>-477.09384017886407</v>
      </c>
      <c r="Q13" s="14">
        <v>133.18815421148048</v>
      </c>
      <c r="R13" s="1">
        <v>1498.8277833627776</v>
      </c>
      <c r="S13" s="1">
        <v>1034.600402473739</v>
      </c>
      <c r="T13" s="1">
        <v>1661.1276274217942</v>
      </c>
      <c r="U13" s="1">
        <v>847.79174251066013</v>
      </c>
      <c r="V13" s="1">
        <v>1375.892951119888</v>
      </c>
      <c r="W13" s="1">
        <v>-487.36807217053456</v>
      </c>
      <c r="X13" s="1">
        <v>572.08478543064484</v>
      </c>
      <c r="Y13" s="1">
        <v>-1894.7197520073173</v>
      </c>
      <c r="Z13" s="30">
        <v>825.01063843474549</v>
      </c>
    </row>
    <row r="14" spans="1:26" ht="12.75" customHeight="1" x14ac:dyDescent="0.2">
      <c r="A14" s="11"/>
      <c r="B14" s="15" t="s">
        <v>33</v>
      </c>
      <c r="C14" s="17">
        <v>-1.4099761688966235</v>
      </c>
      <c r="D14" s="17">
        <v>-2.178943291000274</v>
      </c>
      <c r="E14" s="17">
        <v>-6.3887045223983936</v>
      </c>
      <c r="F14" s="17">
        <v>-8.9388305676398048</v>
      </c>
      <c r="G14" s="17">
        <v>-5.9596027361106936</v>
      </c>
      <c r="H14" s="17">
        <v>-7.3008354734473713</v>
      </c>
      <c r="I14" s="17">
        <v>-7.9275336911987155</v>
      </c>
      <c r="J14" s="17">
        <v>-7.9382571071157333</v>
      </c>
      <c r="K14" s="17">
        <v>-10.964478757314017</v>
      </c>
      <c r="L14" s="17">
        <v>-6.5163592627222444</v>
      </c>
      <c r="M14" s="17">
        <v>-2.1623454261961985</v>
      </c>
      <c r="N14" s="17">
        <v>-1.6983422185838011</v>
      </c>
      <c r="O14" s="17">
        <v>-1.8081838514491935</v>
      </c>
      <c r="P14" s="17">
        <v>-1.0650959477192483</v>
      </c>
      <c r="Q14" s="17">
        <v>0.29816905739092692</v>
      </c>
      <c r="R14" s="17">
        <v>3.2698688203646578</v>
      </c>
      <c r="S14" s="17">
        <v>2.1807984175495472</v>
      </c>
      <c r="T14" s="17">
        <v>3.347286015831378</v>
      </c>
      <c r="U14" s="17">
        <v>1.6284680460243526</v>
      </c>
      <c r="V14" s="17">
        <v>2.5057258383005721</v>
      </c>
      <c r="W14" s="17">
        <v>-0.96376329268245586</v>
      </c>
      <c r="X14" s="17">
        <v>0.97946674003113965</v>
      </c>
      <c r="Y14" s="17">
        <v>-2.7866350151305874</v>
      </c>
      <c r="Z14" s="16">
        <v>1.0876096923176086</v>
      </c>
    </row>
    <row r="15" spans="1:26" ht="12.9" customHeight="1" x14ac:dyDescent="0.2">
      <c r="A15" s="11"/>
      <c r="B15" s="3" t="s">
        <v>34</v>
      </c>
      <c r="C15" s="14">
        <v>-330.57337878883396</v>
      </c>
      <c r="D15" s="14">
        <v>-406.36533354306522</v>
      </c>
      <c r="E15" s="14">
        <v>-1287.590637132706</v>
      </c>
      <c r="F15" s="14">
        <v>-2684.2848567626547</v>
      </c>
      <c r="G15" s="14">
        <v>-1973.9080470020547</v>
      </c>
      <c r="H15" s="14">
        <v>-2589.2259074730969</v>
      </c>
      <c r="I15" s="14">
        <v>-3108.2911363753556</v>
      </c>
      <c r="J15" s="14">
        <v>-3406.4676097342344</v>
      </c>
      <c r="K15" s="14">
        <v>-5090.3701907313598</v>
      </c>
      <c r="L15" s="14">
        <v>-2840.985963385695</v>
      </c>
      <c r="M15" s="14">
        <v>-715.82055476608662</v>
      </c>
      <c r="N15" s="14">
        <v>-701.66940319180196</v>
      </c>
      <c r="O15" s="14">
        <v>-675.61383876418688</v>
      </c>
      <c r="P15" s="14">
        <v>-394.21810806786408</v>
      </c>
      <c r="Q15" s="14">
        <v>315.13411580908041</v>
      </c>
      <c r="R15" s="1">
        <v>1803.9679655751775</v>
      </c>
      <c r="S15" s="1">
        <v>1726.122444075939</v>
      </c>
      <c r="T15" s="1">
        <v>2120.849149689594</v>
      </c>
      <c r="U15" s="1">
        <v>1521.3619980348599</v>
      </c>
      <c r="V15" s="1">
        <v>2279.4607604852836</v>
      </c>
      <c r="W15" s="1">
        <v>580.54521877499792</v>
      </c>
      <c r="X15" s="1">
        <v>1967.1125958691791</v>
      </c>
      <c r="Y15" s="1">
        <v>-225.92206317750288</v>
      </c>
      <c r="Z15" s="1">
        <v>3006.1639508186654</v>
      </c>
    </row>
    <row r="16" spans="1:26" ht="12.9" customHeight="1" x14ac:dyDescent="0.2">
      <c r="A16" s="11"/>
      <c r="B16" s="15" t="s">
        <v>35</v>
      </c>
      <c r="C16" s="17">
        <v>-1.3797532304292359</v>
      </c>
      <c r="D16" s="17">
        <v>-1.5780587225467582</v>
      </c>
      <c r="E16" s="17">
        <v>-4.5502120168812974</v>
      </c>
      <c r="F16" s="17">
        <v>-8.6125970551003963</v>
      </c>
      <c r="G16" s="17">
        <v>-5.8662840541830876</v>
      </c>
      <c r="H16" s="17">
        <v>-7.1542630965879619</v>
      </c>
      <c r="I16" s="17">
        <v>-7.8682261447389532</v>
      </c>
      <c r="J16" s="17">
        <v>-7.8701182407493269</v>
      </c>
      <c r="K16" s="17">
        <v>-10.926421551501669</v>
      </c>
      <c r="L16" s="17">
        <v>-6.3823938075008719</v>
      </c>
      <c r="M16" s="17">
        <v>-1.6133703502963677</v>
      </c>
      <c r="N16" s="17">
        <v>-1.5568228603952472</v>
      </c>
      <c r="O16" s="17">
        <v>-1.5134301237241352</v>
      </c>
      <c r="P16" s="17">
        <v>-0.88007866390229716</v>
      </c>
      <c r="Q16" s="17">
        <v>0.70549248781778917</v>
      </c>
      <c r="R16" s="17">
        <v>3.935567961207989</v>
      </c>
      <c r="S16" s="17">
        <v>3.6384338199917847</v>
      </c>
      <c r="T16" s="17">
        <v>4.2736563905461082</v>
      </c>
      <c r="U16" s="17">
        <v>2.9222853632646482</v>
      </c>
      <c r="V16" s="17">
        <v>4.1512704315341455</v>
      </c>
      <c r="W16" s="17">
        <v>1.1480197484128005</v>
      </c>
      <c r="X16" s="17">
        <v>3.3678947782186013</v>
      </c>
      <c r="Y16" s="17">
        <v>-0.33227200554277164</v>
      </c>
      <c r="Z16" s="16">
        <v>3.9630192597386489</v>
      </c>
    </row>
    <row r="17" spans="1:26" ht="12.9" customHeight="1" x14ac:dyDescent="0.2">
      <c r="A17" s="11"/>
      <c r="B17" s="15" t="s">
        <v>36</v>
      </c>
      <c r="C17" s="17">
        <v>34.703352030532557</v>
      </c>
      <c r="D17" s="17">
        <v>37.613265676576226</v>
      </c>
      <c r="E17" s="17">
        <v>36.568954963296669</v>
      </c>
      <c r="F17" s="17">
        <v>35.462813079115094</v>
      </c>
      <c r="G17" s="17">
        <v>36.879657450948869</v>
      </c>
      <c r="H17" s="17">
        <v>37.129271737927866</v>
      </c>
      <c r="I17" s="17">
        <v>38.647974701407165</v>
      </c>
      <c r="J17" s="17">
        <v>38.495250632409224</v>
      </c>
      <c r="K17" s="17">
        <v>37.545195576602893</v>
      </c>
      <c r="L17" s="17">
        <v>33.091749269094478</v>
      </c>
      <c r="M17" s="17">
        <v>36.85475236112417</v>
      </c>
      <c r="N17" s="17">
        <v>38.642867944591536</v>
      </c>
      <c r="O17" s="17">
        <v>38.978357349023732</v>
      </c>
      <c r="P17" s="17">
        <v>39.543353935716951</v>
      </c>
      <c r="Q17" s="17">
        <v>42.098748880425852</v>
      </c>
      <c r="R17" s="17">
        <v>45.18036667547041</v>
      </c>
      <c r="S17" s="2">
        <v>46.85465140280197</v>
      </c>
      <c r="T17" s="2">
        <v>49.569883800826631</v>
      </c>
      <c r="U17" s="2">
        <v>50.078445578106908</v>
      </c>
      <c r="V17" s="2">
        <v>51.345884704401968</v>
      </c>
      <c r="W17" s="2">
        <v>41.442405210744063</v>
      </c>
      <c r="X17" s="2">
        <v>49.856059606742654</v>
      </c>
      <c r="Y17" s="2">
        <v>59.218114543399849</v>
      </c>
      <c r="Z17" s="16">
        <v>54.739729065651979</v>
      </c>
    </row>
    <row r="18" spans="1:26" ht="12.9" customHeight="1" x14ac:dyDescent="0.2">
      <c r="A18" s="11"/>
      <c r="B18" s="15" t="s">
        <v>37</v>
      </c>
      <c r="C18" s="17">
        <v>39.042799177408213</v>
      </c>
      <c r="D18" s="17">
        <v>42.726931386928051</v>
      </c>
      <c r="E18" s="17">
        <v>46.060529335135158</v>
      </c>
      <c r="F18" s="17">
        <v>45.710084459241159</v>
      </c>
      <c r="G18" s="17">
        <v>45.324854769890713</v>
      </c>
      <c r="H18" s="17">
        <v>45.923758215149903</v>
      </c>
      <c r="I18" s="17">
        <v>47.287444573108175</v>
      </c>
      <c r="J18" s="17">
        <v>47.016285728887866</v>
      </c>
      <c r="K18" s="17">
        <v>48.061378607414404</v>
      </c>
      <c r="L18" s="17">
        <v>38.739145261011018</v>
      </c>
      <c r="M18" s="17">
        <v>38.511921709104669</v>
      </c>
      <c r="N18" s="17">
        <v>40.365125623389773</v>
      </c>
      <c r="O18" s="17">
        <v>40.535483223878934</v>
      </c>
      <c r="P18" s="17">
        <v>41.48572039966465</v>
      </c>
      <c r="Q18" s="17">
        <v>42.458616575024529</v>
      </c>
      <c r="R18" s="17">
        <v>44.913242227239223</v>
      </c>
      <c r="S18" s="2">
        <v>45.679723949210604</v>
      </c>
      <c r="T18" s="2">
        <v>48.895756652602948</v>
      </c>
      <c r="U18" s="2">
        <v>50.927935437397444</v>
      </c>
      <c r="V18" s="2">
        <v>51.719682071082239</v>
      </c>
      <c r="W18" s="2">
        <v>48.450652999947749</v>
      </c>
      <c r="X18" s="2">
        <v>52.560924126496765</v>
      </c>
      <c r="Y18" s="2">
        <v>65.384066573568347</v>
      </c>
      <c r="Z18" s="16">
        <v>56.771185901073906</v>
      </c>
    </row>
    <row r="19" spans="1:26" ht="12.75" customHeight="1" x14ac:dyDescent="0.2">
      <c r="A19" s="11"/>
      <c r="B19" s="15" t="s">
        <v>38</v>
      </c>
      <c r="C19" s="14">
        <v>13553.963089933372</v>
      </c>
      <c r="D19" s="14">
        <v>15202.741854359427</v>
      </c>
      <c r="E19" s="14">
        <v>17038.387844329132</v>
      </c>
      <c r="F19" s="14">
        <v>22002.119259061274</v>
      </c>
      <c r="G19" s="14">
        <v>25194.027134465938</v>
      </c>
      <c r="H19" s="14">
        <v>28429.228226118325</v>
      </c>
      <c r="I19" s="14">
        <v>32522.599950243359</v>
      </c>
      <c r="J19" s="14">
        <v>36775.589857272818</v>
      </c>
      <c r="K19" s="14">
        <v>44009.852213390317</v>
      </c>
      <c r="L19" s="14">
        <v>48271.340815777323</v>
      </c>
      <c r="M19" s="14">
        <v>49514.652629380922</v>
      </c>
      <c r="N19" s="14">
        <v>49197.823103389848</v>
      </c>
      <c r="O19" s="14">
        <v>47680.877556130348</v>
      </c>
      <c r="P19" s="14">
        <v>48662.30167295102</v>
      </c>
      <c r="Q19" s="14">
        <v>49529.201528886995</v>
      </c>
      <c r="R19" s="14">
        <v>48621.836523740822</v>
      </c>
      <c r="S19" s="1">
        <v>45018.631970398776</v>
      </c>
      <c r="T19" s="1">
        <v>43850.671745441752</v>
      </c>
      <c r="U19" s="1">
        <v>42784.186316761836</v>
      </c>
      <c r="V19" s="1">
        <v>40582.178851314537</v>
      </c>
      <c r="W19" s="1">
        <v>41292.855746395697</v>
      </c>
      <c r="X19" s="1">
        <v>47259.746129116393</v>
      </c>
      <c r="Y19" s="1">
        <v>49825.792055807986</v>
      </c>
      <c r="Z19" s="1">
        <v>63998.463508591158</v>
      </c>
    </row>
    <row r="20" spans="1:26" ht="12.9" customHeight="1" x14ac:dyDescent="0.2">
      <c r="A20" s="11"/>
      <c r="B20" s="15" t="s">
        <v>39</v>
      </c>
      <c r="C20" s="17">
        <v>56.571779696756039</v>
      </c>
      <c r="D20" s="17">
        <v>59.037564008535426</v>
      </c>
      <c r="E20" s="17">
        <v>60.211898783448639</v>
      </c>
      <c r="F20" s="17">
        <v>70.594365966470946</v>
      </c>
      <c r="G20" s="17">
        <v>74.874470401011408</v>
      </c>
      <c r="H20" s="17">
        <v>78.552511860807854</v>
      </c>
      <c r="I20" s="17">
        <v>82.326641873642302</v>
      </c>
      <c r="J20" s="17">
        <v>84.964330711079128</v>
      </c>
      <c r="K20" s="17">
        <v>94.466645781159244</v>
      </c>
      <c r="L20" s="17">
        <v>108.44358637211442</v>
      </c>
      <c r="M20" s="17">
        <v>111.59985826835046</v>
      </c>
      <c r="N20" s="17">
        <v>109.15724034799076</v>
      </c>
      <c r="O20" s="17">
        <v>106.80905611857467</v>
      </c>
      <c r="P20" s="17">
        <v>108.63695137862288</v>
      </c>
      <c r="Q20" s="17">
        <v>110.88129736931607</v>
      </c>
      <c r="R20" s="17">
        <v>106.07424615598164</v>
      </c>
      <c r="S20" s="17">
        <v>94.893217832266487</v>
      </c>
      <c r="T20" s="17">
        <v>88.362108904386233</v>
      </c>
      <c r="U20" s="17">
        <v>82.181362236048116</v>
      </c>
      <c r="V20" s="17">
        <v>73.906777441883492</v>
      </c>
      <c r="W20" s="17">
        <v>81.656023221157596</v>
      </c>
      <c r="X20" s="17">
        <v>80.91344264808572</v>
      </c>
      <c r="Y20" s="17">
        <v>73.280650952328159</v>
      </c>
      <c r="Z20" s="17">
        <v>84.369032304162161</v>
      </c>
    </row>
    <row r="21" spans="1:26" ht="12.9" customHeight="1" x14ac:dyDescent="0.2">
      <c r="A21" s="11"/>
      <c r="B21" s="15" t="s">
        <v>40</v>
      </c>
      <c r="C21" s="18">
        <v>4589.9733992381261</v>
      </c>
      <c r="D21" s="18">
        <v>2512.0939989789767</v>
      </c>
      <c r="E21" s="18">
        <v>5193.8438454501629</v>
      </c>
      <c r="F21" s="18">
        <v>8346.3911476288686</v>
      </c>
      <c r="G21" s="18">
        <v>10410.408451637562</v>
      </c>
      <c r="H21" s="18">
        <v>13084.693677611935</v>
      </c>
      <c r="I21" s="18">
        <v>15016.87975098881</v>
      </c>
      <c r="J21" s="18">
        <v>17562.927524177634</v>
      </c>
      <c r="K21" s="18">
        <v>23850.160106048999</v>
      </c>
      <c r="L21" s="18">
        <v>27378.004113672167</v>
      </c>
      <c r="M21" s="18">
        <v>28164.042628650073</v>
      </c>
      <c r="N21" s="18">
        <v>27610.005641909131</v>
      </c>
      <c r="O21" s="18">
        <v>26577.699739688527</v>
      </c>
      <c r="P21" s="18">
        <v>26282.933069116742</v>
      </c>
      <c r="Q21" s="18">
        <v>25538.884653732101</v>
      </c>
      <c r="R21" s="18">
        <v>23369.975719972237</v>
      </c>
      <c r="S21" s="18">
        <v>19425.791578297001</v>
      </c>
      <c r="T21" s="18">
        <v>15546.416907396961</v>
      </c>
      <c r="U21" s="18">
        <v>12568.65787780143</v>
      </c>
      <c r="V21" s="18">
        <v>8607.0525094610603</v>
      </c>
      <c r="W21" s="18">
        <v>7317.5415197872208</v>
      </c>
      <c r="X21" s="18">
        <v>2945.2487230496772</v>
      </c>
      <c r="Y21" s="18">
        <v>813.09441257547587</v>
      </c>
      <c r="Z21" s="18">
        <v>-2601.7987637625629</v>
      </c>
    </row>
    <row r="22" spans="1:26" ht="12.9" customHeight="1" x14ac:dyDescent="0.2">
      <c r="A22" s="11"/>
      <c r="B22" s="15" t="s">
        <v>41</v>
      </c>
      <c r="C22" s="2">
        <v>19.157715144474846</v>
      </c>
      <c r="D22" s="2">
        <v>9.7553396407669322</v>
      </c>
      <c r="E22" s="2">
        <v>18.354506469540709</v>
      </c>
      <c r="F22" s="2">
        <v>26.779610829187206</v>
      </c>
      <c r="G22" s="2">
        <v>30.938833847973424</v>
      </c>
      <c r="H22" s="2">
        <v>36.154180613484982</v>
      </c>
      <c r="I22" s="2">
        <v>38.013236432838013</v>
      </c>
      <c r="J22" s="2">
        <v>40.5764363864809</v>
      </c>
      <c r="K22" s="2">
        <v>51.19409662267762</v>
      </c>
      <c r="L22" s="2">
        <v>61.505831485557451</v>
      </c>
      <c r="M22" s="2">
        <v>63.478243281789261</v>
      </c>
      <c r="N22" s="2">
        <v>61.259458889667741</v>
      </c>
      <c r="O22" s="2">
        <v>59.536215952762838</v>
      </c>
      <c r="P22" s="2">
        <v>58.675763861460631</v>
      </c>
      <c r="Q22" s="2">
        <v>57.17404230955642</v>
      </c>
      <c r="R22" s="2">
        <v>50.984346425689608</v>
      </c>
      <c r="S22" s="2">
        <v>40.946954430237355</v>
      </c>
      <c r="T22" s="2">
        <v>31.327095553267053</v>
      </c>
      <c r="U22" s="2">
        <v>24.142317870186762</v>
      </c>
      <c r="V22" s="2">
        <v>15.674848720616149</v>
      </c>
      <c r="W22" s="2">
        <v>14.470332203015182</v>
      </c>
      <c r="X22" s="2">
        <v>5.0425622893900091</v>
      </c>
      <c r="Y22" s="2">
        <v>1.1958482822007899</v>
      </c>
      <c r="Z22" s="2">
        <v>-3.4299455317289866</v>
      </c>
    </row>
    <row r="23" spans="1:26" ht="12.9" customHeight="1" x14ac:dyDescent="0.2">
      <c r="A23" s="11"/>
      <c r="B23" s="15" t="s">
        <v>42</v>
      </c>
      <c r="C23" s="6">
        <v>0.93049999999999999</v>
      </c>
      <c r="D23" s="6">
        <v>0.88129999999999997</v>
      </c>
      <c r="E23" s="6">
        <v>1.0487</v>
      </c>
      <c r="F23" s="6">
        <v>1.2629999999999999</v>
      </c>
      <c r="G23" s="6">
        <v>1.3621000000000001</v>
      </c>
      <c r="H23" s="6">
        <v>1.1797</v>
      </c>
      <c r="I23" s="6">
        <v>1.3169999999999999</v>
      </c>
      <c r="J23" s="6">
        <v>1.4721</v>
      </c>
      <c r="K23" s="6">
        <v>1.3916999999999999</v>
      </c>
      <c r="L23" s="6">
        <v>1.4406000000000001</v>
      </c>
      <c r="M23" s="6">
        <v>1.3362000000000001</v>
      </c>
      <c r="N23" s="6">
        <v>1.2939000000000001</v>
      </c>
      <c r="O23" s="6">
        <v>1.3193999999999999</v>
      </c>
      <c r="P23" s="6">
        <v>1.3791</v>
      </c>
      <c r="Q23" s="6">
        <v>1.2141</v>
      </c>
      <c r="R23" s="6">
        <v>1.0887</v>
      </c>
      <c r="S23" s="19">
        <v>1.0541</v>
      </c>
      <c r="T23" s="19">
        <v>1.1993</v>
      </c>
      <c r="U23" s="19">
        <v>1.145</v>
      </c>
      <c r="V23" s="19">
        <v>1.1234</v>
      </c>
      <c r="W23" s="19">
        <v>1.2271000000000001</v>
      </c>
      <c r="X23" s="19">
        <v>1.1326000000000001</v>
      </c>
      <c r="Y23" s="19">
        <v>1.0666</v>
      </c>
      <c r="Z23" s="20">
        <v>1.105</v>
      </c>
    </row>
    <row r="24" spans="1:26" ht="12.9" customHeight="1" x14ac:dyDescent="0.2">
      <c r="A24" s="11"/>
      <c r="B24" s="15" t="s">
        <v>43</v>
      </c>
      <c r="C24" s="6">
        <v>0.92359999999999998</v>
      </c>
      <c r="D24" s="6">
        <v>0.89559999999999995</v>
      </c>
      <c r="E24" s="6">
        <v>0.9456</v>
      </c>
      <c r="F24" s="6">
        <v>1.1312</v>
      </c>
      <c r="G24" s="6">
        <v>1.2439</v>
      </c>
      <c r="H24" s="6">
        <v>1.2441</v>
      </c>
      <c r="I24" s="6">
        <v>1.2556</v>
      </c>
      <c r="J24" s="6">
        <v>1.3705000000000001</v>
      </c>
      <c r="K24" s="6">
        <v>1.4708000000000001</v>
      </c>
      <c r="L24" s="6">
        <v>1.3948</v>
      </c>
      <c r="M24" s="6">
        <v>1.3257000000000001</v>
      </c>
      <c r="N24" s="6">
        <v>1.3919999999999999</v>
      </c>
      <c r="O24" s="6">
        <v>1.2847999999999999</v>
      </c>
      <c r="P24" s="6">
        <v>1.3281000000000001</v>
      </c>
      <c r="Q24" s="6">
        <v>1.3285</v>
      </c>
      <c r="R24" s="6">
        <v>1.1094999999999999</v>
      </c>
      <c r="S24" s="19">
        <v>1.1069</v>
      </c>
      <c r="T24" s="19">
        <v>1.1296999999999999</v>
      </c>
      <c r="U24" s="19">
        <v>1.181</v>
      </c>
      <c r="V24" s="19">
        <v>1.1194999999999999</v>
      </c>
      <c r="W24" s="19">
        <v>1.1422000000000001</v>
      </c>
      <c r="X24" s="19">
        <v>1.1827000000000001</v>
      </c>
      <c r="Y24" s="19">
        <v>1.0529999999999999</v>
      </c>
      <c r="Z24" s="20">
        <v>1.0812999999999999</v>
      </c>
    </row>
    <row r="25" spans="1:26" ht="12.9" customHeight="1" x14ac:dyDescent="0.2">
      <c r="A25" s="11"/>
      <c r="B25" s="3" t="s">
        <v>44</v>
      </c>
      <c r="C25" s="14">
        <v>-2111.9842193024256</v>
      </c>
      <c r="D25" s="14">
        <v>-1174.2582615410543</v>
      </c>
      <c r="E25" s="14">
        <v>-1298.8531706530036</v>
      </c>
      <c r="F25" s="14">
        <v>-1431.8303183937728</v>
      </c>
      <c r="G25" s="14">
        <v>-1927.8628206677233</v>
      </c>
      <c r="H25" s="14">
        <v>-1097.0396793964483</v>
      </c>
      <c r="I25" s="14">
        <v>-734.10341592880684</v>
      </c>
      <c r="J25" s="14">
        <v>-917.69518670197158</v>
      </c>
      <c r="K25" s="14">
        <v>-1084.5096013065227</v>
      </c>
      <c r="L25" s="14">
        <v>-3123.0669463119721</v>
      </c>
      <c r="M25" s="14">
        <v>-2953.9629818029548</v>
      </c>
      <c r="N25" s="14">
        <v>-3433.5143932349056</v>
      </c>
      <c r="O25" s="14">
        <v>-2452.2064570671296</v>
      </c>
      <c r="P25" s="14">
        <v>-2477.4505210764482</v>
      </c>
      <c r="Q25" s="14">
        <v>-2303.5180765612649</v>
      </c>
      <c r="R25" s="14">
        <v>-1598.6327099256141</v>
      </c>
      <c r="S25" s="14">
        <v>-490.46344280503286</v>
      </c>
      <c r="T25" s="14">
        <v>310.71817143019246</v>
      </c>
      <c r="U25" s="14">
        <v>-27.332490753819002</v>
      </c>
      <c r="V25" s="14">
        <v>118.96990051881966</v>
      </c>
      <c r="W25" s="14">
        <v>-3688.1226504022134</v>
      </c>
      <c r="X25" s="14">
        <v>-1447.8755070066136</v>
      </c>
      <c r="Y25" s="14">
        <v>261.94980576210287</v>
      </c>
      <c r="Z25" s="21"/>
    </row>
    <row r="26" spans="1:26" ht="12.9" customHeight="1" x14ac:dyDescent="0.2">
      <c r="A26" s="11"/>
      <c r="B26" s="3" t="s">
        <v>45</v>
      </c>
      <c r="C26" s="22">
        <v>-8.8150384640002333</v>
      </c>
      <c r="D26" s="22">
        <v>-4.5600555440861017</v>
      </c>
      <c r="E26" s="22">
        <v>-4.5900126444151432</v>
      </c>
      <c r="F26" s="22">
        <v>-4.5940644311774896</v>
      </c>
      <c r="G26" s="22">
        <v>-5.7294416225274771</v>
      </c>
      <c r="H26" s="22">
        <v>-3.0312191995558986</v>
      </c>
      <c r="I26" s="22">
        <v>-1.8608745014053334</v>
      </c>
      <c r="J26" s="22">
        <v>-2.1254341108568511</v>
      </c>
      <c r="K26" s="22">
        <v>-2.3339190917130619</v>
      </c>
      <c r="L26" s="22">
        <v>-7.0324439510708689</v>
      </c>
      <c r="M26" s="22">
        <v>-6.6721366299096276</v>
      </c>
      <c r="N26" s="22">
        <v>-7.6346893419868973</v>
      </c>
      <c r="O26" s="22">
        <v>-5.5049570943635011</v>
      </c>
      <c r="P26" s="22">
        <v>-5.5427452310515815</v>
      </c>
      <c r="Q26" s="22">
        <v>-5.1680374814957792</v>
      </c>
      <c r="R26" s="22">
        <v>-3.4955275413405706</v>
      </c>
      <c r="S26" s="22">
        <v>-1.0362373454111826</v>
      </c>
      <c r="T26" s="22">
        <v>0.62750850970337402</v>
      </c>
      <c r="U26" s="22">
        <v>-5.2630317454407646E-2</v>
      </c>
      <c r="V26" s="22">
        <v>0.21716184852185952</v>
      </c>
      <c r="W26" s="22">
        <v>-7.3103059455721029</v>
      </c>
      <c r="X26" s="22">
        <v>-2.4874626972136729</v>
      </c>
      <c r="Y26" s="22">
        <v>0.38870910436420442</v>
      </c>
      <c r="Z26" s="21"/>
    </row>
    <row r="27" spans="1:26" ht="12.9" customHeight="1" x14ac:dyDescent="0.2">
      <c r="A27" s="11"/>
      <c r="B27" s="3" t="s">
        <v>46</v>
      </c>
      <c r="C27" s="2">
        <v>35.4</v>
      </c>
      <c r="D27" s="2">
        <v>36.6</v>
      </c>
      <c r="E27" s="2">
        <v>36.5</v>
      </c>
      <c r="F27" s="2">
        <v>37.799999999999997</v>
      </c>
      <c r="G27" s="2">
        <v>39.9</v>
      </c>
      <c r="H27" s="2">
        <v>40.9</v>
      </c>
      <c r="I27" s="2">
        <v>38.4</v>
      </c>
      <c r="J27" s="2">
        <v>37.155540326460084</v>
      </c>
      <c r="K27" s="2">
        <v>38.991635936633173</v>
      </c>
      <c r="L27" s="2">
        <v>48.208660078271308</v>
      </c>
      <c r="M27" s="2">
        <v>57.08152354271963</v>
      </c>
      <c r="N27" s="2">
        <v>63.43464530287828</v>
      </c>
      <c r="O27" s="2">
        <v>69.234557169730635</v>
      </c>
      <c r="P27" s="2">
        <v>80.135711165778559</v>
      </c>
      <c r="Q27" s="2">
        <v>83.782781817940872</v>
      </c>
      <c r="R27" s="2">
        <v>83.010871243408914</v>
      </c>
      <c r="S27" s="2">
        <v>79.469705986296219</v>
      </c>
      <c r="T27" s="2">
        <v>76.340323476842443</v>
      </c>
      <c r="U27" s="2">
        <v>73.065695559347802</v>
      </c>
      <c r="V27" s="2">
        <v>70.877330778498759</v>
      </c>
      <c r="W27" s="2">
        <v>86.775898368591484</v>
      </c>
      <c r="X27" s="2">
        <v>78.121222445996096</v>
      </c>
      <c r="Y27" s="2">
        <v>68.163266940606178</v>
      </c>
      <c r="Z27" s="16">
        <v>63.53054255451503</v>
      </c>
    </row>
    <row r="28" spans="1:26" ht="12.9" customHeight="1" x14ac:dyDescent="0.2">
      <c r="A28" s="11"/>
      <c r="B28" s="3" t="s">
        <v>58</v>
      </c>
      <c r="C28" s="23" t="s">
        <v>22</v>
      </c>
      <c r="D28" s="23" t="s">
        <v>22</v>
      </c>
      <c r="E28" s="23" t="s">
        <v>22</v>
      </c>
      <c r="F28" s="23" t="s">
        <v>22</v>
      </c>
      <c r="G28" s="23" t="s">
        <v>22</v>
      </c>
      <c r="H28" s="23" t="s">
        <v>22</v>
      </c>
      <c r="I28" s="23">
        <v>4.4308333333333332</v>
      </c>
      <c r="J28" s="23">
        <v>4.9333333333333327</v>
      </c>
      <c r="K28" s="23">
        <v>6.041666666666667</v>
      </c>
      <c r="L28" s="23">
        <v>7.8324999999999996</v>
      </c>
      <c r="M28" s="23">
        <v>6.2849999999999993</v>
      </c>
      <c r="N28" s="23">
        <v>6.5391666666666675</v>
      </c>
      <c r="O28" s="23">
        <v>6.1291666666666664</v>
      </c>
      <c r="P28" s="23">
        <v>4.6808333333333332</v>
      </c>
      <c r="Q28" s="23">
        <v>4.0508333333333342</v>
      </c>
      <c r="R28" s="23">
        <v>3.5508333333333333</v>
      </c>
      <c r="S28" s="23">
        <v>3.4858333333333333</v>
      </c>
      <c r="T28" s="23">
        <v>2.7675000000000001</v>
      </c>
      <c r="U28" s="23">
        <v>2.1724999999999999</v>
      </c>
      <c r="V28" s="23">
        <v>1.2874999999999999</v>
      </c>
      <c r="W28" s="23">
        <v>0.83333333333333337</v>
      </c>
      <c r="X28" s="23">
        <v>0.44750000000000006</v>
      </c>
      <c r="Y28" s="23">
        <v>2.6958333333333333</v>
      </c>
      <c r="Z28" s="21">
        <v>3.8</v>
      </c>
    </row>
    <row r="29" spans="1:26" ht="12.9" customHeight="1" x14ac:dyDescent="0.2">
      <c r="A29" s="11"/>
      <c r="B29" s="15" t="s">
        <v>47</v>
      </c>
      <c r="C29" s="17">
        <v>16.05</v>
      </c>
      <c r="D29" s="17">
        <v>15.8</v>
      </c>
      <c r="E29" s="17">
        <v>14.8</v>
      </c>
      <c r="F29" s="17">
        <v>14.25</v>
      </c>
      <c r="G29" s="17">
        <v>13.8</v>
      </c>
      <c r="H29" s="17">
        <v>12.7</v>
      </c>
      <c r="I29" s="17">
        <v>11.2</v>
      </c>
      <c r="J29" s="17">
        <v>9.9</v>
      </c>
      <c r="K29" s="17">
        <v>8.5</v>
      </c>
      <c r="L29" s="17">
        <v>9.1999999999999993</v>
      </c>
      <c r="M29" s="17">
        <v>11.6</v>
      </c>
      <c r="N29" s="17">
        <v>13.7</v>
      </c>
      <c r="O29" s="17">
        <v>15.9</v>
      </c>
      <c r="P29" s="17">
        <v>17.274999999999999</v>
      </c>
      <c r="Q29" s="17">
        <v>17.324999999999999</v>
      </c>
      <c r="R29" s="2">
        <v>16.2</v>
      </c>
      <c r="S29" s="2">
        <v>13.117054049521283</v>
      </c>
      <c r="T29" s="2">
        <v>11.219558079133988</v>
      </c>
      <c r="U29" s="2">
        <v>8.427182870701504</v>
      </c>
      <c r="V29" s="2">
        <v>6.6420422927100722</v>
      </c>
      <c r="W29" s="2">
        <v>7.5</v>
      </c>
      <c r="X29" s="2">
        <v>7.6</v>
      </c>
      <c r="Y29" s="23">
        <v>7</v>
      </c>
      <c r="Z29" s="2">
        <v>6.0749999999999993</v>
      </c>
    </row>
    <row r="30" spans="1:26" ht="12.9" customHeight="1" x14ac:dyDescent="0.2">
      <c r="A30" s="11"/>
      <c r="B30" s="24" t="s">
        <v>48</v>
      </c>
      <c r="C30" s="25">
        <v>42.6</v>
      </c>
      <c r="D30" s="25">
        <v>41.8</v>
      </c>
      <c r="E30" s="25">
        <v>43.3</v>
      </c>
      <c r="F30" s="25">
        <v>43.1</v>
      </c>
      <c r="G30" s="25">
        <v>43.5</v>
      </c>
      <c r="H30" s="25">
        <v>43.3</v>
      </c>
      <c r="I30" s="25">
        <v>43.6</v>
      </c>
      <c r="J30" s="25">
        <v>47.6</v>
      </c>
      <c r="K30" s="25">
        <v>48.6</v>
      </c>
      <c r="L30" s="25">
        <v>48.2</v>
      </c>
      <c r="M30" s="25">
        <v>46.5</v>
      </c>
      <c r="N30" s="25">
        <v>44.8</v>
      </c>
      <c r="O30" s="25">
        <v>43.2</v>
      </c>
      <c r="P30" s="25">
        <v>42.075000000000003</v>
      </c>
      <c r="Q30" s="25">
        <v>43.3</v>
      </c>
      <c r="R30" s="26">
        <v>44.2</v>
      </c>
      <c r="S30" s="26">
        <v>44.58472412892251</v>
      </c>
      <c r="T30" s="26">
        <v>45.824614461422676</v>
      </c>
      <c r="U30" s="26">
        <v>46.870981726496879</v>
      </c>
      <c r="V30" s="26">
        <v>47.736829406755604</v>
      </c>
      <c r="W30" s="26">
        <v>47.2</v>
      </c>
      <c r="X30" s="26">
        <v>47.8</v>
      </c>
      <c r="Y30" s="26">
        <v>48.7</v>
      </c>
      <c r="Z30" s="26">
        <v>49.081304547542487</v>
      </c>
    </row>
    <row r="31" spans="1:26" ht="12.9" customHeight="1" x14ac:dyDescent="0.2">
      <c r="C31" s="16"/>
      <c r="D31" s="16"/>
      <c r="E31" s="16"/>
      <c r="F31" s="16"/>
      <c r="G31" s="16"/>
      <c r="H31" s="16"/>
      <c r="I31" s="16"/>
      <c r="J31" s="16"/>
      <c r="K31" s="16"/>
      <c r="L31" s="16"/>
      <c r="M31" s="16"/>
      <c r="N31" s="16"/>
      <c r="O31" s="16"/>
      <c r="P31" s="16"/>
      <c r="Q31" s="16"/>
      <c r="R31" s="16"/>
      <c r="S31" s="16"/>
      <c r="T31" s="16"/>
      <c r="U31" s="16"/>
      <c r="V31" s="16"/>
      <c r="W31" s="16"/>
      <c r="X31" s="16"/>
      <c r="Y31" s="16"/>
    </row>
    <row r="32" spans="1:26" ht="12.9" customHeight="1" x14ac:dyDescent="0.2">
      <c r="C32" s="2"/>
      <c r="D32" s="2"/>
      <c r="E32" s="2"/>
      <c r="F32" s="2"/>
      <c r="G32" s="2"/>
      <c r="H32" s="2"/>
      <c r="I32" s="2"/>
      <c r="J32" s="2"/>
      <c r="K32" s="2"/>
      <c r="L32" s="2"/>
      <c r="M32" s="2"/>
      <c r="N32" s="2"/>
      <c r="O32" s="2"/>
      <c r="P32" s="2"/>
      <c r="Q32" s="2"/>
      <c r="R32" s="2"/>
      <c r="S32" s="2"/>
      <c r="T32" s="2"/>
      <c r="U32" s="2"/>
      <c r="V32" s="2"/>
      <c r="W32" s="2"/>
      <c r="X32" s="2"/>
      <c r="Y32" s="2"/>
    </row>
    <row r="33" spans="2:25" ht="24" customHeight="1" x14ac:dyDescent="0.2">
      <c r="B33" s="3" t="s">
        <v>49</v>
      </c>
      <c r="C33" s="27"/>
      <c r="D33" s="27"/>
      <c r="E33" s="27"/>
    </row>
    <row r="34" spans="2:25" ht="12.9" customHeight="1" x14ac:dyDescent="0.2">
      <c r="B34" s="3" t="s">
        <v>50</v>
      </c>
      <c r="C34" s="27"/>
      <c r="D34" s="27"/>
      <c r="E34" s="27"/>
    </row>
    <row r="35" spans="2:25" ht="24.75" customHeight="1" x14ac:dyDescent="0.2">
      <c r="B35" s="31" t="s">
        <v>51</v>
      </c>
      <c r="C35" s="31"/>
      <c r="D35" s="31"/>
      <c r="E35" s="31"/>
      <c r="F35" s="31"/>
      <c r="G35" s="31"/>
      <c r="H35" s="31"/>
      <c r="I35" s="31"/>
      <c r="J35" s="31"/>
      <c r="K35" s="31"/>
      <c r="L35" s="31"/>
      <c r="M35" s="31"/>
      <c r="N35" s="31"/>
      <c r="O35" s="31"/>
      <c r="P35" s="31"/>
      <c r="Q35" s="31"/>
      <c r="R35" s="31"/>
      <c r="S35" s="31"/>
      <c r="T35" s="3"/>
      <c r="U35" s="3"/>
      <c r="V35" s="3"/>
      <c r="W35" s="3"/>
      <c r="X35" s="3"/>
      <c r="Y35" s="3"/>
    </row>
    <row r="36" spans="2:25" ht="12.9" customHeight="1" x14ac:dyDescent="0.2">
      <c r="B36" s="3" t="s">
        <v>52</v>
      </c>
      <c r="C36" s="28"/>
      <c r="D36" s="28"/>
      <c r="E36" s="28"/>
      <c r="F36" s="17"/>
      <c r="G36" s="29"/>
      <c r="H36" s="29"/>
      <c r="I36" s="29"/>
      <c r="J36" s="29"/>
      <c r="K36" s="29"/>
      <c r="L36" s="29"/>
      <c r="M36" s="29"/>
      <c r="N36" s="29"/>
      <c r="O36" s="29"/>
    </row>
    <row r="37" spans="2:25" ht="12.9" customHeight="1" x14ac:dyDescent="0.2">
      <c r="B37" s="3" t="s">
        <v>53</v>
      </c>
      <c r="C37" s="17"/>
      <c r="D37" s="17"/>
      <c r="E37" s="17"/>
      <c r="F37" s="17"/>
      <c r="G37" s="17"/>
      <c r="H37" s="17"/>
      <c r="I37" s="17"/>
      <c r="J37" s="17"/>
      <c r="K37" s="17"/>
    </row>
    <row r="38" spans="2:25" ht="12.9" customHeight="1" x14ac:dyDescent="0.2">
      <c r="B38" s="3" t="s">
        <v>56</v>
      </c>
      <c r="C38" s="17"/>
      <c r="D38" s="17"/>
      <c r="E38" s="17"/>
      <c r="F38" s="17"/>
      <c r="G38" s="17"/>
      <c r="H38" s="17"/>
      <c r="I38" s="17"/>
      <c r="J38" s="17"/>
      <c r="K38" s="17"/>
    </row>
    <row r="39" spans="2:25" ht="12.9" customHeight="1" x14ac:dyDescent="0.2">
      <c r="B39" s="3" t="s">
        <v>54</v>
      </c>
    </row>
    <row r="40" spans="2:25" ht="12.9" customHeight="1" x14ac:dyDescent="0.2">
      <c r="C40" s="6"/>
      <c r="D40" s="6"/>
      <c r="E40" s="6"/>
      <c r="F40" s="6"/>
      <c r="G40" s="6"/>
      <c r="H40" s="6"/>
      <c r="I40" s="6"/>
      <c r="J40" s="6"/>
      <c r="K40" s="6"/>
      <c r="L40" s="6"/>
      <c r="M40" s="6"/>
      <c r="N40" s="6"/>
      <c r="O40" s="6"/>
      <c r="P40" s="6"/>
      <c r="Q40" s="6"/>
    </row>
    <row r="41" spans="2:25" ht="12.9" customHeight="1" x14ac:dyDescent="0.2">
      <c r="C41" s="6"/>
      <c r="D41" s="6"/>
      <c r="E41" s="6"/>
      <c r="F41" s="6"/>
      <c r="G41" s="6"/>
      <c r="H41" s="6"/>
      <c r="I41" s="6"/>
      <c r="J41" s="6"/>
      <c r="K41" s="6"/>
      <c r="L41" s="6"/>
      <c r="M41" s="6"/>
      <c r="N41" s="6"/>
      <c r="O41" s="6"/>
      <c r="P41" s="6"/>
      <c r="Q41" s="6"/>
      <c r="R41" s="6"/>
      <c r="S41" s="19"/>
      <c r="T41" s="19"/>
      <c r="U41" s="19"/>
      <c r="V41" s="19"/>
      <c r="W41" s="19"/>
      <c r="X41" s="19"/>
      <c r="Y41" s="19"/>
    </row>
  </sheetData>
  <mergeCells count="1">
    <mergeCell ref="B35:S35"/>
  </mergeCells>
  <conditionalFormatting sqref="C37:K38">
    <cfRule type="cellIs" dxfId="0" priority="1" stopIfTrue="1" operator="notEqual">
      <formula>0</formula>
    </cfRule>
  </conditionalFormatting>
  <pageMargins left="0.62" right="0.64" top="0.72" bottom="0.64" header="0.51181102362204722" footer="0.51181102362204722"/>
  <pageSetup paperSize="9" scale="57" fitToHeight="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BAEE822EC96B34D9E54BA1D59F1A75A" ma:contentTypeVersion="36" ma:contentTypeDescription="Create a new document." ma:contentTypeScope="" ma:versionID="31dcd707ebbca97b32d53542fe6ce106">
  <xsd:schema xmlns:xsd="http://www.w3.org/2001/XMLSchema" xmlns:xs="http://www.w3.org/2001/XMLSchema" xmlns:p="http://schemas.microsoft.com/office/2006/metadata/properties" xmlns:ns3="985ec44e-1bab-4c0b-9df0-6ba128686fc9" xmlns:ns4="11a6fe0c-d8de-4390-afb3-d9c7c54181f0" xmlns:ns5="8eb6b7aa-b3e9-4746-bd27-3634f5bdf43e" targetNamespace="http://schemas.microsoft.com/office/2006/metadata/properties" ma:root="true" ma:fieldsID="6150583dcc260f5aef49e11bcffb8f30" ns3:_="" ns4:_="" ns5:_="">
    <xsd:import namespace="985ec44e-1bab-4c0b-9df0-6ba128686fc9"/>
    <xsd:import namespace="11a6fe0c-d8de-4390-afb3-d9c7c54181f0"/>
    <xsd:import namespace="8eb6b7aa-b3e9-4746-bd27-3634f5bdf43e"/>
    <xsd:element name="properties">
      <xsd:complexType>
        <xsd:sequence>
          <xsd:element name="documentManagement">
            <xsd:complexType>
              <xsd:all>
                <xsd:element ref="ns3:UN_x0020_Official_x0020_Language" minOccurs="0"/>
                <xsd:element ref="ns3:Security_x0020_Level" minOccurs="0"/>
                <xsd:element ref="ns3:Document_x0020_Date" minOccurs="0"/>
                <xsd:element ref="ns3:Document_x0020_Type" minOccurs="0"/>
                <xsd:element ref="ns4:UD_x0020_Added_x0020_By" minOccurs="0"/>
                <xsd:element ref="ns4:UD_x0020_Added_x0020_On" minOccurs="0"/>
                <xsd:element ref="ns4:UD_x0020_Modified_x0020_By" minOccurs="0"/>
                <xsd:element ref="ns4:UD_x0020_Modified_x0020_On" minOccurs="0"/>
                <xsd:element ref="ns4:UD_x0020_Office_x0020_of_x0020_Origin" minOccurs="0"/>
                <xsd:element ref="ns4:Session" minOccurs="0"/>
                <xsd:element ref="ns4:Meeting" minOccurs="0"/>
                <xsd:element ref="ns4:Thematic_x0020_Area" minOccurs="0"/>
                <xsd:element ref="ns4:Country" minOccurs="0"/>
                <xsd:element ref="ns4:Donor" minOccurs="0"/>
                <xsd:element ref="ns4:Field_x0020_Office" minOccurs="0"/>
                <xsd:element ref="ns4:Project_x0020_Name" minOccurs="0"/>
                <xsd:element ref="ns4:Treaty_x0020_Body" minOccurs="0"/>
                <xsd:element ref="ns4:Working_x0020_Group" minOccurs="0"/>
                <xsd:element ref="ns4:Report_x0020_Type" minOccurs="0"/>
                <xsd:element ref="ns5:MediaServiceMetadata" minOccurs="0"/>
                <xsd:element ref="ns5:MediaServiceFastMetadata" minOccurs="0"/>
                <xsd:element ref="ns5:MediaServiceAutoTags" minOccurs="0"/>
                <xsd:element ref="ns5:MediaServiceGenerationTime" minOccurs="0"/>
                <xsd:element ref="ns5:MediaServiceEventHashCode" minOccurs="0"/>
                <xsd:element ref="ns5:MediaServiceOCR" minOccurs="0"/>
                <xsd:element ref="ns5:MediaServiceDateTaken" minOccurs="0"/>
                <xsd:element ref="ns5:MediaServiceAutoKeyPoints" minOccurs="0"/>
                <xsd:element ref="ns5:MediaServiceKeyPoints" minOccurs="0"/>
                <xsd:element ref="ns5:MediaLengthInSeconds" minOccurs="0"/>
                <xsd:element ref="ns5:MediaServiceSearchProperties" minOccurs="0"/>
                <xsd:element ref="ns5:MediaServiceObjectDetectorVersions" minOccurs="0"/>
                <xsd:element ref="ns4:SharedWithUsers"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85ec44e-1bab-4c0b-9df0-6ba128686fc9" elementFormDefault="qualified">
    <xsd:import namespace="http://schemas.microsoft.com/office/2006/documentManagement/types"/>
    <xsd:import namespace="http://schemas.microsoft.com/office/infopath/2007/PartnerControls"/>
    <xsd:element name="UN_x0020_Official_x0020_Language" ma:index="9" nillable="true" ma:displayName="Language (UN's Official)" ma:format="Dropdown" ma:internalName="UN_x0020_Official_x0020_Language">
      <xsd:simpleType>
        <xsd:restriction base="dms:Choice">
          <xsd:enumeration value="Arabic"/>
          <xsd:enumeration value="Chinese"/>
          <xsd:enumeration value="English"/>
          <xsd:enumeration value="French"/>
          <xsd:enumeration value="Russian"/>
          <xsd:enumeration value="Spanish"/>
        </xsd:restriction>
      </xsd:simpleType>
    </xsd:element>
    <xsd:element name="Security_x0020_Level" ma:index="10" nillable="true" ma:displayName="Security Level" ma:format="RadioButtons" ma:internalName="Security_x0020_Level">
      <xsd:simpleType>
        <xsd:restriction base="dms:Choice">
          <xsd:enumeration value="Unclassified"/>
          <xsd:enumeration value="Confidential"/>
          <xsd:enumeration value="Strictly Confidential"/>
          <xsd:enumeration value="Classified"/>
        </xsd:restriction>
      </xsd:simpleType>
    </xsd:element>
    <xsd:element name="Document_x0020_Date" ma:index="11" nillable="true" ma:displayName="Document Date" ma:default="[today]" ma:description="The date when the file was drafted" ma:format="DateOnly" ma:internalName="Document_x0020_Date">
      <xsd:simpleType>
        <xsd:restriction base="dms:DateTime"/>
      </xsd:simpleType>
    </xsd:element>
    <xsd:element name="Document_x0020_Type" ma:index="12" nillable="true" ma:displayName="Document Type" ma:format="Dropdown" ma:internalName="Document_x0020_Type">
      <xsd:simpleType>
        <xsd:restriction base="dms:Choice">
          <xsd:enumeration value="Code Cable"/>
          <xsd:enumeration value="Facsimile"/>
          <xsd:enumeration value="Form"/>
          <xsd:enumeration value="Letter"/>
          <xsd:enumeration value="Memorandum"/>
          <xsd:enumeration value="Note"/>
          <xsd:enumeration value="Note verbale"/>
          <xsd:enumeration value="Report"/>
          <xsd:enumeration value="Slip"/>
          <xsd:enumeration value="UN others"/>
          <xsd:enumeration value="Non-UN"/>
        </xsd:restriction>
      </xsd:simpleType>
    </xsd:element>
  </xsd:schema>
  <xsd:schema xmlns:xsd="http://www.w3.org/2001/XMLSchema" xmlns:xs="http://www.w3.org/2001/XMLSchema" xmlns:dms="http://schemas.microsoft.com/office/2006/documentManagement/types" xmlns:pc="http://schemas.microsoft.com/office/infopath/2007/PartnerControls" targetNamespace="11a6fe0c-d8de-4390-afb3-d9c7c54181f0" elementFormDefault="qualified">
    <xsd:import namespace="http://schemas.microsoft.com/office/2006/documentManagement/types"/>
    <xsd:import namespace="http://schemas.microsoft.com/office/infopath/2007/PartnerControls"/>
    <xsd:element name="UD_x0020_Added_x0020_By" ma:index="15" nillable="true" ma:displayName="UD Added By" ma:internalName="UD_x0020_Added_x0020_By">
      <xsd:simpleType>
        <xsd:restriction base="dms:Text">
          <xsd:maxLength value="255"/>
        </xsd:restriction>
      </xsd:simpleType>
    </xsd:element>
    <xsd:element name="UD_x0020_Added_x0020_On" ma:index="16" nillable="true" ma:displayName="UD Added On" ma:format="DateOnly" ma:internalName="UD_x0020_Added_x0020_On">
      <xsd:simpleType>
        <xsd:restriction base="dms:DateTime"/>
      </xsd:simpleType>
    </xsd:element>
    <xsd:element name="UD_x0020_Modified_x0020_By" ma:index="17" nillable="true" ma:displayName="UD Modified By" ma:internalName="UD_x0020_Modified_x0020_By">
      <xsd:simpleType>
        <xsd:restriction base="dms:Text">
          <xsd:maxLength value="255"/>
        </xsd:restriction>
      </xsd:simpleType>
    </xsd:element>
    <xsd:element name="UD_x0020_Modified_x0020_On" ma:index="18" nillable="true" ma:displayName="UD Modified On" ma:format="DateOnly" ma:internalName="UD_x0020_Modified_x0020_On">
      <xsd:simpleType>
        <xsd:restriction base="dms:DateTime"/>
      </xsd:simpleType>
    </xsd:element>
    <xsd:element name="UD_x0020_Office_x0020_of_x0020_Origin" ma:index="19" nillable="true" ma:displayName="UD Office of Origin" ma:internalName="UD_x0020_Office_x0020_of_x0020_Origin">
      <xsd:simpleType>
        <xsd:restriction base="dms:Text">
          <xsd:maxLength value="255"/>
        </xsd:restriction>
      </xsd:simpleType>
    </xsd:element>
    <xsd:element name="Session" ma:index="20" nillable="true" ma:displayName="Session" ma:internalName="Session">
      <xsd:simpleType>
        <xsd:restriction base="dms:Text">
          <xsd:maxLength value="255"/>
        </xsd:restriction>
      </xsd:simpleType>
    </xsd:element>
    <xsd:element name="Meeting" ma:index="21" nillable="true" ma:displayName="Meeting" ma:internalName="Meeting">
      <xsd:simpleType>
        <xsd:restriction base="dms:Text">
          <xsd:maxLength value="255"/>
        </xsd:restriction>
      </xsd:simpleType>
    </xsd:element>
    <xsd:element name="Thematic_x0020_Area" ma:index="22" nillable="true" ma:displayName="Thematic Area" ma:internalName="Thematic_x0020_Area">
      <xsd:simpleType>
        <xsd:restriction base="dms:Text">
          <xsd:maxLength value="255"/>
        </xsd:restriction>
      </xsd:simpleType>
    </xsd:element>
    <xsd:element name="Country" ma:index="23" nillable="true" ma:displayName="Country" ma:internalName="Country">
      <xsd:simpleType>
        <xsd:restriction base="dms:Text">
          <xsd:maxLength value="255"/>
        </xsd:restriction>
      </xsd:simpleType>
    </xsd:element>
    <xsd:element name="Donor" ma:index="24" nillable="true" ma:displayName="Donor" ma:internalName="Donor">
      <xsd:simpleType>
        <xsd:restriction base="dms:Text">
          <xsd:maxLength value="255"/>
        </xsd:restriction>
      </xsd:simpleType>
    </xsd:element>
    <xsd:element name="Field_x0020_Office" ma:index="25" nillable="true" ma:displayName="Field Office" ma:internalName="Field_x0020_Office">
      <xsd:simpleType>
        <xsd:restriction base="dms:Text">
          <xsd:maxLength value="255"/>
        </xsd:restriction>
      </xsd:simpleType>
    </xsd:element>
    <xsd:element name="Project_x0020_Name" ma:index="26" nillable="true" ma:displayName="Project Name" ma:internalName="Project_x0020_Name">
      <xsd:simpleType>
        <xsd:restriction base="dms:Text">
          <xsd:maxLength value="255"/>
        </xsd:restriction>
      </xsd:simpleType>
    </xsd:element>
    <xsd:element name="Treaty_x0020_Body" ma:index="27" nillable="true" ma:displayName="Treaty Body" ma:internalName="Treaty_x0020_Body">
      <xsd:simpleType>
        <xsd:restriction base="dms:Text">
          <xsd:maxLength value="255"/>
        </xsd:restriction>
      </xsd:simpleType>
    </xsd:element>
    <xsd:element name="Working_x0020_Group" ma:index="28" nillable="true" ma:displayName="Working Group" ma:internalName="Working_x0020_Group">
      <xsd:simpleType>
        <xsd:restriction base="dms:Text">
          <xsd:maxLength value="255"/>
        </xsd:restriction>
      </xsd:simpleType>
    </xsd:element>
    <xsd:element name="Report_x0020_Type" ma:index="29" nillable="true" ma:displayName="Report Type" ma:internalName="Report_x0020_Type">
      <xsd:simpleType>
        <xsd:restriction base="dms:Text">
          <xsd:maxLength value="255"/>
        </xsd:restriction>
      </xsd:simpleType>
    </xsd:element>
    <xsd:element name="SharedWithUsers" ma:index="4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4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eb6b7aa-b3e9-4746-bd27-3634f5bdf43e" elementFormDefault="qualified">
    <xsd:import namespace="http://schemas.microsoft.com/office/2006/documentManagement/types"/>
    <xsd:import namespace="http://schemas.microsoft.com/office/infopath/2007/PartnerControls"/>
    <xsd:element name="MediaServiceMetadata" ma:index="30" nillable="true" ma:displayName="MediaServiceMetadata" ma:hidden="true" ma:internalName="MediaServiceMetadata" ma:readOnly="true">
      <xsd:simpleType>
        <xsd:restriction base="dms:Note"/>
      </xsd:simpleType>
    </xsd:element>
    <xsd:element name="MediaServiceFastMetadata" ma:index="31" nillable="true" ma:displayName="MediaServiceFastMetadata" ma:hidden="true" ma:internalName="MediaServiceFastMetadata" ma:readOnly="true">
      <xsd:simpleType>
        <xsd:restriction base="dms:Note"/>
      </xsd:simpleType>
    </xsd:element>
    <xsd:element name="MediaServiceAutoTags" ma:index="32" nillable="true" ma:displayName="Tags" ma:internalName="MediaServiceAutoTags" ma:readOnly="true">
      <xsd:simpleType>
        <xsd:restriction base="dms:Text"/>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OCR" ma:index="35" nillable="true" ma:displayName="Extracted Text" ma:internalName="MediaServiceOCR" ma:readOnly="true">
      <xsd:simpleType>
        <xsd:restriction base="dms:Note">
          <xsd:maxLength value="255"/>
        </xsd:restriction>
      </xsd:simpleType>
    </xsd:element>
    <xsd:element name="MediaServiceDateTaken" ma:index="36" nillable="true" ma:displayName="MediaServiceDateTaken" ma:hidden="true" ma:internalName="MediaServiceDateTaken" ma:readOnly="true">
      <xsd:simpleType>
        <xsd:restriction base="dms:Text"/>
      </xsd:simpleType>
    </xsd:element>
    <xsd:element name="MediaServiceAutoKeyPoints" ma:index="37" nillable="true" ma:displayName="MediaServiceAutoKeyPoints" ma:hidden="true" ma:internalName="MediaServiceAutoKeyPoints" ma:readOnly="true">
      <xsd:simpleType>
        <xsd:restriction base="dms:Note"/>
      </xsd:simpleType>
    </xsd:element>
    <xsd:element name="MediaServiceKeyPoints" ma:index="38" nillable="true" ma:displayName="KeyPoints" ma:internalName="MediaServiceKeyPoints" ma:readOnly="true">
      <xsd:simpleType>
        <xsd:restriction base="dms:Note">
          <xsd:maxLength value="255"/>
        </xsd:restriction>
      </xsd:simpleType>
    </xsd:element>
    <xsd:element name="MediaLengthInSeconds" ma:index="39" nillable="true" ma:displayName="MediaLengthInSeconds" ma:hidden="true" ma:internalName="MediaLengthInSeconds" ma:readOnly="true">
      <xsd:simpleType>
        <xsd:restriction base="dms:Unknown"/>
      </xsd:simpleType>
    </xsd:element>
    <xsd:element name="MediaServiceSearchProperties" ma:index="40" nillable="true" ma:displayName="MediaServiceSearchProperties" ma:hidden="true" ma:internalName="MediaServiceSearchProperties" ma:readOnly="true">
      <xsd:simpleType>
        <xsd:restriction base="dms:Note"/>
      </xsd:simpleType>
    </xsd:element>
    <xsd:element name="MediaServiceObjectDetectorVersions" ma:index="4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ma:index="8" ma:displayName="Subject"/>
        <xsd:element ref="dc:description" minOccurs="0" maxOccurs="1"/>
        <xsd:element name="keywords" minOccurs="0" maxOccurs="1" type="xsd:string" ma:index="14"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5BEAAA8-E923-48F0-B9CF-0CA57DB69158}"/>
</file>

<file path=customXml/itemProps2.xml><?xml version="1.0" encoding="utf-8"?>
<ds:datastoreItem xmlns:ds="http://schemas.openxmlformats.org/officeDocument/2006/customXml" ds:itemID="{AA56FDB4-29C7-4340-B426-A5AAE6E9D25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vt:i4>
      </vt:variant>
      <vt:variant>
        <vt:lpstr>Imenovani rasponi</vt:lpstr>
      </vt:variant>
      <vt:variant>
        <vt:i4>1</vt:i4>
      </vt:variant>
    </vt:vector>
  </HeadingPairs>
  <TitlesOfParts>
    <vt:vector size="2" baseType="lpstr">
      <vt:lpstr>HRVIND </vt:lpstr>
      <vt:lpstr>'HRVIND '!Podrucje_ispisa</vt:lpstr>
    </vt:vector>
  </TitlesOfParts>
  <Company>HNB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Borna Klinc</dc:creator>
  <cp:lastModifiedBy>Jelena Blagus</cp:lastModifiedBy>
  <cp:lastPrinted>2024-04-25T09:36:56Z</cp:lastPrinted>
  <dcterms:created xsi:type="dcterms:W3CDTF">2016-04-15T15:02:39Z</dcterms:created>
  <dcterms:modified xsi:type="dcterms:W3CDTF">2024-04-25T09:38:51Z</dcterms:modified>
</cp:coreProperties>
</file>