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Prilog 6" sheetId="1" r:id="rId1"/>
  </sheets>
  <definedNames>
    <definedName name="_xlnm.Print_Area" localSheetId="0">'Prilog 6'!$A$1:$R$76</definedName>
  </definedNames>
  <calcPr calcId="145621"/>
</workbook>
</file>

<file path=xl/calcChain.xml><?xml version="1.0" encoding="utf-8"?>
<calcChain xmlns="http://schemas.openxmlformats.org/spreadsheetml/2006/main">
  <c r="L57" i="1" l="1"/>
  <c r="E38" i="1"/>
  <c r="F38" i="1"/>
  <c r="G38" i="1"/>
  <c r="H38" i="1"/>
  <c r="I38" i="1"/>
  <c r="J38" i="1"/>
  <c r="K38" i="1"/>
  <c r="L38" i="1"/>
  <c r="M38" i="1"/>
  <c r="N38" i="1"/>
  <c r="O38" i="1"/>
  <c r="Q38" i="1"/>
  <c r="R38" i="1"/>
  <c r="D38" i="1"/>
  <c r="P26" i="1"/>
  <c r="P27" i="1"/>
  <c r="P28" i="1"/>
  <c r="P29" i="1"/>
  <c r="P30" i="1"/>
  <c r="P31" i="1"/>
  <c r="P32" i="1"/>
  <c r="P33" i="1"/>
  <c r="P34" i="1"/>
  <c r="P35" i="1"/>
  <c r="P36" i="1"/>
  <c r="P37" i="1"/>
  <c r="P25" i="1"/>
  <c r="E19" i="1"/>
  <c r="F19" i="1"/>
  <c r="G19" i="1"/>
  <c r="H19" i="1"/>
  <c r="I19" i="1"/>
  <c r="J19" i="1"/>
  <c r="K19" i="1"/>
  <c r="L19" i="1"/>
  <c r="M19" i="1"/>
  <c r="N19" i="1"/>
  <c r="O19" i="1"/>
  <c r="Q19" i="1"/>
  <c r="R19" i="1"/>
  <c r="D19" i="1"/>
  <c r="P7" i="1"/>
  <c r="P8" i="1"/>
  <c r="P9" i="1"/>
  <c r="P10" i="1"/>
  <c r="P11" i="1"/>
  <c r="P12" i="1"/>
  <c r="P13" i="1"/>
  <c r="P14" i="1"/>
  <c r="P15" i="1"/>
  <c r="P16" i="1"/>
  <c r="P17" i="1"/>
  <c r="P18" i="1"/>
  <c r="P6" i="1"/>
  <c r="P19" i="1" l="1"/>
  <c r="P38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E64" i="1"/>
  <c r="F64" i="1"/>
  <c r="G64" i="1"/>
  <c r="H64" i="1"/>
  <c r="I64" i="1"/>
  <c r="J64" i="1"/>
  <c r="K64" i="1"/>
  <c r="L64" i="1"/>
  <c r="M64" i="1"/>
  <c r="N64" i="1"/>
  <c r="O64" i="1"/>
  <c r="Q64" i="1"/>
  <c r="R64" i="1"/>
  <c r="F63" i="1"/>
  <c r="G63" i="1"/>
  <c r="H63" i="1"/>
  <c r="I63" i="1"/>
  <c r="J63" i="1"/>
  <c r="K63" i="1"/>
  <c r="L63" i="1"/>
  <c r="M63" i="1"/>
  <c r="N63" i="1"/>
  <c r="O63" i="1"/>
  <c r="Q63" i="1"/>
  <c r="R63" i="1"/>
  <c r="E63" i="1"/>
  <c r="D64" i="1"/>
  <c r="D65" i="1"/>
  <c r="D63" i="1"/>
  <c r="P63" i="1" l="1"/>
  <c r="P64" i="1"/>
  <c r="E75" i="1"/>
  <c r="F75" i="1"/>
  <c r="G75" i="1"/>
  <c r="H75" i="1"/>
  <c r="I75" i="1"/>
  <c r="J75" i="1"/>
  <c r="K75" i="1"/>
  <c r="L75" i="1"/>
  <c r="M75" i="1"/>
  <c r="N75" i="1"/>
  <c r="O75" i="1"/>
  <c r="Q75" i="1"/>
  <c r="R75" i="1"/>
  <c r="E74" i="1"/>
  <c r="F74" i="1"/>
  <c r="G74" i="1"/>
  <c r="H74" i="1"/>
  <c r="I74" i="1"/>
  <c r="J74" i="1"/>
  <c r="K74" i="1"/>
  <c r="L74" i="1"/>
  <c r="M74" i="1"/>
  <c r="N74" i="1"/>
  <c r="O74" i="1"/>
  <c r="Q74" i="1"/>
  <c r="R74" i="1"/>
  <c r="E73" i="1"/>
  <c r="F73" i="1"/>
  <c r="G73" i="1"/>
  <c r="H73" i="1"/>
  <c r="I73" i="1"/>
  <c r="J73" i="1"/>
  <c r="K73" i="1"/>
  <c r="L73" i="1"/>
  <c r="M73" i="1"/>
  <c r="N73" i="1"/>
  <c r="O73" i="1"/>
  <c r="Q73" i="1"/>
  <c r="R73" i="1"/>
  <c r="E72" i="1"/>
  <c r="F72" i="1"/>
  <c r="G72" i="1"/>
  <c r="H72" i="1"/>
  <c r="I72" i="1"/>
  <c r="J72" i="1"/>
  <c r="K72" i="1"/>
  <c r="L72" i="1"/>
  <c r="M72" i="1"/>
  <c r="N72" i="1"/>
  <c r="O72" i="1"/>
  <c r="Q72" i="1"/>
  <c r="R72" i="1"/>
  <c r="E71" i="1"/>
  <c r="F71" i="1"/>
  <c r="G71" i="1"/>
  <c r="H71" i="1"/>
  <c r="I71" i="1"/>
  <c r="J71" i="1"/>
  <c r="K71" i="1"/>
  <c r="L71" i="1"/>
  <c r="M71" i="1"/>
  <c r="N71" i="1"/>
  <c r="O71" i="1"/>
  <c r="Q71" i="1"/>
  <c r="R71" i="1"/>
  <c r="E70" i="1"/>
  <c r="F70" i="1"/>
  <c r="G70" i="1"/>
  <c r="H70" i="1"/>
  <c r="I70" i="1"/>
  <c r="J70" i="1"/>
  <c r="K70" i="1"/>
  <c r="L70" i="1"/>
  <c r="M70" i="1"/>
  <c r="N70" i="1"/>
  <c r="O70" i="1"/>
  <c r="Q70" i="1"/>
  <c r="R70" i="1"/>
  <c r="E69" i="1"/>
  <c r="F69" i="1"/>
  <c r="G69" i="1"/>
  <c r="H69" i="1"/>
  <c r="I69" i="1"/>
  <c r="J69" i="1"/>
  <c r="K69" i="1"/>
  <c r="L69" i="1"/>
  <c r="M69" i="1"/>
  <c r="N69" i="1"/>
  <c r="O69" i="1"/>
  <c r="Q69" i="1"/>
  <c r="R69" i="1"/>
  <c r="E68" i="1"/>
  <c r="F68" i="1"/>
  <c r="G68" i="1"/>
  <c r="H68" i="1"/>
  <c r="I68" i="1"/>
  <c r="J68" i="1"/>
  <c r="K68" i="1"/>
  <c r="L68" i="1"/>
  <c r="M68" i="1"/>
  <c r="N68" i="1"/>
  <c r="O68" i="1"/>
  <c r="Q68" i="1"/>
  <c r="R68" i="1"/>
  <c r="E67" i="1"/>
  <c r="F67" i="1"/>
  <c r="G67" i="1"/>
  <c r="H67" i="1"/>
  <c r="I67" i="1"/>
  <c r="J67" i="1"/>
  <c r="K67" i="1"/>
  <c r="L67" i="1"/>
  <c r="M67" i="1"/>
  <c r="N67" i="1"/>
  <c r="O67" i="1"/>
  <c r="Q67" i="1"/>
  <c r="R67" i="1"/>
  <c r="E66" i="1"/>
  <c r="F66" i="1"/>
  <c r="G66" i="1"/>
  <c r="H66" i="1"/>
  <c r="I66" i="1"/>
  <c r="J66" i="1"/>
  <c r="K66" i="1"/>
  <c r="L66" i="1"/>
  <c r="M66" i="1"/>
  <c r="N66" i="1"/>
  <c r="O66" i="1"/>
  <c r="Q66" i="1"/>
  <c r="R66" i="1"/>
  <c r="E65" i="1"/>
  <c r="F65" i="1"/>
  <c r="G65" i="1"/>
  <c r="H65" i="1"/>
  <c r="I65" i="1"/>
  <c r="J65" i="1"/>
  <c r="K65" i="1"/>
  <c r="L65" i="1"/>
  <c r="M65" i="1"/>
  <c r="N65" i="1"/>
  <c r="O65" i="1"/>
  <c r="Q65" i="1"/>
  <c r="R65" i="1"/>
  <c r="D75" i="1"/>
  <c r="D66" i="1"/>
  <c r="D67" i="1"/>
  <c r="D68" i="1"/>
  <c r="D69" i="1"/>
  <c r="D70" i="1"/>
  <c r="D71" i="1"/>
  <c r="D72" i="1"/>
  <c r="D73" i="1"/>
  <c r="D74" i="1"/>
  <c r="P66" i="1" l="1"/>
  <c r="P68" i="1"/>
  <c r="P70" i="1"/>
  <c r="P72" i="1"/>
  <c r="P74" i="1"/>
  <c r="P65" i="1"/>
  <c r="P67" i="1"/>
  <c r="P69" i="1"/>
  <c r="P71" i="1"/>
  <c r="P73" i="1"/>
  <c r="P75" i="1"/>
  <c r="R76" i="1"/>
  <c r="N76" i="1"/>
  <c r="H76" i="1"/>
  <c r="F76" i="1"/>
  <c r="L76" i="1"/>
  <c r="J76" i="1"/>
  <c r="Q76" i="1"/>
  <c r="O76" i="1"/>
  <c r="M76" i="1"/>
  <c r="K76" i="1"/>
  <c r="I76" i="1"/>
  <c r="G76" i="1"/>
  <c r="E76" i="1"/>
  <c r="D76" i="1"/>
  <c r="D57" i="1"/>
  <c r="E57" i="1"/>
  <c r="F57" i="1"/>
  <c r="G57" i="1"/>
  <c r="H57" i="1"/>
  <c r="I57" i="1"/>
  <c r="J57" i="1"/>
  <c r="K57" i="1"/>
  <c r="M57" i="1"/>
  <c r="N57" i="1"/>
  <c r="O57" i="1"/>
  <c r="Q57" i="1"/>
  <c r="R57" i="1"/>
  <c r="P57" i="1" l="1"/>
  <c r="P76" i="1"/>
</calcChain>
</file>

<file path=xl/sharedStrings.xml><?xml version="1.0" encoding="utf-8"?>
<sst xmlns="http://schemas.openxmlformats.org/spreadsheetml/2006/main" count="276" uniqueCount="69">
  <si>
    <t>346</t>
  </si>
  <si>
    <t>343</t>
  </si>
  <si>
    <t>368</t>
  </si>
  <si>
    <t>366</t>
  </si>
  <si>
    <t>352</t>
  </si>
  <si>
    <t>349</t>
  </si>
  <si>
    <t>241</t>
  </si>
  <si>
    <t>240</t>
  </si>
  <si>
    <t>236</t>
  </si>
  <si>
    <t>XV</t>
  </si>
  <si>
    <t>XIV</t>
  </si>
  <si>
    <t>XIII</t>
  </si>
  <si>
    <t>XII</t>
  </si>
  <si>
    <t>XI</t>
  </si>
  <si>
    <t>X</t>
  </si>
  <si>
    <t>XIX</t>
  </si>
  <si>
    <t>VIII</t>
  </si>
  <si>
    <t>VII</t>
  </si>
  <si>
    <t>VI</t>
  </si>
  <si>
    <t>V</t>
  </si>
  <si>
    <t>IV</t>
  </si>
  <si>
    <t>III</t>
  </si>
  <si>
    <t>II</t>
  </si>
  <si>
    <t xml:space="preserve">I </t>
  </si>
  <si>
    <t xml:space="preserve">343. </t>
  </si>
  <si>
    <t>CC</t>
  </si>
  <si>
    <t>CC Article</t>
  </si>
  <si>
    <t>236 PAR.1.</t>
  </si>
  <si>
    <t>366 PAR. 2</t>
  </si>
  <si>
    <t>343. PAR. 1.</t>
  </si>
  <si>
    <t>236 par. 1.</t>
  </si>
  <si>
    <t>349 par. 1.</t>
  </si>
  <si>
    <t>366 par. 2</t>
  </si>
  <si>
    <t>343. par.1.</t>
  </si>
  <si>
    <t>343. par. 1.</t>
  </si>
  <si>
    <t>236 par.1.</t>
  </si>
  <si>
    <t>TOTAL</t>
  </si>
  <si>
    <t>CCBiH</t>
  </si>
  <si>
    <t>CC BiH</t>
  </si>
  <si>
    <t>CC FBiH</t>
  </si>
  <si>
    <t>CC RS</t>
  </si>
  <si>
    <t>CC BD</t>
  </si>
  <si>
    <t>CCFBiH</t>
  </si>
  <si>
    <t>Title of the Article</t>
  </si>
  <si>
    <t>Total data for the period 2011-2013</t>
  </si>
  <si>
    <t xml:space="preserve">Tampering With Evidence </t>
  </si>
  <si>
    <t>Tampering With Evidence</t>
  </si>
  <si>
    <t>Revealing of Identity of a Protected Witness</t>
  </si>
  <si>
    <t>Obstruction of Justice</t>
  </si>
  <si>
    <t>Annex 6- List of issues of the UN Committee Against Torture  - Criminal offence against witness</t>
  </si>
  <si>
    <t>Total number of reports being investigated</t>
  </si>
  <si>
    <t>Total number of investigations</t>
  </si>
  <si>
    <t>Cessation of Investigation  during the reporting period</t>
  </si>
  <si>
    <t xml:space="preserve">Issuance of the indictment </t>
  </si>
  <si>
    <t>Confirmed indictment</t>
  </si>
  <si>
    <t xml:space="preserve">Discontinuance of the Proceedings </t>
  </si>
  <si>
    <t>Imprisonment</t>
  </si>
  <si>
    <t xml:space="preserve">Fines </t>
  </si>
  <si>
    <t>Suspended sentence</t>
  </si>
  <si>
    <t xml:space="preserve">Judicial admonition </t>
  </si>
  <si>
    <t>Release from Punishment</t>
  </si>
  <si>
    <t xml:space="preserve">TOTAL CONVICTIONS </t>
  </si>
  <si>
    <t xml:space="preserve">TOTAL CONVICTIONS  </t>
  </si>
  <si>
    <t>Dismissals</t>
  </si>
  <si>
    <t xml:space="preserve">Acquittals </t>
  </si>
  <si>
    <t xml:space="preserve">Convictions </t>
  </si>
  <si>
    <t xml:space="preserve">Order for non conducting investigation  </t>
  </si>
  <si>
    <t xml:space="preserve">Order for non conducting investigation </t>
  </si>
  <si>
    <t>Order for non conducting investigation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</si>
</sst>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name val="Arial"/>
      <family val="2"/>
    </font>
    <font>
      <b/>
      <sz val="28"/>
      <name val="Arial"/>
      <family val="2"/>
    </font>
    <font>
      <sz val="28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2"/>
      <color indexed="8"/>
      <name val="Calibri"/>
      <family val="2"/>
      <charset val="238"/>
    </font>
    <font>
      <b/>
      <sz val="22"/>
      <color theme="1"/>
      <name val="Calibri"/>
      <family val="2"/>
      <charset val="238"/>
      <scheme val="minor"/>
    </font>
    <font>
      <b/>
      <sz val="22"/>
      <color rgb="FFFF0000"/>
      <name val="Calibri"/>
      <family val="2"/>
      <charset val="238"/>
      <scheme val="minor"/>
    </font>
    <font>
      <b/>
      <sz val="22"/>
      <name val="Arial"/>
      <family val="2"/>
    </font>
    <font>
      <b/>
      <sz val="26"/>
      <color theme="1"/>
      <name val="Calibri"/>
      <family val="2"/>
      <charset val="238"/>
      <scheme val="minor"/>
    </font>
    <font>
      <b/>
      <sz val="26"/>
      <color indexed="8"/>
      <name val="Calibri"/>
      <family val="2"/>
      <charset val="238"/>
    </font>
    <font>
      <sz val="24"/>
      <color theme="1"/>
      <name val="Calibri"/>
      <family val="2"/>
      <charset val="238"/>
      <scheme val="minor"/>
    </font>
    <font>
      <sz val="24"/>
      <color indexed="8"/>
      <name val="Calibri"/>
      <family val="2"/>
      <charset val="238"/>
    </font>
    <font>
      <b/>
      <sz val="24"/>
      <color theme="1"/>
      <name val="Calibri"/>
      <family val="2"/>
      <charset val="238"/>
      <scheme val="minor"/>
    </font>
    <font>
      <b/>
      <sz val="24"/>
      <color rgb="FFFF0000"/>
      <name val="Calibri"/>
      <family val="2"/>
      <charset val="238"/>
      <scheme val="minor"/>
    </font>
    <font>
      <sz val="24"/>
      <color rgb="FFFF0000"/>
      <name val="Calibri"/>
      <family val="2"/>
      <charset val="238"/>
      <scheme val="minor"/>
    </font>
    <font>
      <b/>
      <sz val="2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7">
    <xf numFmtId="0" fontId="0" fillId="0" borderId="0" xfId="0"/>
    <xf numFmtId="0" fontId="2" fillId="0" borderId="5" xfId="0" applyFont="1" applyBorder="1" applyAlignment="1">
      <alignment wrapText="1"/>
    </xf>
    <xf numFmtId="0" fontId="2" fillId="0" borderId="0" xfId="0" applyFont="1"/>
    <xf numFmtId="0" fontId="2" fillId="0" borderId="0" xfId="0" applyFont="1" applyAlignment="1">
      <alignment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2" borderId="0" xfId="0" applyFont="1" applyFill="1"/>
    <xf numFmtId="0" fontId="3" fillId="0" borderId="3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/>
    <xf numFmtId="0" fontId="2" fillId="0" borderId="0" xfId="0" applyFont="1" applyAlignment="1">
      <alignment horizontal="left"/>
    </xf>
    <xf numFmtId="0" fontId="6" fillId="0" borderId="0" xfId="0" applyFont="1" applyAlignment="1">
      <alignment vertical="center" wrapText="1"/>
    </xf>
    <xf numFmtId="0" fontId="8" fillId="2" borderId="1" xfId="0" applyFont="1" applyFill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0" xfId="0" applyFont="1" applyFill="1" applyAlignment="1">
      <alignment wrapText="1"/>
    </xf>
    <xf numFmtId="0" fontId="8" fillId="0" borderId="1" xfId="0" applyFont="1" applyFill="1" applyBorder="1" applyAlignment="1">
      <alignment wrapText="1"/>
    </xf>
    <xf numFmtId="0" fontId="9" fillId="2" borderId="1" xfId="1" applyFont="1" applyFill="1" applyBorder="1" applyAlignment="1">
      <alignment wrapText="1"/>
    </xf>
    <xf numFmtId="0" fontId="9" fillId="2" borderId="1" xfId="1" applyFont="1" applyFill="1" applyBorder="1" applyAlignment="1">
      <alignment horizontal="left" wrapText="1"/>
    </xf>
    <xf numFmtId="0" fontId="9" fillId="0" borderId="1" xfId="2" applyFont="1" applyFill="1" applyBorder="1" applyAlignment="1">
      <alignment wrapText="1"/>
    </xf>
    <xf numFmtId="0" fontId="9" fillId="0" borderId="1" xfId="2" applyFont="1" applyFill="1" applyBorder="1" applyAlignment="1">
      <alignment horizontal="left" wrapText="1"/>
    </xf>
    <xf numFmtId="0" fontId="9" fillId="2" borderId="1" xfId="2" applyFont="1" applyFill="1" applyBorder="1" applyAlignment="1">
      <alignment wrapText="1"/>
    </xf>
    <xf numFmtId="0" fontId="9" fillId="2" borderId="1" xfId="2" applyFont="1" applyFill="1" applyBorder="1" applyAlignment="1">
      <alignment horizontal="left" wrapText="1"/>
    </xf>
    <xf numFmtId="0" fontId="9" fillId="0" borderId="1" xfId="1" applyFont="1" applyFill="1" applyBorder="1" applyAlignment="1">
      <alignment wrapText="1"/>
    </xf>
    <xf numFmtId="0" fontId="9" fillId="0" borderId="1" xfId="1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left" wrapText="1"/>
    </xf>
    <xf numFmtId="0" fontId="10" fillId="0" borderId="0" xfId="0" applyFont="1" applyFill="1" applyBorder="1"/>
    <xf numFmtId="3" fontId="12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0" fontId="15" fillId="2" borderId="1" xfId="0" applyFont="1" applyFill="1" applyBorder="1" applyAlignment="1">
      <alignment wrapText="1"/>
    </xf>
    <xf numFmtId="0" fontId="15" fillId="0" borderId="1" xfId="0" applyFont="1" applyBorder="1" applyAlignment="1">
      <alignment wrapText="1"/>
    </xf>
    <xf numFmtId="0" fontId="15" fillId="0" borderId="0" xfId="0" applyFont="1" applyFill="1" applyAlignment="1">
      <alignment wrapText="1"/>
    </xf>
    <xf numFmtId="0" fontId="15" fillId="0" borderId="1" xfId="0" applyFont="1" applyFill="1" applyBorder="1" applyAlignment="1">
      <alignment wrapText="1"/>
    </xf>
    <xf numFmtId="0" fontId="16" fillId="0" borderId="1" xfId="2" applyFont="1" applyFill="1" applyBorder="1" applyAlignment="1">
      <alignment wrapText="1"/>
    </xf>
    <xf numFmtId="0" fontId="16" fillId="0" borderId="1" xfId="2" applyFont="1" applyFill="1" applyBorder="1" applyAlignment="1">
      <alignment horizontal="left" wrapText="1"/>
    </xf>
    <xf numFmtId="0" fontId="16" fillId="0" borderId="1" xfId="2" applyFont="1" applyFill="1" applyBorder="1" applyAlignment="1">
      <alignment horizontal="right" wrapText="1"/>
    </xf>
    <xf numFmtId="0" fontId="15" fillId="0" borderId="1" xfId="0" applyFont="1" applyBorder="1"/>
    <xf numFmtId="0" fontId="17" fillId="0" borderId="1" xfId="0" applyFont="1" applyBorder="1" applyAlignment="1"/>
    <xf numFmtId="0" fontId="15" fillId="0" borderId="0" xfId="0" applyFont="1"/>
    <xf numFmtId="0" fontId="15" fillId="0" borderId="1" xfId="0" applyFont="1" applyFill="1" applyBorder="1"/>
    <xf numFmtId="0" fontId="15" fillId="0" borderId="0" xfId="0" applyFont="1" applyFill="1"/>
    <xf numFmtId="0" fontId="16" fillId="2" borderId="1" xfId="2" applyFont="1" applyFill="1" applyBorder="1" applyAlignment="1">
      <alignment wrapText="1"/>
    </xf>
    <xf numFmtId="0" fontId="16" fillId="2" borderId="1" xfId="2" applyFont="1" applyFill="1" applyBorder="1" applyAlignment="1">
      <alignment horizontal="left" wrapText="1"/>
    </xf>
    <xf numFmtId="0" fontId="16" fillId="2" borderId="1" xfId="2" applyFont="1" applyFill="1" applyBorder="1" applyAlignment="1">
      <alignment horizontal="right" wrapText="1"/>
    </xf>
    <xf numFmtId="0" fontId="15" fillId="2" borderId="0" xfId="0" applyFont="1" applyFill="1"/>
    <xf numFmtId="0" fontId="16" fillId="0" borderId="0" xfId="2" applyFont="1" applyFill="1" applyBorder="1" applyAlignment="1">
      <alignment horizontal="right" wrapText="1"/>
    </xf>
    <xf numFmtId="0" fontId="18" fillId="3" borderId="1" xfId="0" applyFont="1" applyFill="1" applyBorder="1"/>
    <xf numFmtId="0" fontId="19" fillId="0" borderId="0" xfId="0" applyFont="1"/>
    <xf numFmtId="0" fontId="15" fillId="0" borderId="1" xfId="0" applyFont="1" applyBorder="1" applyAlignment="1">
      <alignment horizontal="left" wrapText="1"/>
    </xf>
    <xf numFmtId="3" fontId="12" fillId="3" borderId="1" xfId="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18" fillId="0" borderId="0" xfId="0" applyFont="1"/>
    <xf numFmtId="0" fontId="15" fillId="0" borderId="1" xfId="0" applyFont="1" applyBorder="1" applyAlignment="1"/>
    <xf numFmtId="0" fontId="16" fillId="0" borderId="1" xfId="1" applyFont="1" applyFill="1" applyBorder="1" applyAlignment="1">
      <alignment wrapText="1"/>
    </xf>
    <xf numFmtId="0" fontId="16" fillId="0" borderId="1" xfId="1" applyFont="1" applyFill="1" applyBorder="1" applyAlignment="1">
      <alignment horizontal="right" wrapText="1"/>
    </xf>
    <xf numFmtId="0" fontId="15" fillId="0" borderId="1" xfId="0" applyFont="1" applyFill="1" applyBorder="1" applyAlignment="1"/>
    <xf numFmtId="0" fontId="16" fillId="2" borderId="1" xfId="1" applyFont="1" applyFill="1" applyBorder="1" applyAlignment="1">
      <alignment wrapText="1"/>
    </xf>
    <xf numFmtId="0" fontId="16" fillId="2" borderId="1" xfId="1" applyFont="1" applyFill="1" applyBorder="1" applyAlignment="1">
      <alignment horizontal="right" wrapText="1"/>
    </xf>
    <xf numFmtId="3" fontId="12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wrapText="1"/>
    </xf>
    <xf numFmtId="0" fontId="18" fillId="3" borderId="1" xfId="0" applyFont="1" applyFill="1" applyBorder="1" applyAlignment="1">
      <alignment horizontal="left" wrapText="1"/>
    </xf>
    <xf numFmtId="3" fontId="4" fillId="3" borderId="1" xfId="0" applyNumberFormat="1" applyFont="1" applyFill="1" applyBorder="1" applyAlignment="1">
      <alignment horizontal="center" vertical="center" wrapText="1"/>
    </xf>
    <xf numFmtId="3" fontId="4" fillId="3" borderId="6" xfId="0" applyNumberFormat="1" applyFont="1" applyFill="1" applyBorder="1" applyAlignment="1">
      <alignment horizontal="center" vertical="center" wrapText="1"/>
    </xf>
    <xf numFmtId="3" fontId="4" fillId="3" borderId="7" xfId="0" applyNumberFormat="1" applyFont="1" applyFill="1" applyBorder="1" applyAlignment="1">
      <alignment horizontal="center" vertical="center" wrapText="1"/>
    </xf>
    <xf numFmtId="3" fontId="4" fillId="3" borderId="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12" fillId="3" borderId="6" xfId="0" applyNumberFormat="1" applyFont="1" applyFill="1" applyBorder="1" applyAlignment="1">
      <alignment horizontal="center" vertical="center" wrapText="1"/>
    </xf>
    <xf numFmtId="3" fontId="12" fillId="3" borderId="7" xfId="0" applyNumberFormat="1" applyFont="1" applyFill="1" applyBorder="1" applyAlignment="1">
      <alignment horizontal="center" vertical="center" wrapText="1"/>
    </xf>
    <xf numFmtId="3" fontId="12" fillId="3" borderId="8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/>
    <xf numFmtId="0" fontId="7" fillId="0" borderId="2" xfId="0" applyFont="1" applyBorder="1" applyAlignment="1"/>
    <xf numFmtId="0" fontId="13" fillId="0" borderId="0" xfId="0" applyFont="1" applyFill="1" applyBorder="1" applyAlignment="1"/>
    <xf numFmtId="0" fontId="14" fillId="0" borderId="2" xfId="2" applyFont="1" applyFill="1" applyBorder="1" applyAlignment="1">
      <alignment wrapText="1"/>
    </xf>
    <xf numFmtId="0" fontId="13" fillId="0" borderId="2" xfId="0" applyFont="1" applyBorder="1" applyAlignment="1"/>
    <xf numFmtId="0" fontId="13" fillId="0" borderId="4" xfId="0" applyFont="1" applyBorder="1" applyAlignment="1"/>
  </cellXfs>
  <cellStyles count="3">
    <cellStyle name="Normal" xfId="0" builtinId="0"/>
    <cellStyle name="Normal_2011." xfId="1"/>
    <cellStyle name="Normal_2012.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6"/>
  <sheetViews>
    <sheetView tabSelected="1" view="pageBreakPreview" topLeftCell="A62" zoomScale="50" zoomScaleSheetLayoutView="50" workbookViewId="0">
      <selection activeCell="C33" sqref="C33"/>
    </sheetView>
  </sheetViews>
  <sheetFormatPr defaultRowHeight="26.25" x14ac:dyDescent="0.4"/>
  <cols>
    <col min="1" max="1" width="16.85546875" style="2" customWidth="1"/>
    <col min="2" max="2" width="20.7109375" style="12" customWidth="1"/>
    <col min="3" max="3" width="83.7109375" style="3" customWidth="1"/>
    <col min="4" max="5" width="18.5703125" style="2" customWidth="1"/>
    <col min="6" max="6" width="22.140625" style="2" customWidth="1"/>
    <col min="7" max="7" width="27.5703125" style="2" customWidth="1"/>
    <col min="8" max="8" width="29.42578125" style="2" customWidth="1"/>
    <col min="9" max="9" width="23.140625" style="2" customWidth="1"/>
    <col min="10" max="14" width="21.140625" style="2" customWidth="1"/>
    <col min="15" max="18" width="29.42578125" style="2" customWidth="1"/>
    <col min="19" max="16384" width="9.140625" style="2"/>
  </cols>
  <sheetData>
    <row r="1" spans="1:19" s="13" customFormat="1" ht="36" customHeight="1" x14ac:dyDescent="0.25">
      <c r="A1" s="67" t="s">
        <v>49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</row>
    <row r="2" spans="1:19" s="3" customFormat="1" ht="36" customHeight="1" x14ac:dyDescent="0.5">
      <c r="A2" s="76">
        <v>2011</v>
      </c>
      <c r="B2" s="75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s="29" customFormat="1" ht="42.75" customHeight="1" x14ac:dyDescent="0.45">
      <c r="A3" s="63" t="s">
        <v>25</v>
      </c>
      <c r="B3" s="64" t="s">
        <v>26</v>
      </c>
      <c r="C3" s="63" t="s">
        <v>43</v>
      </c>
      <c r="D3" s="60" t="s">
        <v>50</v>
      </c>
      <c r="E3" s="60" t="s">
        <v>51</v>
      </c>
      <c r="F3" s="60" t="s">
        <v>66</v>
      </c>
      <c r="G3" s="60" t="s">
        <v>52</v>
      </c>
      <c r="H3" s="60" t="s">
        <v>53</v>
      </c>
      <c r="I3" s="60" t="s">
        <v>54</v>
      </c>
      <c r="J3" s="60" t="s">
        <v>55</v>
      </c>
      <c r="K3" s="60" t="s">
        <v>65</v>
      </c>
      <c r="L3" s="60"/>
      <c r="M3" s="60"/>
      <c r="N3" s="60"/>
      <c r="O3" s="60"/>
      <c r="P3" s="60"/>
      <c r="Q3" s="60" t="s">
        <v>63</v>
      </c>
      <c r="R3" s="60" t="s">
        <v>64</v>
      </c>
    </row>
    <row r="4" spans="1:19" s="29" customFormat="1" ht="100.5" customHeight="1" x14ac:dyDescent="0.45">
      <c r="A4" s="63"/>
      <c r="B4" s="65"/>
      <c r="C4" s="63"/>
      <c r="D4" s="60"/>
      <c r="E4" s="60"/>
      <c r="F4" s="60"/>
      <c r="G4" s="60"/>
      <c r="H4" s="60"/>
      <c r="I4" s="60"/>
      <c r="J4" s="60"/>
      <c r="K4" s="51" t="s">
        <v>56</v>
      </c>
      <c r="L4" s="51" t="s">
        <v>57</v>
      </c>
      <c r="M4" s="51" t="s">
        <v>58</v>
      </c>
      <c r="N4" s="51" t="s">
        <v>59</v>
      </c>
      <c r="O4" s="51" t="s">
        <v>60</v>
      </c>
      <c r="P4" s="51" t="s">
        <v>61</v>
      </c>
      <c r="Q4" s="60"/>
      <c r="R4" s="60"/>
    </row>
    <row r="5" spans="1:19" x14ac:dyDescent="0.4">
      <c r="A5" s="63"/>
      <c r="B5" s="66"/>
      <c r="C5" s="63"/>
      <c r="D5" s="4" t="s">
        <v>23</v>
      </c>
      <c r="E5" s="4" t="s">
        <v>22</v>
      </c>
      <c r="F5" s="4" t="s">
        <v>21</v>
      </c>
      <c r="G5" s="4" t="s">
        <v>20</v>
      </c>
      <c r="H5" s="4" t="s">
        <v>19</v>
      </c>
      <c r="I5" s="4" t="s">
        <v>18</v>
      </c>
      <c r="J5" s="4" t="s">
        <v>17</v>
      </c>
      <c r="K5" s="4" t="s">
        <v>16</v>
      </c>
      <c r="L5" s="4" t="s">
        <v>15</v>
      </c>
      <c r="M5" s="4" t="s">
        <v>14</v>
      </c>
      <c r="N5" s="4" t="s">
        <v>13</v>
      </c>
      <c r="O5" s="4" t="s">
        <v>12</v>
      </c>
      <c r="P5" s="4" t="s">
        <v>11</v>
      </c>
      <c r="Q5" s="4" t="s">
        <v>10</v>
      </c>
      <c r="R5" s="4" t="s">
        <v>9</v>
      </c>
    </row>
    <row r="6" spans="1:19" ht="45.75" customHeight="1" x14ac:dyDescent="0.5">
      <c r="A6" s="18" t="s">
        <v>38</v>
      </c>
      <c r="B6" s="19" t="s">
        <v>8</v>
      </c>
      <c r="C6" s="14" t="s">
        <v>46</v>
      </c>
      <c r="D6" s="54">
        <v>0</v>
      </c>
      <c r="E6" s="54">
        <v>0</v>
      </c>
      <c r="F6" s="54">
        <v>0</v>
      </c>
      <c r="G6" s="54">
        <v>0</v>
      </c>
      <c r="H6" s="54">
        <v>0</v>
      </c>
      <c r="I6" s="54">
        <v>0</v>
      </c>
      <c r="J6" s="54">
        <v>0</v>
      </c>
      <c r="K6" s="54">
        <v>0</v>
      </c>
      <c r="L6" s="54">
        <v>0</v>
      </c>
      <c r="M6" s="54">
        <v>0</v>
      </c>
      <c r="N6" s="54">
        <v>0</v>
      </c>
      <c r="O6" s="54">
        <v>0</v>
      </c>
      <c r="P6" s="39">
        <f>SUM(K6:O6)</f>
        <v>0</v>
      </c>
      <c r="Q6" s="54">
        <v>0</v>
      </c>
      <c r="R6" s="38">
        <v>0</v>
      </c>
    </row>
    <row r="7" spans="1:19" s="5" customFormat="1" ht="45.75" customHeight="1" x14ac:dyDescent="0.5">
      <c r="A7" s="20" t="s">
        <v>38</v>
      </c>
      <c r="B7" s="21" t="s">
        <v>27</v>
      </c>
      <c r="C7" s="14" t="s">
        <v>46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0</v>
      </c>
      <c r="N7" s="54">
        <v>0</v>
      </c>
      <c r="O7" s="54">
        <v>0</v>
      </c>
      <c r="P7" s="39">
        <f t="shared" ref="P7:P18" si="0">SUM(K7:O7)</f>
        <v>0</v>
      </c>
      <c r="Q7" s="54">
        <v>0</v>
      </c>
      <c r="R7" s="38">
        <v>0</v>
      </c>
    </row>
    <row r="8" spans="1:19" ht="45.75" customHeight="1" x14ac:dyDescent="0.5">
      <c r="A8" s="22" t="s">
        <v>38</v>
      </c>
      <c r="B8" s="23" t="s">
        <v>7</v>
      </c>
      <c r="C8" s="14" t="s">
        <v>47</v>
      </c>
      <c r="D8" s="55">
        <v>5</v>
      </c>
      <c r="E8" s="55">
        <v>2</v>
      </c>
      <c r="F8" s="55">
        <v>3</v>
      </c>
      <c r="G8" s="55">
        <v>0</v>
      </c>
      <c r="H8" s="55">
        <v>2</v>
      </c>
      <c r="I8" s="55">
        <v>2</v>
      </c>
      <c r="J8" s="55">
        <v>0</v>
      </c>
      <c r="K8" s="55">
        <v>0</v>
      </c>
      <c r="L8" s="55">
        <v>0</v>
      </c>
      <c r="M8" s="55">
        <v>2</v>
      </c>
      <c r="N8" s="55">
        <v>0</v>
      </c>
      <c r="O8" s="55">
        <v>0</v>
      </c>
      <c r="P8" s="39">
        <f t="shared" si="0"/>
        <v>2</v>
      </c>
      <c r="Q8" s="55">
        <v>0</v>
      </c>
      <c r="R8" s="56">
        <v>0</v>
      </c>
    </row>
    <row r="9" spans="1:19" ht="45.75" customHeight="1" x14ac:dyDescent="0.5">
      <c r="A9" s="24" t="s">
        <v>38</v>
      </c>
      <c r="B9" s="25" t="s">
        <v>6</v>
      </c>
      <c r="C9" s="15" t="s">
        <v>48</v>
      </c>
      <c r="D9" s="55">
        <v>11</v>
      </c>
      <c r="E9" s="55">
        <v>7</v>
      </c>
      <c r="F9" s="55">
        <v>3</v>
      </c>
      <c r="G9" s="55">
        <v>1</v>
      </c>
      <c r="H9" s="55">
        <v>2</v>
      </c>
      <c r="I9" s="55">
        <v>2</v>
      </c>
      <c r="J9" s="55">
        <v>2</v>
      </c>
      <c r="K9" s="55">
        <v>1</v>
      </c>
      <c r="L9" s="55">
        <v>0</v>
      </c>
      <c r="M9" s="55">
        <v>0</v>
      </c>
      <c r="N9" s="55">
        <v>0</v>
      </c>
      <c r="O9" s="55">
        <v>0</v>
      </c>
      <c r="P9" s="39">
        <f t="shared" si="0"/>
        <v>1</v>
      </c>
      <c r="Q9" s="55">
        <v>0</v>
      </c>
      <c r="R9" s="56">
        <v>1</v>
      </c>
    </row>
    <row r="10" spans="1:19" s="5" customFormat="1" ht="45.75" customHeight="1" x14ac:dyDescent="0.5">
      <c r="A10" s="24" t="s">
        <v>39</v>
      </c>
      <c r="B10" s="25" t="s">
        <v>5</v>
      </c>
      <c r="C10" s="15" t="s">
        <v>46</v>
      </c>
      <c r="D10" s="55">
        <v>19</v>
      </c>
      <c r="E10" s="55">
        <v>5</v>
      </c>
      <c r="F10" s="55">
        <v>0</v>
      </c>
      <c r="G10" s="55">
        <v>2</v>
      </c>
      <c r="H10" s="55">
        <v>3</v>
      </c>
      <c r="I10" s="55">
        <v>1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39">
        <f t="shared" si="0"/>
        <v>0</v>
      </c>
      <c r="Q10" s="55">
        <v>0</v>
      </c>
      <c r="R10" s="56">
        <v>0</v>
      </c>
    </row>
    <row r="11" spans="1:19" s="6" customFormat="1" ht="45.75" customHeight="1" x14ac:dyDescent="0.5">
      <c r="A11" s="24" t="s">
        <v>39</v>
      </c>
      <c r="B11" s="25">
        <v>349</v>
      </c>
      <c r="C11" s="16" t="s">
        <v>46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39">
        <f t="shared" si="0"/>
        <v>0</v>
      </c>
      <c r="Q11" s="57">
        <v>0</v>
      </c>
      <c r="R11" s="41">
        <v>0</v>
      </c>
    </row>
    <row r="12" spans="1:19" ht="45.75" customHeight="1" x14ac:dyDescent="0.5">
      <c r="A12" s="24" t="s">
        <v>39</v>
      </c>
      <c r="B12" s="25" t="s">
        <v>4</v>
      </c>
      <c r="C12" s="17" t="s">
        <v>47</v>
      </c>
      <c r="D12" s="55">
        <v>0</v>
      </c>
      <c r="E12" s="55">
        <v>0</v>
      </c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39">
        <f t="shared" si="0"/>
        <v>0</v>
      </c>
      <c r="Q12" s="55">
        <v>0</v>
      </c>
      <c r="R12" s="56">
        <v>0</v>
      </c>
    </row>
    <row r="13" spans="1:19" s="5" customFormat="1" ht="45.75" customHeight="1" x14ac:dyDescent="0.5">
      <c r="A13" s="24" t="s">
        <v>40</v>
      </c>
      <c r="B13" s="25" t="s">
        <v>3</v>
      </c>
      <c r="C13" s="15" t="s">
        <v>46</v>
      </c>
      <c r="D13" s="55">
        <v>4</v>
      </c>
      <c r="E13" s="55">
        <v>1</v>
      </c>
      <c r="F13" s="55">
        <v>0</v>
      </c>
      <c r="G13" s="55">
        <v>1</v>
      </c>
      <c r="H13" s="55">
        <v>0</v>
      </c>
      <c r="I13" s="55">
        <v>0</v>
      </c>
      <c r="J13" s="55">
        <v>0</v>
      </c>
      <c r="K13" s="55">
        <v>0</v>
      </c>
      <c r="L13" s="55">
        <v>1</v>
      </c>
      <c r="M13" s="55">
        <v>1</v>
      </c>
      <c r="N13" s="55">
        <v>0</v>
      </c>
      <c r="O13" s="55">
        <v>0</v>
      </c>
      <c r="P13" s="39">
        <f t="shared" si="0"/>
        <v>2</v>
      </c>
      <c r="Q13" s="55">
        <v>0</v>
      </c>
      <c r="R13" s="56">
        <v>0</v>
      </c>
    </row>
    <row r="14" spans="1:19" s="6" customFormat="1" ht="45.75" customHeight="1" x14ac:dyDescent="0.5">
      <c r="A14" s="20" t="s">
        <v>40</v>
      </c>
      <c r="B14" s="21" t="s">
        <v>28</v>
      </c>
      <c r="C14" s="16" t="s">
        <v>46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O14" s="57">
        <v>0</v>
      </c>
      <c r="P14" s="39">
        <f t="shared" si="0"/>
        <v>0</v>
      </c>
      <c r="Q14" s="57">
        <v>0</v>
      </c>
      <c r="R14" s="41">
        <v>0</v>
      </c>
    </row>
    <row r="15" spans="1:19" ht="45.75" customHeight="1" x14ac:dyDescent="0.5">
      <c r="A15" s="18" t="s">
        <v>40</v>
      </c>
      <c r="B15" s="19" t="s">
        <v>2</v>
      </c>
      <c r="C15" s="14" t="s">
        <v>47</v>
      </c>
      <c r="D15" s="58">
        <v>0</v>
      </c>
      <c r="E15" s="58">
        <v>0</v>
      </c>
      <c r="F15" s="58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8">
        <v>0</v>
      </c>
      <c r="N15" s="58">
        <v>0</v>
      </c>
      <c r="O15" s="58">
        <v>0</v>
      </c>
      <c r="P15" s="39">
        <f t="shared" si="0"/>
        <v>0</v>
      </c>
      <c r="Q15" s="58">
        <v>0</v>
      </c>
      <c r="R15" s="59">
        <v>0</v>
      </c>
    </row>
    <row r="16" spans="1:19" s="5" customFormat="1" ht="45.75" customHeight="1" x14ac:dyDescent="0.5">
      <c r="A16" s="24" t="s">
        <v>41</v>
      </c>
      <c r="B16" s="25" t="s">
        <v>1</v>
      </c>
      <c r="C16" s="15" t="s">
        <v>46</v>
      </c>
      <c r="D16" s="55">
        <v>0</v>
      </c>
      <c r="E16" s="55">
        <v>1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39">
        <f t="shared" si="0"/>
        <v>0</v>
      </c>
      <c r="Q16" s="55">
        <v>0</v>
      </c>
      <c r="R16" s="56">
        <v>0</v>
      </c>
    </row>
    <row r="17" spans="1:18" ht="45.75" customHeight="1" x14ac:dyDescent="0.5">
      <c r="A17" s="20" t="s">
        <v>41</v>
      </c>
      <c r="B17" s="21" t="s">
        <v>29</v>
      </c>
      <c r="C17" s="17" t="s">
        <v>46</v>
      </c>
      <c r="D17" s="57">
        <v>0</v>
      </c>
      <c r="E17" s="57">
        <v>0</v>
      </c>
      <c r="F17" s="57">
        <v>0</v>
      </c>
      <c r="G17" s="57">
        <v>0</v>
      </c>
      <c r="H17" s="57">
        <v>0</v>
      </c>
      <c r="I17" s="57">
        <v>0</v>
      </c>
      <c r="J17" s="57">
        <v>0</v>
      </c>
      <c r="K17" s="57">
        <v>0</v>
      </c>
      <c r="L17" s="57">
        <v>0</v>
      </c>
      <c r="M17" s="57">
        <v>0</v>
      </c>
      <c r="N17" s="57">
        <v>0</v>
      </c>
      <c r="O17" s="57">
        <v>0</v>
      </c>
      <c r="P17" s="39">
        <f t="shared" si="0"/>
        <v>0</v>
      </c>
      <c r="Q17" s="57">
        <v>0</v>
      </c>
      <c r="R17" s="41">
        <v>0</v>
      </c>
    </row>
    <row r="18" spans="1:18" ht="45.75" customHeight="1" x14ac:dyDescent="0.5">
      <c r="A18" s="24" t="s">
        <v>41</v>
      </c>
      <c r="B18" s="25" t="s">
        <v>0</v>
      </c>
      <c r="C18" s="15" t="s">
        <v>47</v>
      </c>
      <c r="D18" s="55">
        <v>0</v>
      </c>
      <c r="E18" s="55">
        <v>0</v>
      </c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39">
        <f t="shared" si="0"/>
        <v>0</v>
      </c>
      <c r="Q18" s="55">
        <v>0</v>
      </c>
      <c r="R18" s="56">
        <v>0</v>
      </c>
    </row>
    <row r="19" spans="1:18" s="52" customFormat="1" ht="45.75" customHeight="1" x14ac:dyDescent="0.5">
      <c r="A19" s="61" t="s">
        <v>36</v>
      </c>
      <c r="B19" s="61"/>
      <c r="C19" s="61"/>
      <c r="D19" s="48">
        <f>SUM(D6:D18)</f>
        <v>39</v>
      </c>
      <c r="E19" s="48">
        <f t="shared" ref="E19:R19" si="1">SUM(E6:E18)</f>
        <v>16</v>
      </c>
      <c r="F19" s="48">
        <f t="shared" si="1"/>
        <v>6</v>
      </c>
      <c r="G19" s="48">
        <f t="shared" si="1"/>
        <v>4</v>
      </c>
      <c r="H19" s="48">
        <f t="shared" si="1"/>
        <v>7</v>
      </c>
      <c r="I19" s="48">
        <f t="shared" si="1"/>
        <v>5</v>
      </c>
      <c r="J19" s="48">
        <f t="shared" si="1"/>
        <v>2</v>
      </c>
      <c r="K19" s="48">
        <f t="shared" si="1"/>
        <v>1</v>
      </c>
      <c r="L19" s="48">
        <f t="shared" si="1"/>
        <v>1</v>
      </c>
      <c r="M19" s="48">
        <f t="shared" si="1"/>
        <v>3</v>
      </c>
      <c r="N19" s="48">
        <f t="shared" si="1"/>
        <v>0</v>
      </c>
      <c r="O19" s="48">
        <f t="shared" si="1"/>
        <v>0</v>
      </c>
      <c r="P19" s="48">
        <f t="shared" si="1"/>
        <v>5</v>
      </c>
      <c r="Q19" s="48">
        <f t="shared" si="1"/>
        <v>0</v>
      </c>
      <c r="R19" s="48">
        <f t="shared" si="1"/>
        <v>1</v>
      </c>
    </row>
    <row r="20" spans="1:18" x14ac:dyDescent="0.4">
      <c r="A20" s="7"/>
      <c r="B20" s="8"/>
      <c r="C20" s="8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33.75" x14ac:dyDescent="0.5">
      <c r="A21" s="74">
        <v>2012</v>
      </c>
      <c r="B21" s="75"/>
    </row>
    <row r="22" spans="1:18" s="29" customFormat="1" ht="42.75" customHeight="1" x14ac:dyDescent="0.45">
      <c r="A22" s="63" t="s">
        <v>25</v>
      </c>
      <c r="B22" s="64" t="s">
        <v>26</v>
      </c>
      <c r="C22" s="63" t="s">
        <v>43</v>
      </c>
      <c r="D22" s="60" t="s">
        <v>50</v>
      </c>
      <c r="E22" s="60" t="s">
        <v>51</v>
      </c>
      <c r="F22" s="60" t="s">
        <v>67</v>
      </c>
      <c r="G22" s="60" t="s">
        <v>52</v>
      </c>
      <c r="H22" s="60" t="s">
        <v>53</v>
      </c>
      <c r="I22" s="60" t="s">
        <v>54</v>
      </c>
      <c r="J22" s="60" t="s">
        <v>55</v>
      </c>
      <c r="K22" s="60" t="s">
        <v>65</v>
      </c>
      <c r="L22" s="60"/>
      <c r="M22" s="60"/>
      <c r="N22" s="60"/>
      <c r="O22" s="60"/>
      <c r="P22" s="60"/>
      <c r="Q22" s="60" t="s">
        <v>63</v>
      </c>
      <c r="R22" s="60" t="s">
        <v>64</v>
      </c>
    </row>
    <row r="23" spans="1:18" s="29" customFormat="1" ht="162.75" customHeight="1" x14ac:dyDescent="0.45">
      <c r="A23" s="63"/>
      <c r="B23" s="65"/>
      <c r="C23" s="63"/>
      <c r="D23" s="60"/>
      <c r="E23" s="60"/>
      <c r="F23" s="60"/>
      <c r="G23" s="60"/>
      <c r="H23" s="60"/>
      <c r="I23" s="60"/>
      <c r="J23" s="60"/>
      <c r="K23" s="51" t="s">
        <v>56</v>
      </c>
      <c r="L23" s="51" t="s">
        <v>57</v>
      </c>
      <c r="M23" s="51" t="s">
        <v>58</v>
      </c>
      <c r="N23" s="51" t="s">
        <v>59</v>
      </c>
      <c r="O23" s="51" t="s">
        <v>60</v>
      </c>
      <c r="P23" s="51" t="s">
        <v>61</v>
      </c>
      <c r="Q23" s="60"/>
      <c r="R23" s="60"/>
    </row>
    <row r="24" spans="1:18" s="3" customFormat="1" ht="24.75" customHeight="1" x14ac:dyDescent="0.4">
      <c r="A24" s="63"/>
      <c r="B24" s="66"/>
      <c r="C24" s="63"/>
      <c r="D24" s="4" t="s">
        <v>23</v>
      </c>
      <c r="E24" s="4" t="s">
        <v>22</v>
      </c>
      <c r="F24" s="4" t="s">
        <v>21</v>
      </c>
      <c r="G24" s="4" t="s">
        <v>20</v>
      </c>
      <c r="H24" s="4" t="s">
        <v>19</v>
      </c>
      <c r="I24" s="4" t="s">
        <v>18</v>
      </c>
      <c r="J24" s="4" t="s">
        <v>17</v>
      </c>
      <c r="K24" s="4" t="s">
        <v>16</v>
      </c>
      <c r="L24" s="4" t="s">
        <v>15</v>
      </c>
      <c r="M24" s="4" t="s">
        <v>14</v>
      </c>
      <c r="N24" s="4" t="s">
        <v>13</v>
      </c>
      <c r="O24" s="4" t="s">
        <v>12</v>
      </c>
      <c r="P24" s="4" t="s">
        <v>11</v>
      </c>
      <c r="Q24" s="4" t="s">
        <v>10</v>
      </c>
      <c r="R24" s="4" t="s">
        <v>9</v>
      </c>
    </row>
    <row r="25" spans="1:18" s="40" customFormat="1" ht="45.75" customHeight="1" x14ac:dyDescent="0.5">
      <c r="A25" s="35" t="s">
        <v>38</v>
      </c>
      <c r="B25" s="36" t="s">
        <v>8</v>
      </c>
      <c r="C25" s="31" t="s">
        <v>45</v>
      </c>
      <c r="D25" s="37">
        <v>5</v>
      </c>
      <c r="E25" s="37">
        <v>10</v>
      </c>
      <c r="F25" s="37">
        <v>0</v>
      </c>
      <c r="G25" s="37">
        <v>0</v>
      </c>
      <c r="H25" s="37">
        <v>2</v>
      </c>
      <c r="I25" s="37">
        <v>2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8"/>
      <c r="P25" s="39">
        <f>SUM(K25:O25)</f>
        <v>0</v>
      </c>
      <c r="Q25" s="37">
        <v>1</v>
      </c>
      <c r="R25" s="37">
        <v>0</v>
      </c>
    </row>
    <row r="26" spans="1:18" s="42" customFormat="1" ht="45.75" customHeight="1" x14ac:dyDescent="0.5">
      <c r="A26" s="35" t="s">
        <v>38</v>
      </c>
      <c r="B26" s="36" t="s">
        <v>30</v>
      </c>
      <c r="C26" s="31" t="s">
        <v>46</v>
      </c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39">
        <f t="shared" ref="P26:P37" si="2">SUM(K26:O26)</f>
        <v>0</v>
      </c>
      <c r="Q26" s="41">
        <v>0</v>
      </c>
      <c r="R26" s="41">
        <v>0</v>
      </c>
    </row>
    <row r="27" spans="1:18" s="40" customFormat="1" ht="45.75" customHeight="1" x14ac:dyDescent="0.5">
      <c r="A27" s="35" t="s">
        <v>38</v>
      </c>
      <c r="B27" s="36" t="s">
        <v>7</v>
      </c>
      <c r="C27" s="31" t="s">
        <v>47</v>
      </c>
      <c r="D27" s="37">
        <v>0</v>
      </c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8">
        <v>0</v>
      </c>
      <c r="P27" s="39">
        <f t="shared" si="2"/>
        <v>0</v>
      </c>
      <c r="Q27" s="37">
        <v>0</v>
      </c>
      <c r="R27" s="37">
        <v>0</v>
      </c>
    </row>
    <row r="28" spans="1:18" s="40" customFormat="1" ht="45.75" customHeight="1" x14ac:dyDescent="0.5">
      <c r="A28" s="35" t="s">
        <v>38</v>
      </c>
      <c r="B28" s="36" t="s">
        <v>6</v>
      </c>
      <c r="C28" s="32" t="s">
        <v>48</v>
      </c>
      <c r="D28" s="37">
        <v>8</v>
      </c>
      <c r="E28" s="37">
        <v>6</v>
      </c>
      <c r="F28" s="37">
        <v>1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8">
        <v>0</v>
      </c>
      <c r="P28" s="39">
        <f t="shared" si="2"/>
        <v>0</v>
      </c>
      <c r="Q28" s="37">
        <v>0</v>
      </c>
      <c r="R28" s="37">
        <v>0</v>
      </c>
    </row>
    <row r="29" spans="1:18" s="40" customFormat="1" ht="45.75" customHeight="1" x14ac:dyDescent="0.5">
      <c r="A29" s="35" t="s">
        <v>39</v>
      </c>
      <c r="B29" s="36" t="s">
        <v>5</v>
      </c>
      <c r="C29" s="32" t="s">
        <v>46</v>
      </c>
      <c r="D29" s="37">
        <v>39</v>
      </c>
      <c r="E29" s="37">
        <v>14</v>
      </c>
      <c r="F29" s="37">
        <v>2</v>
      </c>
      <c r="G29" s="37">
        <v>1</v>
      </c>
      <c r="H29" s="37">
        <v>4</v>
      </c>
      <c r="I29" s="37">
        <v>3</v>
      </c>
      <c r="J29" s="37">
        <v>0</v>
      </c>
      <c r="K29" s="37">
        <v>0</v>
      </c>
      <c r="L29" s="37">
        <v>0</v>
      </c>
      <c r="M29" s="37">
        <v>4</v>
      </c>
      <c r="N29" s="37">
        <v>0</v>
      </c>
      <c r="O29" s="38">
        <v>0</v>
      </c>
      <c r="P29" s="39">
        <f t="shared" si="2"/>
        <v>4</v>
      </c>
      <c r="Q29" s="37">
        <v>0</v>
      </c>
      <c r="R29" s="37">
        <v>0</v>
      </c>
    </row>
    <row r="30" spans="1:18" s="42" customFormat="1" ht="45.75" customHeight="1" x14ac:dyDescent="0.5">
      <c r="A30" s="35" t="s">
        <v>39</v>
      </c>
      <c r="B30" s="36" t="s">
        <v>31</v>
      </c>
      <c r="C30" s="33" t="s">
        <v>46</v>
      </c>
      <c r="D30" s="41">
        <v>0</v>
      </c>
      <c r="E30" s="41">
        <v>0</v>
      </c>
      <c r="F30" s="41">
        <v>0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39">
        <f t="shared" si="2"/>
        <v>0</v>
      </c>
      <c r="Q30" s="41">
        <v>0</v>
      </c>
      <c r="R30" s="41">
        <v>0</v>
      </c>
    </row>
    <row r="31" spans="1:18" s="46" customFormat="1" ht="45.75" customHeight="1" x14ac:dyDescent="0.5">
      <c r="A31" s="43" t="s">
        <v>42</v>
      </c>
      <c r="B31" s="44">
        <v>352</v>
      </c>
      <c r="C31" s="34" t="s">
        <v>47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39">
        <f t="shared" si="2"/>
        <v>0</v>
      </c>
      <c r="Q31" s="45">
        <v>0</v>
      </c>
      <c r="R31" s="45">
        <v>0</v>
      </c>
    </row>
    <row r="32" spans="1:18" s="40" customFormat="1" ht="45.75" customHeight="1" x14ac:dyDescent="0.5">
      <c r="A32" s="35" t="s">
        <v>40</v>
      </c>
      <c r="B32" s="36" t="s">
        <v>3</v>
      </c>
      <c r="C32" s="32" t="s">
        <v>46</v>
      </c>
      <c r="D32" s="37">
        <v>6</v>
      </c>
      <c r="E32" s="37">
        <v>4</v>
      </c>
      <c r="F32" s="37">
        <v>0</v>
      </c>
      <c r="G32" s="37">
        <v>2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8"/>
      <c r="P32" s="39">
        <f t="shared" si="2"/>
        <v>0</v>
      </c>
      <c r="Q32" s="37">
        <v>0</v>
      </c>
      <c r="R32" s="37">
        <v>0</v>
      </c>
    </row>
    <row r="33" spans="1:21" s="42" customFormat="1" ht="45.75" customHeight="1" x14ac:dyDescent="0.5">
      <c r="A33" s="35" t="s">
        <v>40</v>
      </c>
      <c r="B33" s="36" t="s">
        <v>32</v>
      </c>
      <c r="C33" s="33" t="s">
        <v>46</v>
      </c>
      <c r="D33" s="41">
        <v>0</v>
      </c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39">
        <f t="shared" si="2"/>
        <v>0</v>
      </c>
      <c r="Q33" s="41">
        <v>0</v>
      </c>
      <c r="R33" s="41">
        <v>0</v>
      </c>
    </row>
    <row r="34" spans="1:21" s="46" customFormat="1" ht="45.75" customHeight="1" x14ac:dyDescent="0.5">
      <c r="A34" s="43" t="s">
        <v>40</v>
      </c>
      <c r="B34" s="44">
        <v>368</v>
      </c>
      <c r="C34" s="31" t="s">
        <v>47</v>
      </c>
      <c r="D34" s="45">
        <v>0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39">
        <f t="shared" si="2"/>
        <v>0</v>
      </c>
      <c r="Q34" s="45">
        <v>0</v>
      </c>
      <c r="R34" s="45">
        <v>0</v>
      </c>
    </row>
    <row r="35" spans="1:21" s="46" customFormat="1" ht="45.75" customHeight="1" x14ac:dyDescent="0.5">
      <c r="A35" s="43" t="s">
        <v>41</v>
      </c>
      <c r="B35" s="44" t="s">
        <v>24</v>
      </c>
      <c r="C35" s="32" t="s">
        <v>46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39">
        <f t="shared" si="2"/>
        <v>0</v>
      </c>
      <c r="Q35" s="45">
        <v>0</v>
      </c>
      <c r="R35" s="45">
        <v>0</v>
      </c>
    </row>
    <row r="36" spans="1:21" s="42" customFormat="1" ht="45.75" customHeight="1" x14ac:dyDescent="0.5">
      <c r="A36" s="35" t="s">
        <v>41</v>
      </c>
      <c r="B36" s="36" t="s">
        <v>33</v>
      </c>
      <c r="C36" s="34" t="s">
        <v>46</v>
      </c>
      <c r="D36" s="41">
        <v>0</v>
      </c>
      <c r="E36" s="41">
        <v>0</v>
      </c>
      <c r="F36" s="41">
        <v>0</v>
      </c>
      <c r="G36" s="41">
        <v>0</v>
      </c>
      <c r="H36" s="41">
        <v>0</v>
      </c>
      <c r="I36" s="41">
        <v>0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39">
        <f t="shared" si="2"/>
        <v>0</v>
      </c>
      <c r="Q36" s="41">
        <v>0</v>
      </c>
      <c r="R36" s="41">
        <v>0</v>
      </c>
      <c r="S36" s="47"/>
      <c r="T36" s="47"/>
      <c r="U36" s="47"/>
    </row>
    <row r="37" spans="1:21" s="40" customFormat="1" ht="45.75" customHeight="1" x14ac:dyDescent="0.5">
      <c r="A37" s="35" t="s">
        <v>41</v>
      </c>
      <c r="B37" s="36">
        <v>346</v>
      </c>
      <c r="C37" s="32" t="s">
        <v>47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39">
        <f t="shared" si="2"/>
        <v>0</v>
      </c>
      <c r="Q37" s="45">
        <v>0</v>
      </c>
      <c r="R37" s="45">
        <v>0</v>
      </c>
      <c r="S37" s="47"/>
      <c r="T37" s="47"/>
      <c r="U37" s="47"/>
    </row>
    <row r="38" spans="1:21" s="49" customFormat="1" ht="45.75" customHeight="1" x14ac:dyDescent="0.5">
      <c r="A38" s="62" t="s">
        <v>36</v>
      </c>
      <c r="B38" s="62"/>
      <c r="C38" s="62"/>
      <c r="D38" s="48">
        <f>SUM(D25:D37)</f>
        <v>58</v>
      </c>
      <c r="E38" s="48">
        <f t="shared" ref="E38:R38" si="3">SUM(E25:E37)</f>
        <v>34</v>
      </c>
      <c r="F38" s="48">
        <f t="shared" si="3"/>
        <v>3</v>
      </c>
      <c r="G38" s="48">
        <f t="shared" si="3"/>
        <v>3</v>
      </c>
      <c r="H38" s="48">
        <f t="shared" si="3"/>
        <v>6</v>
      </c>
      <c r="I38" s="48">
        <f t="shared" si="3"/>
        <v>5</v>
      </c>
      <c r="J38" s="48">
        <f t="shared" si="3"/>
        <v>0</v>
      </c>
      <c r="K38" s="48">
        <f t="shared" si="3"/>
        <v>0</v>
      </c>
      <c r="L38" s="48">
        <f t="shared" si="3"/>
        <v>0</v>
      </c>
      <c r="M38" s="48">
        <f t="shared" si="3"/>
        <v>4</v>
      </c>
      <c r="N38" s="48">
        <f t="shared" si="3"/>
        <v>0</v>
      </c>
      <c r="O38" s="48">
        <f t="shared" si="3"/>
        <v>0</v>
      </c>
      <c r="P38" s="48">
        <f t="shared" si="3"/>
        <v>4</v>
      </c>
      <c r="Q38" s="48">
        <f t="shared" si="3"/>
        <v>1</v>
      </c>
      <c r="R38" s="48">
        <f t="shared" si="3"/>
        <v>0</v>
      </c>
    </row>
    <row r="39" spans="1:21" s="6" customFormat="1" ht="24.75" customHeight="1" x14ac:dyDescent="0.45">
      <c r="A39" s="26"/>
      <c r="B39" s="26"/>
      <c r="C39" s="26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</row>
    <row r="40" spans="1:21" ht="24.75" customHeight="1" x14ac:dyDescent="0.5">
      <c r="A40" s="73">
        <v>2013</v>
      </c>
      <c r="B40" s="73"/>
      <c r="C40" s="10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</row>
    <row r="41" spans="1:21" s="3" customFormat="1" ht="42.75" customHeight="1" x14ac:dyDescent="0.4">
      <c r="A41" s="60" t="s">
        <v>25</v>
      </c>
      <c r="B41" s="68" t="s">
        <v>26</v>
      </c>
      <c r="C41" s="60" t="s">
        <v>43</v>
      </c>
      <c r="D41" s="60" t="s">
        <v>50</v>
      </c>
      <c r="E41" s="60" t="s">
        <v>51</v>
      </c>
      <c r="F41" s="60" t="s">
        <v>68</v>
      </c>
      <c r="G41" s="60" t="s">
        <v>52</v>
      </c>
      <c r="H41" s="60" t="s">
        <v>53</v>
      </c>
      <c r="I41" s="60" t="s">
        <v>54</v>
      </c>
      <c r="J41" s="60" t="s">
        <v>55</v>
      </c>
      <c r="K41" s="60" t="s">
        <v>65</v>
      </c>
      <c r="L41" s="60"/>
      <c r="M41" s="60"/>
      <c r="N41" s="60"/>
      <c r="O41" s="60"/>
      <c r="P41" s="60"/>
      <c r="Q41" s="60" t="s">
        <v>63</v>
      </c>
      <c r="R41" s="60" t="s">
        <v>64</v>
      </c>
    </row>
    <row r="42" spans="1:21" s="3" customFormat="1" ht="145.5" customHeight="1" x14ac:dyDescent="0.4">
      <c r="A42" s="60"/>
      <c r="B42" s="69"/>
      <c r="C42" s="60"/>
      <c r="D42" s="60"/>
      <c r="E42" s="60"/>
      <c r="F42" s="60"/>
      <c r="G42" s="60"/>
      <c r="H42" s="60"/>
      <c r="I42" s="60"/>
      <c r="J42" s="60"/>
      <c r="K42" s="51" t="s">
        <v>56</v>
      </c>
      <c r="L42" s="51" t="s">
        <v>57</v>
      </c>
      <c r="M42" s="51" t="s">
        <v>58</v>
      </c>
      <c r="N42" s="51" t="s">
        <v>59</v>
      </c>
      <c r="O42" s="51" t="s">
        <v>60</v>
      </c>
      <c r="P42" s="51" t="s">
        <v>62</v>
      </c>
      <c r="Q42" s="60"/>
      <c r="R42" s="60"/>
    </row>
    <row r="43" spans="1:21" s="3" customFormat="1" ht="24.75" customHeight="1" x14ac:dyDescent="0.4">
      <c r="A43" s="60"/>
      <c r="B43" s="70"/>
      <c r="C43" s="60"/>
      <c r="D43" s="28" t="s">
        <v>23</v>
      </c>
      <c r="E43" s="28" t="s">
        <v>22</v>
      </c>
      <c r="F43" s="28" t="s">
        <v>21</v>
      </c>
      <c r="G43" s="28" t="s">
        <v>20</v>
      </c>
      <c r="H43" s="28" t="s">
        <v>19</v>
      </c>
      <c r="I43" s="28" t="s">
        <v>18</v>
      </c>
      <c r="J43" s="28" t="s">
        <v>17</v>
      </c>
      <c r="K43" s="28" t="s">
        <v>16</v>
      </c>
      <c r="L43" s="28" t="s">
        <v>15</v>
      </c>
      <c r="M43" s="28" t="s">
        <v>14</v>
      </c>
      <c r="N43" s="28" t="s">
        <v>13</v>
      </c>
      <c r="O43" s="28" t="s">
        <v>12</v>
      </c>
      <c r="P43" s="28" t="s">
        <v>11</v>
      </c>
      <c r="Q43" s="28" t="s">
        <v>10</v>
      </c>
      <c r="R43" s="28" t="s">
        <v>9</v>
      </c>
    </row>
    <row r="44" spans="1:21" s="40" customFormat="1" ht="45.75" customHeight="1" x14ac:dyDescent="0.5">
      <c r="A44" s="35" t="s">
        <v>38</v>
      </c>
      <c r="B44" s="50">
        <v>236</v>
      </c>
      <c r="C44" s="31" t="s">
        <v>46</v>
      </c>
      <c r="D44" s="32">
        <v>2</v>
      </c>
      <c r="E44" s="32">
        <v>3</v>
      </c>
      <c r="F44" s="32">
        <v>0</v>
      </c>
      <c r="G44" s="32">
        <v>3</v>
      </c>
      <c r="H44" s="32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32">
        <v>0</v>
      </c>
      <c r="P44" s="39">
        <f>SUM(K44:O44)</f>
        <v>0</v>
      </c>
      <c r="Q44" s="32">
        <v>0</v>
      </c>
      <c r="R44" s="32">
        <v>0</v>
      </c>
    </row>
    <row r="45" spans="1:21" s="42" customFormat="1" ht="45.75" customHeight="1" x14ac:dyDescent="0.5">
      <c r="A45" s="35" t="s">
        <v>37</v>
      </c>
      <c r="B45" s="36" t="s">
        <v>30</v>
      </c>
      <c r="C45" s="31" t="s">
        <v>46</v>
      </c>
      <c r="D45" s="41">
        <v>0</v>
      </c>
      <c r="E45" s="41">
        <v>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39">
        <f t="shared" ref="P45:P57" si="4">SUM(K45:O45)</f>
        <v>0</v>
      </c>
      <c r="Q45" s="41">
        <v>0</v>
      </c>
      <c r="R45" s="41">
        <v>0</v>
      </c>
    </row>
    <row r="46" spans="1:21" s="46" customFormat="1" ht="45.75" customHeight="1" x14ac:dyDescent="0.5">
      <c r="A46" s="35" t="s">
        <v>38</v>
      </c>
      <c r="B46" s="50">
        <v>240</v>
      </c>
      <c r="C46" s="31" t="s">
        <v>47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9">
        <f t="shared" si="4"/>
        <v>0</v>
      </c>
      <c r="Q46" s="32">
        <v>0</v>
      </c>
      <c r="R46" s="32">
        <v>0</v>
      </c>
    </row>
    <row r="47" spans="1:21" s="40" customFormat="1" ht="45.75" customHeight="1" x14ac:dyDescent="0.5">
      <c r="A47" s="35" t="s">
        <v>38</v>
      </c>
      <c r="B47" s="50">
        <v>241</v>
      </c>
      <c r="C47" s="32" t="s">
        <v>48</v>
      </c>
      <c r="D47" s="32">
        <v>4</v>
      </c>
      <c r="E47" s="32">
        <v>3</v>
      </c>
      <c r="F47" s="32">
        <v>1</v>
      </c>
      <c r="G47" s="32">
        <v>0</v>
      </c>
      <c r="H47" s="32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32">
        <v>0</v>
      </c>
      <c r="P47" s="39">
        <f t="shared" si="4"/>
        <v>0</v>
      </c>
      <c r="Q47" s="32">
        <v>0</v>
      </c>
      <c r="R47" s="32">
        <v>0</v>
      </c>
    </row>
    <row r="48" spans="1:21" s="40" customFormat="1" ht="45.75" customHeight="1" x14ac:dyDescent="0.5">
      <c r="A48" s="35" t="s">
        <v>42</v>
      </c>
      <c r="B48" s="50">
        <v>349</v>
      </c>
      <c r="C48" s="32" t="s">
        <v>46</v>
      </c>
      <c r="D48" s="32">
        <v>27</v>
      </c>
      <c r="E48" s="32">
        <v>9</v>
      </c>
      <c r="F48" s="32">
        <v>3</v>
      </c>
      <c r="G48" s="32">
        <v>1</v>
      </c>
      <c r="H48" s="32">
        <v>4</v>
      </c>
      <c r="I48" s="32">
        <v>6</v>
      </c>
      <c r="J48" s="32">
        <v>0</v>
      </c>
      <c r="K48" s="32">
        <v>1</v>
      </c>
      <c r="L48" s="32">
        <v>1</v>
      </c>
      <c r="M48" s="32">
        <v>6</v>
      </c>
      <c r="N48" s="32">
        <v>0</v>
      </c>
      <c r="O48" s="32">
        <v>0</v>
      </c>
      <c r="P48" s="39">
        <f t="shared" si="4"/>
        <v>8</v>
      </c>
      <c r="Q48" s="32">
        <v>0</v>
      </c>
      <c r="R48" s="32">
        <v>1</v>
      </c>
    </row>
    <row r="49" spans="1:18" s="42" customFormat="1" ht="45.75" customHeight="1" x14ac:dyDescent="0.5">
      <c r="A49" s="35" t="s">
        <v>39</v>
      </c>
      <c r="B49" s="36" t="s">
        <v>31</v>
      </c>
      <c r="C49" s="33" t="s">
        <v>46</v>
      </c>
      <c r="D49" s="41">
        <v>0</v>
      </c>
      <c r="E49" s="41">
        <v>0</v>
      </c>
      <c r="F49" s="41">
        <v>0</v>
      </c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39">
        <f t="shared" si="4"/>
        <v>0</v>
      </c>
      <c r="Q49" s="41">
        <v>0</v>
      </c>
      <c r="R49" s="41">
        <v>0</v>
      </c>
    </row>
    <row r="50" spans="1:18" s="42" customFormat="1" ht="45.75" customHeight="1" x14ac:dyDescent="0.5">
      <c r="A50" s="43" t="s">
        <v>39</v>
      </c>
      <c r="B50" s="44">
        <v>352</v>
      </c>
      <c r="C50" s="34" t="s">
        <v>47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0</v>
      </c>
      <c r="P50" s="39">
        <f t="shared" si="4"/>
        <v>0</v>
      </c>
      <c r="Q50" s="31">
        <v>0</v>
      </c>
      <c r="R50" s="31">
        <v>0</v>
      </c>
    </row>
    <row r="51" spans="1:18" s="40" customFormat="1" ht="45.75" customHeight="1" x14ac:dyDescent="0.5">
      <c r="A51" s="35" t="s">
        <v>40</v>
      </c>
      <c r="B51" s="50">
        <v>366</v>
      </c>
      <c r="C51" s="32" t="s">
        <v>46</v>
      </c>
      <c r="D51" s="32">
        <v>2</v>
      </c>
      <c r="E51" s="32">
        <v>1</v>
      </c>
      <c r="F51" s="32">
        <v>1</v>
      </c>
      <c r="G51" s="32">
        <v>1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9">
        <f t="shared" si="4"/>
        <v>0</v>
      </c>
      <c r="Q51" s="32">
        <v>0</v>
      </c>
      <c r="R51" s="32">
        <v>0</v>
      </c>
    </row>
    <row r="52" spans="1:18" s="42" customFormat="1" ht="45.75" customHeight="1" x14ac:dyDescent="0.5">
      <c r="A52" s="35" t="s">
        <v>40</v>
      </c>
      <c r="B52" s="36" t="s">
        <v>32</v>
      </c>
      <c r="C52" s="33" t="s">
        <v>46</v>
      </c>
      <c r="D52" s="41">
        <v>0</v>
      </c>
      <c r="E52" s="41">
        <v>0</v>
      </c>
      <c r="F52" s="41">
        <v>0</v>
      </c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39">
        <f t="shared" si="4"/>
        <v>0</v>
      </c>
      <c r="Q52" s="41">
        <v>0</v>
      </c>
      <c r="R52" s="41">
        <v>0</v>
      </c>
    </row>
    <row r="53" spans="1:18" s="46" customFormat="1" ht="45.75" customHeight="1" x14ac:dyDescent="0.5">
      <c r="A53" s="43" t="s">
        <v>40</v>
      </c>
      <c r="B53" s="44">
        <v>368</v>
      </c>
      <c r="C53" s="31" t="s">
        <v>47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9">
        <f t="shared" si="4"/>
        <v>0</v>
      </c>
      <c r="Q53" s="31">
        <v>0</v>
      </c>
      <c r="R53" s="31">
        <v>0</v>
      </c>
    </row>
    <row r="54" spans="1:18" s="40" customFormat="1" ht="45.75" customHeight="1" x14ac:dyDescent="0.5">
      <c r="A54" s="35" t="s">
        <v>41</v>
      </c>
      <c r="B54" s="50">
        <v>343</v>
      </c>
      <c r="C54" s="32" t="s">
        <v>46</v>
      </c>
      <c r="D54" s="32">
        <v>0</v>
      </c>
      <c r="E54" s="32">
        <v>2</v>
      </c>
      <c r="F54" s="32">
        <v>0</v>
      </c>
      <c r="G54" s="32">
        <v>1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9">
        <f t="shared" si="4"/>
        <v>0</v>
      </c>
      <c r="Q54" s="32">
        <v>0</v>
      </c>
      <c r="R54" s="32">
        <v>0</v>
      </c>
    </row>
    <row r="55" spans="1:18" s="42" customFormat="1" ht="45.75" customHeight="1" x14ac:dyDescent="0.5">
      <c r="A55" s="35" t="s">
        <v>41</v>
      </c>
      <c r="B55" s="36" t="s">
        <v>34</v>
      </c>
      <c r="C55" s="34" t="s">
        <v>46</v>
      </c>
      <c r="D55" s="41">
        <v>0</v>
      </c>
      <c r="E55" s="41">
        <v>0</v>
      </c>
      <c r="F55" s="41">
        <v>0</v>
      </c>
      <c r="G55" s="41">
        <v>0</v>
      </c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39">
        <f t="shared" si="4"/>
        <v>0</v>
      </c>
      <c r="Q55" s="41">
        <v>0</v>
      </c>
      <c r="R55" s="41">
        <v>0</v>
      </c>
    </row>
    <row r="56" spans="1:18" s="40" customFormat="1" ht="45.75" customHeight="1" x14ac:dyDescent="0.5">
      <c r="A56" s="35" t="s">
        <v>41</v>
      </c>
      <c r="B56" s="36">
        <v>346</v>
      </c>
      <c r="C56" s="32" t="s">
        <v>47</v>
      </c>
      <c r="D56" s="41">
        <v>0</v>
      </c>
      <c r="E56" s="41">
        <v>0</v>
      </c>
      <c r="F56" s="41">
        <v>0</v>
      </c>
      <c r="G56" s="41">
        <v>0</v>
      </c>
      <c r="H56" s="41">
        <v>0</v>
      </c>
      <c r="I56" s="41">
        <v>0</v>
      </c>
      <c r="J56" s="41">
        <v>0</v>
      </c>
      <c r="K56" s="41">
        <v>0</v>
      </c>
      <c r="L56" s="41">
        <v>0</v>
      </c>
      <c r="M56" s="41">
        <v>0</v>
      </c>
      <c r="N56" s="41">
        <v>0</v>
      </c>
      <c r="O56" s="41">
        <v>0</v>
      </c>
      <c r="P56" s="39">
        <f t="shared" si="4"/>
        <v>0</v>
      </c>
      <c r="Q56" s="41">
        <v>0</v>
      </c>
      <c r="R56" s="41">
        <v>0</v>
      </c>
    </row>
    <row r="57" spans="1:18" s="53" customFormat="1" ht="45.75" customHeight="1" x14ac:dyDescent="0.5">
      <c r="A57" s="62" t="s">
        <v>36</v>
      </c>
      <c r="B57" s="62"/>
      <c r="C57" s="62"/>
      <c r="D57" s="48">
        <f t="shared" ref="D57:O57" si="5">SUM(D44:D56)</f>
        <v>35</v>
      </c>
      <c r="E57" s="48">
        <f t="shared" si="5"/>
        <v>18</v>
      </c>
      <c r="F57" s="48">
        <f t="shared" si="5"/>
        <v>5</v>
      </c>
      <c r="G57" s="48">
        <f t="shared" si="5"/>
        <v>6</v>
      </c>
      <c r="H57" s="48">
        <f t="shared" si="5"/>
        <v>4</v>
      </c>
      <c r="I57" s="48">
        <f t="shared" si="5"/>
        <v>6</v>
      </c>
      <c r="J57" s="48">
        <f t="shared" si="5"/>
        <v>0</v>
      </c>
      <c r="K57" s="48">
        <f t="shared" si="5"/>
        <v>1</v>
      </c>
      <c r="L57" s="48">
        <f t="shared" si="5"/>
        <v>1</v>
      </c>
      <c r="M57" s="48">
        <f t="shared" si="5"/>
        <v>6</v>
      </c>
      <c r="N57" s="48">
        <f t="shared" si="5"/>
        <v>0</v>
      </c>
      <c r="O57" s="48">
        <f t="shared" si="5"/>
        <v>0</v>
      </c>
      <c r="P57" s="48">
        <f t="shared" si="4"/>
        <v>8</v>
      </c>
      <c r="Q57" s="48">
        <f>SUM(Q44:Q56)</f>
        <v>0</v>
      </c>
      <c r="R57" s="48">
        <f>SUM(R44:R56)</f>
        <v>1</v>
      </c>
    </row>
    <row r="59" spans="1:18" ht="33.75" x14ac:dyDescent="0.5">
      <c r="A59" s="71" t="s">
        <v>44</v>
      </c>
      <c r="B59" s="71"/>
      <c r="C59" s="72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</row>
    <row r="60" spans="1:18" s="30" customFormat="1" ht="42.75" customHeight="1" x14ac:dyDescent="0.45">
      <c r="A60" s="63" t="s">
        <v>25</v>
      </c>
      <c r="B60" s="64" t="s">
        <v>26</v>
      </c>
      <c r="C60" s="63" t="s">
        <v>43</v>
      </c>
      <c r="D60" s="60" t="s">
        <v>50</v>
      </c>
      <c r="E60" s="60" t="s">
        <v>51</v>
      </c>
      <c r="F60" s="60" t="s">
        <v>67</v>
      </c>
      <c r="G60" s="60" t="s">
        <v>52</v>
      </c>
      <c r="H60" s="60" t="s">
        <v>53</v>
      </c>
      <c r="I60" s="60" t="s">
        <v>54</v>
      </c>
      <c r="J60" s="60" t="s">
        <v>55</v>
      </c>
      <c r="K60" s="60" t="s">
        <v>65</v>
      </c>
      <c r="L60" s="60"/>
      <c r="M60" s="60"/>
      <c r="N60" s="60"/>
      <c r="O60" s="60"/>
      <c r="P60" s="60"/>
      <c r="Q60" s="60" t="s">
        <v>63</v>
      </c>
      <c r="R60" s="60" t="s">
        <v>64</v>
      </c>
    </row>
    <row r="61" spans="1:18" s="30" customFormat="1" ht="105" customHeight="1" x14ac:dyDescent="0.45">
      <c r="A61" s="63"/>
      <c r="B61" s="65"/>
      <c r="C61" s="63"/>
      <c r="D61" s="60"/>
      <c r="E61" s="60"/>
      <c r="F61" s="60"/>
      <c r="G61" s="60"/>
      <c r="H61" s="60"/>
      <c r="I61" s="60"/>
      <c r="J61" s="60"/>
      <c r="K61" s="51" t="s">
        <v>56</v>
      </c>
      <c r="L61" s="51" t="s">
        <v>57</v>
      </c>
      <c r="M61" s="51" t="s">
        <v>58</v>
      </c>
      <c r="N61" s="51" t="s">
        <v>59</v>
      </c>
      <c r="O61" s="51" t="s">
        <v>60</v>
      </c>
      <c r="P61" s="51" t="s">
        <v>62</v>
      </c>
      <c r="Q61" s="60"/>
      <c r="R61" s="60"/>
    </row>
    <row r="62" spans="1:18" x14ac:dyDescent="0.4">
      <c r="A62" s="63"/>
      <c r="B62" s="66"/>
      <c r="C62" s="63"/>
      <c r="D62" s="4" t="s">
        <v>23</v>
      </c>
      <c r="E62" s="4" t="s">
        <v>22</v>
      </c>
      <c r="F62" s="4" t="s">
        <v>21</v>
      </c>
      <c r="G62" s="4" t="s">
        <v>20</v>
      </c>
      <c r="H62" s="4" t="s">
        <v>19</v>
      </c>
      <c r="I62" s="4" t="s">
        <v>18</v>
      </c>
      <c r="J62" s="4" t="s">
        <v>17</v>
      </c>
      <c r="K62" s="4" t="s">
        <v>16</v>
      </c>
      <c r="L62" s="4" t="s">
        <v>15</v>
      </c>
      <c r="M62" s="4" t="s">
        <v>14</v>
      </c>
      <c r="N62" s="4" t="s">
        <v>13</v>
      </c>
      <c r="O62" s="4" t="s">
        <v>12</v>
      </c>
      <c r="P62" s="4" t="s">
        <v>11</v>
      </c>
      <c r="Q62" s="4" t="s">
        <v>10</v>
      </c>
      <c r="R62" s="4" t="s">
        <v>9</v>
      </c>
    </row>
    <row r="63" spans="1:18" s="40" customFormat="1" ht="45.75" customHeight="1" x14ac:dyDescent="0.5">
      <c r="A63" s="35" t="s">
        <v>37</v>
      </c>
      <c r="B63" s="50">
        <v>236</v>
      </c>
      <c r="C63" s="31" t="s">
        <v>45</v>
      </c>
      <c r="D63" s="32">
        <f>D6+D25+D44</f>
        <v>7</v>
      </c>
      <c r="E63" s="32">
        <f>E6+E25+E44</f>
        <v>13</v>
      </c>
      <c r="F63" s="32">
        <f t="shared" ref="F63:R64" si="6">F6+F25+F44</f>
        <v>0</v>
      </c>
      <c r="G63" s="32">
        <f t="shared" si="6"/>
        <v>3</v>
      </c>
      <c r="H63" s="32">
        <f t="shared" si="6"/>
        <v>2</v>
      </c>
      <c r="I63" s="32">
        <f t="shared" si="6"/>
        <v>2</v>
      </c>
      <c r="J63" s="32">
        <f t="shared" si="6"/>
        <v>0</v>
      </c>
      <c r="K63" s="32">
        <f t="shared" si="6"/>
        <v>0</v>
      </c>
      <c r="L63" s="32">
        <f t="shared" si="6"/>
        <v>0</v>
      </c>
      <c r="M63" s="32">
        <f t="shared" si="6"/>
        <v>0</v>
      </c>
      <c r="N63" s="32">
        <f t="shared" si="6"/>
        <v>0</v>
      </c>
      <c r="O63" s="32">
        <f t="shared" si="6"/>
        <v>0</v>
      </c>
      <c r="P63" s="39">
        <f>SUM(K63:O63)</f>
        <v>0</v>
      </c>
      <c r="Q63" s="32">
        <f t="shared" si="6"/>
        <v>1</v>
      </c>
      <c r="R63" s="32">
        <f t="shared" si="6"/>
        <v>0</v>
      </c>
    </row>
    <row r="64" spans="1:18" s="40" customFormat="1" ht="45.75" customHeight="1" x14ac:dyDescent="0.5">
      <c r="A64" s="35" t="s">
        <v>38</v>
      </c>
      <c r="B64" s="36" t="s">
        <v>35</v>
      </c>
      <c r="C64" s="31" t="s">
        <v>46</v>
      </c>
      <c r="D64" s="32">
        <f t="shared" ref="D64:D65" si="7">D7+D26+D45</f>
        <v>0</v>
      </c>
      <c r="E64" s="32">
        <f>E7+E26+E45</f>
        <v>0</v>
      </c>
      <c r="F64" s="32">
        <f t="shared" si="6"/>
        <v>0</v>
      </c>
      <c r="G64" s="32">
        <f t="shared" si="6"/>
        <v>0</v>
      </c>
      <c r="H64" s="32">
        <f t="shared" si="6"/>
        <v>0</v>
      </c>
      <c r="I64" s="32">
        <f t="shared" si="6"/>
        <v>0</v>
      </c>
      <c r="J64" s="32">
        <f t="shared" si="6"/>
        <v>0</v>
      </c>
      <c r="K64" s="32">
        <f t="shared" si="6"/>
        <v>0</v>
      </c>
      <c r="L64" s="32">
        <f t="shared" si="6"/>
        <v>0</v>
      </c>
      <c r="M64" s="32">
        <f t="shared" si="6"/>
        <v>0</v>
      </c>
      <c r="N64" s="32">
        <f t="shared" si="6"/>
        <v>0</v>
      </c>
      <c r="O64" s="32">
        <f t="shared" si="6"/>
        <v>0</v>
      </c>
      <c r="P64" s="39">
        <f t="shared" ref="P64:P76" si="8">SUM(K64:O64)</f>
        <v>0</v>
      </c>
      <c r="Q64" s="32">
        <f t="shared" si="6"/>
        <v>0</v>
      </c>
      <c r="R64" s="32">
        <f t="shared" si="6"/>
        <v>0</v>
      </c>
    </row>
    <row r="65" spans="1:18" s="40" customFormat="1" ht="45.75" customHeight="1" x14ac:dyDescent="0.5">
      <c r="A65" s="35" t="s">
        <v>38</v>
      </c>
      <c r="B65" s="50">
        <v>240</v>
      </c>
      <c r="C65" s="31" t="s">
        <v>47</v>
      </c>
      <c r="D65" s="32">
        <f t="shared" si="7"/>
        <v>5</v>
      </c>
      <c r="E65" s="32">
        <f t="shared" ref="D65:R74" si="9">SUM(E8,E27,E46)</f>
        <v>2</v>
      </c>
      <c r="F65" s="32">
        <f t="shared" si="9"/>
        <v>3</v>
      </c>
      <c r="G65" s="32">
        <f t="shared" si="9"/>
        <v>0</v>
      </c>
      <c r="H65" s="32">
        <f t="shared" si="9"/>
        <v>2</v>
      </c>
      <c r="I65" s="32">
        <f t="shared" si="9"/>
        <v>2</v>
      </c>
      <c r="J65" s="32">
        <f t="shared" si="9"/>
        <v>0</v>
      </c>
      <c r="K65" s="32">
        <f t="shared" si="9"/>
        <v>0</v>
      </c>
      <c r="L65" s="32">
        <f t="shared" si="9"/>
        <v>0</v>
      </c>
      <c r="M65" s="32">
        <f t="shared" si="9"/>
        <v>2</v>
      </c>
      <c r="N65" s="32">
        <f t="shared" si="9"/>
        <v>0</v>
      </c>
      <c r="O65" s="32">
        <f t="shared" si="9"/>
        <v>0</v>
      </c>
      <c r="P65" s="39">
        <f t="shared" si="8"/>
        <v>2</v>
      </c>
      <c r="Q65" s="32">
        <f t="shared" si="9"/>
        <v>0</v>
      </c>
      <c r="R65" s="32">
        <f t="shared" si="9"/>
        <v>0</v>
      </c>
    </row>
    <row r="66" spans="1:18" s="40" customFormat="1" ht="45.75" customHeight="1" x14ac:dyDescent="0.5">
      <c r="A66" s="35" t="s">
        <v>38</v>
      </c>
      <c r="B66" s="50">
        <v>241</v>
      </c>
      <c r="C66" s="32" t="s">
        <v>48</v>
      </c>
      <c r="D66" s="32">
        <f t="shared" si="9"/>
        <v>23</v>
      </c>
      <c r="E66" s="32">
        <f t="shared" si="9"/>
        <v>16</v>
      </c>
      <c r="F66" s="32">
        <f t="shared" si="9"/>
        <v>5</v>
      </c>
      <c r="G66" s="32">
        <f t="shared" si="9"/>
        <v>1</v>
      </c>
      <c r="H66" s="32">
        <f t="shared" si="9"/>
        <v>2</v>
      </c>
      <c r="I66" s="32">
        <f t="shared" si="9"/>
        <v>2</v>
      </c>
      <c r="J66" s="32">
        <f t="shared" si="9"/>
        <v>2</v>
      </c>
      <c r="K66" s="32">
        <f t="shared" si="9"/>
        <v>1</v>
      </c>
      <c r="L66" s="32">
        <f t="shared" si="9"/>
        <v>0</v>
      </c>
      <c r="M66" s="32">
        <f t="shared" si="9"/>
        <v>0</v>
      </c>
      <c r="N66" s="32">
        <f t="shared" si="9"/>
        <v>0</v>
      </c>
      <c r="O66" s="32">
        <f t="shared" si="9"/>
        <v>0</v>
      </c>
      <c r="P66" s="39">
        <f t="shared" si="8"/>
        <v>1</v>
      </c>
      <c r="Q66" s="32">
        <f t="shared" si="9"/>
        <v>0</v>
      </c>
      <c r="R66" s="32">
        <f t="shared" si="9"/>
        <v>1</v>
      </c>
    </row>
    <row r="67" spans="1:18" s="40" customFormat="1" ht="45.75" customHeight="1" x14ac:dyDescent="0.5">
      <c r="A67" s="35" t="s">
        <v>39</v>
      </c>
      <c r="B67" s="50">
        <v>349</v>
      </c>
      <c r="C67" s="32" t="s">
        <v>46</v>
      </c>
      <c r="D67" s="32">
        <f t="shared" si="9"/>
        <v>85</v>
      </c>
      <c r="E67" s="32">
        <f t="shared" si="9"/>
        <v>28</v>
      </c>
      <c r="F67" s="32">
        <f t="shared" si="9"/>
        <v>5</v>
      </c>
      <c r="G67" s="32">
        <f t="shared" si="9"/>
        <v>4</v>
      </c>
      <c r="H67" s="32">
        <f t="shared" si="9"/>
        <v>11</v>
      </c>
      <c r="I67" s="32">
        <f t="shared" si="9"/>
        <v>10</v>
      </c>
      <c r="J67" s="32">
        <f t="shared" si="9"/>
        <v>0</v>
      </c>
      <c r="K67" s="32">
        <f t="shared" si="9"/>
        <v>1</v>
      </c>
      <c r="L67" s="32">
        <f t="shared" si="9"/>
        <v>1</v>
      </c>
      <c r="M67" s="32">
        <f t="shared" si="9"/>
        <v>10</v>
      </c>
      <c r="N67" s="32">
        <f t="shared" si="9"/>
        <v>0</v>
      </c>
      <c r="O67" s="32">
        <f t="shared" si="9"/>
        <v>0</v>
      </c>
      <c r="P67" s="39">
        <f t="shared" si="8"/>
        <v>12</v>
      </c>
      <c r="Q67" s="32">
        <f t="shared" si="9"/>
        <v>0</v>
      </c>
      <c r="R67" s="32">
        <f t="shared" si="9"/>
        <v>1</v>
      </c>
    </row>
    <row r="68" spans="1:18" s="40" customFormat="1" ht="45.75" customHeight="1" x14ac:dyDescent="0.5">
      <c r="A68" s="35" t="s">
        <v>39</v>
      </c>
      <c r="B68" s="36" t="s">
        <v>31</v>
      </c>
      <c r="C68" s="33" t="s">
        <v>46</v>
      </c>
      <c r="D68" s="32">
        <f t="shared" si="9"/>
        <v>0</v>
      </c>
      <c r="E68" s="32">
        <f t="shared" si="9"/>
        <v>0</v>
      </c>
      <c r="F68" s="32">
        <f t="shared" si="9"/>
        <v>0</v>
      </c>
      <c r="G68" s="32">
        <f t="shared" si="9"/>
        <v>0</v>
      </c>
      <c r="H68" s="32">
        <f t="shared" si="9"/>
        <v>0</v>
      </c>
      <c r="I68" s="32">
        <f t="shared" si="9"/>
        <v>0</v>
      </c>
      <c r="J68" s="32">
        <f t="shared" si="9"/>
        <v>0</v>
      </c>
      <c r="K68" s="32">
        <f t="shared" si="9"/>
        <v>0</v>
      </c>
      <c r="L68" s="32">
        <f t="shared" si="9"/>
        <v>0</v>
      </c>
      <c r="M68" s="32">
        <f t="shared" si="9"/>
        <v>0</v>
      </c>
      <c r="N68" s="32">
        <f t="shared" si="9"/>
        <v>0</v>
      </c>
      <c r="O68" s="32">
        <f t="shared" si="9"/>
        <v>0</v>
      </c>
      <c r="P68" s="39">
        <f t="shared" si="8"/>
        <v>0</v>
      </c>
      <c r="Q68" s="32">
        <f t="shared" si="9"/>
        <v>0</v>
      </c>
      <c r="R68" s="32">
        <f t="shared" si="9"/>
        <v>0</v>
      </c>
    </row>
    <row r="69" spans="1:18" s="40" customFormat="1" ht="45.75" customHeight="1" x14ac:dyDescent="0.5">
      <c r="A69" s="43" t="s">
        <v>39</v>
      </c>
      <c r="B69" s="44">
        <v>352</v>
      </c>
      <c r="C69" s="34" t="s">
        <v>47</v>
      </c>
      <c r="D69" s="32">
        <f t="shared" si="9"/>
        <v>0</v>
      </c>
      <c r="E69" s="32">
        <f t="shared" si="9"/>
        <v>0</v>
      </c>
      <c r="F69" s="32">
        <f t="shared" si="9"/>
        <v>0</v>
      </c>
      <c r="G69" s="32">
        <f t="shared" si="9"/>
        <v>0</v>
      </c>
      <c r="H69" s="32">
        <f t="shared" si="9"/>
        <v>0</v>
      </c>
      <c r="I69" s="32">
        <f t="shared" si="9"/>
        <v>0</v>
      </c>
      <c r="J69" s="32">
        <f t="shared" si="9"/>
        <v>0</v>
      </c>
      <c r="K69" s="32">
        <f t="shared" si="9"/>
        <v>0</v>
      </c>
      <c r="L69" s="32">
        <f t="shared" si="9"/>
        <v>0</v>
      </c>
      <c r="M69" s="32">
        <f t="shared" si="9"/>
        <v>0</v>
      </c>
      <c r="N69" s="32">
        <f t="shared" si="9"/>
        <v>0</v>
      </c>
      <c r="O69" s="32">
        <f t="shared" si="9"/>
        <v>0</v>
      </c>
      <c r="P69" s="39">
        <f t="shared" si="8"/>
        <v>0</v>
      </c>
      <c r="Q69" s="32">
        <f t="shared" si="9"/>
        <v>0</v>
      </c>
      <c r="R69" s="32">
        <f t="shared" si="9"/>
        <v>0</v>
      </c>
    </row>
    <row r="70" spans="1:18" s="40" customFormat="1" ht="45.75" customHeight="1" x14ac:dyDescent="0.5">
      <c r="A70" s="35" t="s">
        <v>40</v>
      </c>
      <c r="B70" s="50">
        <v>366</v>
      </c>
      <c r="C70" s="32" t="s">
        <v>46</v>
      </c>
      <c r="D70" s="32">
        <f t="shared" si="9"/>
        <v>12</v>
      </c>
      <c r="E70" s="32">
        <f t="shared" si="9"/>
        <v>6</v>
      </c>
      <c r="F70" s="32">
        <f t="shared" si="9"/>
        <v>1</v>
      </c>
      <c r="G70" s="32">
        <f t="shared" si="9"/>
        <v>4</v>
      </c>
      <c r="H70" s="32">
        <f t="shared" si="9"/>
        <v>0</v>
      </c>
      <c r="I70" s="32">
        <f t="shared" si="9"/>
        <v>0</v>
      </c>
      <c r="J70" s="32">
        <f t="shared" si="9"/>
        <v>0</v>
      </c>
      <c r="K70" s="32">
        <f t="shared" si="9"/>
        <v>0</v>
      </c>
      <c r="L70" s="32">
        <f t="shared" si="9"/>
        <v>1</v>
      </c>
      <c r="M70" s="32">
        <f t="shared" si="9"/>
        <v>1</v>
      </c>
      <c r="N70" s="32">
        <f t="shared" si="9"/>
        <v>0</v>
      </c>
      <c r="O70" s="32">
        <f t="shared" si="9"/>
        <v>0</v>
      </c>
      <c r="P70" s="39">
        <f t="shared" si="8"/>
        <v>2</v>
      </c>
      <c r="Q70" s="32">
        <f t="shared" si="9"/>
        <v>0</v>
      </c>
      <c r="R70" s="32">
        <f t="shared" si="9"/>
        <v>0</v>
      </c>
    </row>
    <row r="71" spans="1:18" s="40" customFormat="1" ht="45.75" customHeight="1" x14ac:dyDescent="0.5">
      <c r="A71" s="35" t="s">
        <v>40</v>
      </c>
      <c r="B71" s="36" t="s">
        <v>32</v>
      </c>
      <c r="C71" s="33" t="s">
        <v>46</v>
      </c>
      <c r="D71" s="32">
        <f t="shared" si="9"/>
        <v>0</v>
      </c>
      <c r="E71" s="32">
        <f t="shared" si="9"/>
        <v>0</v>
      </c>
      <c r="F71" s="32">
        <f t="shared" si="9"/>
        <v>0</v>
      </c>
      <c r="G71" s="32">
        <f t="shared" si="9"/>
        <v>0</v>
      </c>
      <c r="H71" s="32">
        <f t="shared" si="9"/>
        <v>0</v>
      </c>
      <c r="I71" s="32">
        <f t="shared" si="9"/>
        <v>0</v>
      </c>
      <c r="J71" s="32">
        <f t="shared" si="9"/>
        <v>0</v>
      </c>
      <c r="K71" s="32">
        <f t="shared" si="9"/>
        <v>0</v>
      </c>
      <c r="L71" s="32">
        <f t="shared" si="9"/>
        <v>0</v>
      </c>
      <c r="M71" s="32">
        <f t="shared" si="9"/>
        <v>0</v>
      </c>
      <c r="N71" s="32">
        <f t="shared" si="9"/>
        <v>0</v>
      </c>
      <c r="O71" s="32">
        <f t="shared" si="9"/>
        <v>0</v>
      </c>
      <c r="P71" s="39">
        <f t="shared" si="8"/>
        <v>0</v>
      </c>
      <c r="Q71" s="32">
        <f t="shared" si="9"/>
        <v>0</v>
      </c>
      <c r="R71" s="32">
        <f t="shared" si="9"/>
        <v>0</v>
      </c>
    </row>
    <row r="72" spans="1:18" s="40" customFormat="1" ht="45.75" customHeight="1" x14ac:dyDescent="0.5">
      <c r="A72" s="43" t="s">
        <v>40</v>
      </c>
      <c r="B72" s="44">
        <v>368</v>
      </c>
      <c r="C72" s="31" t="s">
        <v>47</v>
      </c>
      <c r="D72" s="32">
        <f t="shared" si="9"/>
        <v>0</v>
      </c>
      <c r="E72" s="32">
        <f t="shared" si="9"/>
        <v>0</v>
      </c>
      <c r="F72" s="32">
        <f t="shared" si="9"/>
        <v>0</v>
      </c>
      <c r="G72" s="32">
        <f t="shared" si="9"/>
        <v>0</v>
      </c>
      <c r="H72" s="32">
        <f t="shared" si="9"/>
        <v>0</v>
      </c>
      <c r="I72" s="32">
        <f t="shared" si="9"/>
        <v>0</v>
      </c>
      <c r="J72" s="32">
        <f t="shared" si="9"/>
        <v>0</v>
      </c>
      <c r="K72" s="32">
        <f t="shared" si="9"/>
        <v>0</v>
      </c>
      <c r="L72" s="32">
        <f t="shared" si="9"/>
        <v>0</v>
      </c>
      <c r="M72" s="32">
        <f t="shared" si="9"/>
        <v>0</v>
      </c>
      <c r="N72" s="32">
        <f t="shared" si="9"/>
        <v>0</v>
      </c>
      <c r="O72" s="32">
        <f t="shared" si="9"/>
        <v>0</v>
      </c>
      <c r="P72" s="39">
        <f t="shared" si="8"/>
        <v>0</v>
      </c>
      <c r="Q72" s="32">
        <f t="shared" si="9"/>
        <v>0</v>
      </c>
      <c r="R72" s="32">
        <f t="shared" si="9"/>
        <v>0</v>
      </c>
    </row>
    <row r="73" spans="1:18" s="40" customFormat="1" ht="45.75" customHeight="1" x14ac:dyDescent="0.5">
      <c r="A73" s="35" t="s">
        <v>41</v>
      </c>
      <c r="B73" s="50">
        <v>343</v>
      </c>
      <c r="C73" s="32" t="s">
        <v>46</v>
      </c>
      <c r="D73" s="32">
        <f t="shared" si="9"/>
        <v>0</v>
      </c>
      <c r="E73" s="32">
        <f t="shared" si="9"/>
        <v>3</v>
      </c>
      <c r="F73" s="32">
        <f t="shared" si="9"/>
        <v>0</v>
      </c>
      <c r="G73" s="32">
        <f t="shared" si="9"/>
        <v>1</v>
      </c>
      <c r="H73" s="32">
        <f t="shared" si="9"/>
        <v>0</v>
      </c>
      <c r="I73" s="32">
        <f t="shared" si="9"/>
        <v>0</v>
      </c>
      <c r="J73" s="32">
        <f t="shared" si="9"/>
        <v>0</v>
      </c>
      <c r="K73" s="32">
        <f t="shared" si="9"/>
        <v>0</v>
      </c>
      <c r="L73" s="32">
        <f t="shared" si="9"/>
        <v>0</v>
      </c>
      <c r="M73" s="32">
        <f t="shared" si="9"/>
        <v>0</v>
      </c>
      <c r="N73" s="32">
        <f t="shared" si="9"/>
        <v>0</v>
      </c>
      <c r="O73" s="32">
        <f t="shared" si="9"/>
        <v>0</v>
      </c>
      <c r="P73" s="39">
        <f t="shared" si="8"/>
        <v>0</v>
      </c>
      <c r="Q73" s="32">
        <f t="shared" si="9"/>
        <v>0</v>
      </c>
      <c r="R73" s="32">
        <f t="shared" si="9"/>
        <v>0</v>
      </c>
    </row>
    <row r="74" spans="1:18" s="40" customFormat="1" ht="45.75" customHeight="1" x14ac:dyDescent="0.5">
      <c r="A74" s="35" t="s">
        <v>41</v>
      </c>
      <c r="B74" s="36" t="s">
        <v>34</v>
      </c>
      <c r="C74" s="34" t="s">
        <v>46</v>
      </c>
      <c r="D74" s="32">
        <f t="shared" si="9"/>
        <v>0</v>
      </c>
      <c r="E74" s="32">
        <f t="shared" si="9"/>
        <v>0</v>
      </c>
      <c r="F74" s="32">
        <f t="shared" si="9"/>
        <v>0</v>
      </c>
      <c r="G74" s="32">
        <f t="shared" si="9"/>
        <v>0</v>
      </c>
      <c r="H74" s="32">
        <f t="shared" si="9"/>
        <v>0</v>
      </c>
      <c r="I74" s="32">
        <f t="shared" si="9"/>
        <v>0</v>
      </c>
      <c r="J74" s="32">
        <f t="shared" si="9"/>
        <v>0</v>
      </c>
      <c r="K74" s="32">
        <f t="shared" si="9"/>
        <v>0</v>
      </c>
      <c r="L74" s="32">
        <f t="shared" si="9"/>
        <v>0</v>
      </c>
      <c r="M74" s="32">
        <f t="shared" si="9"/>
        <v>0</v>
      </c>
      <c r="N74" s="32">
        <f t="shared" si="9"/>
        <v>0</v>
      </c>
      <c r="O74" s="32">
        <f t="shared" si="9"/>
        <v>0</v>
      </c>
      <c r="P74" s="39">
        <f t="shared" si="8"/>
        <v>0</v>
      </c>
      <c r="Q74" s="32">
        <f t="shared" si="9"/>
        <v>0</v>
      </c>
      <c r="R74" s="32">
        <f t="shared" si="9"/>
        <v>0</v>
      </c>
    </row>
    <row r="75" spans="1:18" s="40" customFormat="1" ht="45.75" customHeight="1" x14ac:dyDescent="0.5">
      <c r="A75" s="35" t="s">
        <v>41</v>
      </c>
      <c r="B75" s="36">
        <v>346</v>
      </c>
      <c r="C75" s="32" t="s">
        <v>47</v>
      </c>
      <c r="D75" s="32">
        <f>SUM(D18,D37,D56)</f>
        <v>0</v>
      </c>
      <c r="E75" s="32">
        <f t="shared" ref="E75:R75" si="10">SUM(E18,E37,E56)</f>
        <v>0</v>
      </c>
      <c r="F75" s="32">
        <f t="shared" si="10"/>
        <v>0</v>
      </c>
      <c r="G75" s="32">
        <f t="shared" si="10"/>
        <v>0</v>
      </c>
      <c r="H75" s="32">
        <f t="shared" si="10"/>
        <v>0</v>
      </c>
      <c r="I75" s="32">
        <f t="shared" si="10"/>
        <v>0</v>
      </c>
      <c r="J75" s="32">
        <f t="shared" si="10"/>
        <v>0</v>
      </c>
      <c r="K75" s="32">
        <f t="shared" si="10"/>
        <v>0</v>
      </c>
      <c r="L75" s="32">
        <f t="shared" si="10"/>
        <v>0</v>
      </c>
      <c r="M75" s="32">
        <f t="shared" si="10"/>
        <v>0</v>
      </c>
      <c r="N75" s="32">
        <f t="shared" si="10"/>
        <v>0</v>
      </c>
      <c r="O75" s="32">
        <f t="shared" si="10"/>
        <v>0</v>
      </c>
      <c r="P75" s="39">
        <f t="shared" si="8"/>
        <v>0</v>
      </c>
      <c r="Q75" s="32">
        <f t="shared" si="10"/>
        <v>0</v>
      </c>
      <c r="R75" s="32">
        <f t="shared" si="10"/>
        <v>0</v>
      </c>
    </row>
    <row r="76" spans="1:18" s="49" customFormat="1" ht="45.75" customHeight="1" x14ac:dyDescent="0.5">
      <c r="A76" s="62" t="s">
        <v>36</v>
      </c>
      <c r="B76" s="62"/>
      <c r="C76" s="62"/>
      <c r="D76" s="48">
        <f>SUM(D63:D75)</f>
        <v>132</v>
      </c>
      <c r="E76" s="48">
        <f t="shared" ref="E76:R76" si="11">SUM(E63:E75)</f>
        <v>68</v>
      </c>
      <c r="F76" s="48">
        <f t="shared" si="11"/>
        <v>14</v>
      </c>
      <c r="G76" s="48">
        <f t="shared" si="11"/>
        <v>13</v>
      </c>
      <c r="H76" s="48">
        <f t="shared" si="11"/>
        <v>17</v>
      </c>
      <c r="I76" s="48">
        <f t="shared" si="11"/>
        <v>16</v>
      </c>
      <c r="J76" s="48">
        <f t="shared" si="11"/>
        <v>2</v>
      </c>
      <c r="K76" s="48">
        <f t="shared" si="11"/>
        <v>2</v>
      </c>
      <c r="L76" s="48">
        <f t="shared" si="11"/>
        <v>2</v>
      </c>
      <c r="M76" s="48">
        <f t="shared" si="11"/>
        <v>13</v>
      </c>
      <c r="N76" s="48">
        <f t="shared" si="11"/>
        <v>0</v>
      </c>
      <c r="O76" s="48">
        <f t="shared" si="11"/>
        <v>0</v>
      </c>
      <c r="P76" s="48">
        <f t="shared" si="8"/>
        <v>17</v>
      </c>
      <c r="Q76" s="48">
        <f t="shared" si="11"/>
        <v>1</v>
      </c>
      <c r="R76" s="48">
        <f t="shared" si="11"/>
        <v>2</v>
      </c>
    </row>
  </sheetData>
  <mergeCells count="61">
    <mergeCell ref="J60:J61"/>
    <mergeCell ref="K60:P60"/>
    <mergeCell ref="Q60:Q61"/>
    <mergeCell ref="R60:R61"/>
    <mergeCell ref="A76:C76"/>
    <mergeCell ref="E60:E61"/>
    <mergeCell ref="F60:F61"/>
    <mergeCell ref="G60:G61"/>
    <mergeCell ref="H60:H61"/>
    <mergeCell ref="I60:I61"/>
    <mergeCell ref="A60:A62"/>
    <mergeCell ref="B60:B62"/>
    <mergeCell ref="C60:C62"/>
    <mergeCell ref="D60:D61"/>
    <mergeCell ref="A59:C59"/>
    <mergeCell ref="R41:R42"/>
    <mergeCell ref="A40:B40"/>
    <mergeCell ref="A21:B21"/>
    <mergeCell ref="A2:B2"/>
    <mergeCell ref="C22:C24"/>
    <mergeCell ref="D22:D23"/>
    <mergeCell ref="E22:E23"/>
    <mergeCell ref="G22:G23"/>
    <mergeCell ref="H22:H23"/>
    <mergeCell ref="I22:I23"/>
    <mergeCell ref="J22:J23"/>
    <mergeCell ref="F22:F23"/>
    <mergeCell ref="K22:P22"/>
    <mergeCell ref="R3:R4"/>
    <mergeCell ref="R22:R23"/>
    <mergeCell ref="A1:S1"/>
    <mergeCell ref="A41:A43"/>
    <mergeCell ref="B41:B43"/>
    <mergeCell ref="C41:C43"/>
    <mergeCell ref="D41:D42"/>
    <mergeCell ref="E41:E42"/>
    <mergeCell ref="F41:F42"/>
    <mergeCell ref="G41:G42"/>
    <mergeCell ref="H41:H42"/>
    <mergeCell ref="I41:I42"/>
    <mergeCell ref="Q22:Q23"/>
    <mergeCell ref="J41:J42"/>
    <mergeCell ref="K41:P41"/>
    <mergeCell ref="Q41:Q42"/>
    <mergeCell ref="A22:A24"/>
    <mergeCell ref="B22:B24"/>
    <mergeCell ref="A57:C57"/>
    <mergeCell ref="A38:C38"/>
    <mergeCell ref="A3:A5"/>
    <mergeCell ref="B3:B5"/>
    <mergeCell ref="C3:C5"/>
    <mergeCell ref="D3:D4"/>
    <mergeCell ref="E3:E4"/>
    <mergeCell ref="F3:F4"/>
    <mergeCell ref="Q3:Q4"/>
    <mergeCell ref="A19:C19"/>
    <mergeCell ref="H3:H4"/>
    <mergeCell ref="I3:I4"/>
    <mergeCell ref="J3:J4"/>
    <mergeCell ref="K3:P3"/>
    <mergeCell ref="G3:G4"/>
  </mergeCells>
  <pageMargins left="0.70866141732283472" right="0.70866141732283472" top="0.74803149606299213" bottom="0.74803149606299213" header="0.31496062992125984" footer="0.31496062992125984"/>
  <pageSetup paperSize="8" scale="2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BB4AA86-5C4B-442D-ABF0-3E9A4FC9F751}"/>
</file>

<file path=customXml/itemProps2.xml><?xml version="1.0" encoding="utf-8"?>
<ds:datastoreItem xmlns:ds="http://schemas.openxmlformats.org/officeDocument/2006/customXml" ds:itemID="{85CFB507-E4AA-4E76-8226-8DFCA8E0F78C}"/>
</file>

<file path=customXml/itemProps3.xml><?xml version="1.0" encoding="utf-8"?>
<ds:datastoreItem xmlns:ds="http://schemas.openxmlformats.org/officeDocument/2006/customXml" ds:itemID="{EBA0B878-BFBF-445A-BA02-0AAB6EB615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Prilog 6</vt:lpstr>
      <vt:lpstr>'Prilog 6'!Print_Area</vt:lpstr>
    </vt:vector>
  </TitlesOfParts>
  <Company>Visoko sudsko i tuzilacko vijece BiH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Pravosudje</dc:creator>
  <cp:lastModifiedBy>Helen Brown</cp:lastModifiedBy>
  <cp:lastPrinted>2014-05-16T09:07:04Z</cp:lastPrinted>
  <dcterms:created xsi:type="dcterms:W3CDTF">2014-03-13T09:56:55Z</dcterms:created>
  <dcterms:modified xsi:type="dcterms:W3CDTF">2016-04-05T19:53:46Z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