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20730" windowHeight="9855" activeTab="12"/>
  </bookViews>
  <sheets>
    <sheet name="2010" sheetId="10" r:id="rId1"/>
    <sheet name="2011" sheetId="9" r:id="rId2"/>
    <sheet name="2012" sheetId="8" r:id="rId3"/>
    <sheet name="2013" sheetId="7" r:id="rId4"/>
    <sheet name="2014" sheetId="6" r:id="rId5"/>
    <sheet name="2015" sheetId="1" r:id="rId6"/>
    <sheet name="2016" sheetId="5" r:id="rId7"/>
    <sheet name="2017" sheetId="4" r:id="rId8"/>
    <sheet name="2018" sheetId="3" r:id="rId9"/>
    <sheet name="2019" sheetId="11" r:id="rId10"/>
    <sheet name="2020" sheetId="12" r:id="rId11"/>
    <sheet name="2021" sheetId="13" r:id="rId12"/>
    <sheet name="SEM I 2022" sheetId="14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xlnm.Print_Titles" localSheetId="0">'2010'!$B:$C</definedName>
    <definedName name="_xlnm.Print_Titles" localSheetId="1">'2011'!$B:$C</definedName>
    <definedName name="_xlnm.Print_Titles" localSheetId="2">'2012'!$B:$C</definedName>
    <definedName name="_xlnm.Print_Titles" localSheetId="3">'2013'!$B:$C</definedName>
    <definedName name="_xlnm.Print_Titles" localSheetId="4">'2014'!$B:$C</definedName>
    <definedName name="_xlnm.Print_Titles" localSheetId="5">'2015'!$B:$C</definedName>
    <definedName name="_xlnm.Print_Titles" localSheetId="6">'2016'!$B:$C</definedName>
    <definedName name="_xlnm.Print_Titles" localSheetId="7">'2017'!$B:$C</definedName>
    <definedName name="_xlnm.Print_Titles" localSheetId="8">'2018'!$B:$C</definedName>
    <definedName name="_xlnm.Print_Titles" localSheetId="9">'2019'!$B:$C</definedName>
    <definedName name="_xlnm.Print_Titles" localSheetId="10">'2020'!$B:$C</definedName>
    <definedName name="_xlnm.Print_Area" localSheetId="0">'2010'!$A$1:$AM$53</definedName>
    <definedName name="_xlnm.Print_Area" localSheetId="1">'2011'!$A$1:$AM$56</definedName>
    <definedName name="_xlnm.Print_Area" localSheetId="2">'2012'!$A$1:$AK$56</definedName>
    <definedName name="_xlnm.Print_Area" localSheetId="3">'2013'!$A$1:$AC$51</definedName>
    <definedName name="_xlnm.Print_Area" localSheetId="4">'2014'!$A$1:$AC$56</definedName>
    <definedName name="_xlnm.Print_Area" localSheetId="5">'2015'!$A$1:$AC$56</definedName>
    <definedName name="_xlnm.Print_Area" localSheetId="6">'2016'!$A$1:$AD$53</definedName>
    <definedName name="_xlnm.Print_Area" localSheetId="7">'2017'!$A$1:$AD$53</definedName>
    <definedName name="_xlnm.Print_Area" localSheetId="8">'2018'!$A$1:$AB$53</definedName>
    <definedName name="_xlnm.Print_Area" localSheetId="9">'2019'!$A$1:$AA$53</definedName>
    <definedName name="_xlnm.Print_Area" localSheetId="10">'2020'!$A$1:$AA$53</definedName>
    <definedName name="_xlnm.Print_Area">[1]JUDETE!$A$1:$E$45</definedName>
  </definedNames>
  <calcPr calcId="145621"/>
</workbook>
</file>

<file path=xl/calcChain.xml><?xml version="1.0" encoding="utf-8"?>
<calcChain xmlns="http://schemas.openxmlformats.org/spreadsheetml/2006/main">
  <c r="Z6" i="12" l="1"/>
  <c r="Y6" i="12"/>
  <c r="X6" i="12"/>
  <c r="W6" i="12"/>
  <c r="V6" i="12"/>
  <c r="U6" i="12"/>
  <c r="T6" i="12"/>
  <c r="S6" i="12"/>
  <c r="R6" i="12"/>
  <c r="Q6" i="12"/>
  <c r="P6" i="12"/>
  <c r="O6" i="12"/>
  <c r="N6" i="12"/>
  <c r="M6" i="12"/>
  <c r="L6" i="12"/>
  <c r="K6" i="12"/>
  <c r="J6" i="12"/>
  <c r="I6" i="12"/>
  <c r="H6" i="12"/>
  <c r="G6" i="12"/>
  <c r="F6" i="12"/>
  <c r="E6" i="12"/>
  <c r="D6" i="12"/>
  <c r="M48" i="13" l="1"/>
  <c r="L48" i="13"/>
  <c r="K48" i="13"/>
  <c r="J48" i="13"/>
  <c r="I48" i="13"/>
  <c r="H48" i="13"/>
  <c r="G48" i="13"/>
  <c r="F48" i="13"/>
  <c r="E48" i="13"/>
  <c r="D48" i="13"/>
  <c r="M47" i="13"/>
  <c r="L47" i="13"/>
  <c r="K47" i="13"/>
  <c r="J47" i="13"/>
  <c r="I47" i="13"/>
  <c r="H47" i="13"/>
  <c r="G47" i="13"/>
  <c r="F47" i="13"/>
  <c r="E47" i="13"/>
  <c r="D47" i="13"/>
  <c r="M46" i="13"/>
  <c r="L46" i="13"/>
  <c r="K46" i="13"/>
  <c r="J46" i="13"/>
  <c r="I46" i="13"/>
  <c r="H46" i="13"/>
  <c r="G46" i="13"/>
  <c r="F46" i="13"/>
  <c r="E46" i="13"/>
  <c r="D46" i="13"/>
  <c r="M45" i="13"/>
  <c r="L45" i="13"/>
  <c r="K45" i="13"/>
  <c r="J45" i="13"/>
  <c r="I45" i="13"/>
  <c r="H45" i="13"/>
  <c r="G45" i="13"/>
  <c r="F45" i="13"/>
  <c r="E45" i="13"/>
  <c r="D45" i="13"/>
  <c r="M44" i="13"/>
  <c r="L44" i="13"/>
  <c r="K44" i="13"/>
  <c r="J44" i="13"/>
  <c r="I44" i="13"/>
  <c r="H44" i="13"/>
  <c r="G44" i="13"/>
  <c r="F44" i="13"/>
  <c r="E44" i="13"/>
  <c r="D44" i="13"/>
  <c r="M43" i="13"/>
  <c r="L43" i="13"/>
  <c r="K43" i="13"/>
  <c r="J43" i="13"/>
  <c r="I43" i="13"/>
  <c r="H43" i="13"/>
  <c r="G43" i="13"/>
  <c r="F43" i="13"/>
  <c r="E43" i="13"/>
  <c r="D43" i="13"/>
  <c r="M42" i="13"/>
  <c r="L42" i="13"/>
  <c r="K42" i="13"/>
  <c r="J42" i="13"/>
  <c r="I42" i="13"/>
  <c r="H42" i="13"/>
  <c r="G42" i="13"/>
  <c r="F42" i="13"/>
  <c r="E42" i="13"/>
  <c r="D42" i="13"/>
  <c r="M41" i="13"/>
  <c r="L41" i="13"/>
  <c r="K41" i="13"/>
  <c r="J41" i="13"/>
  <c r="I41" i="13"/>
  <c r="H41" i="13"/>
  <c r="G41" i="13"/>
  <c r="F41" i="13"/>
  <c r="E41" i="13"/>
  <c r="D41" i="13"/>
  <c r="M40" i="13"/>
  <c r="L40" i="13"/>
  <c r="K40" i="13"/>
  <c r="J40" i="13"/>
  <c r="I40" i="13"/>
  <c r="H40" i="13"/>
  <c r="G40" i="13"/>
  <c r="F40" i="13"/>
  <c r="E40" i="13"/>
  <c r="D40" i="13"/>
  <c r="M39" i="13"/>
  <c r="L39" i="13"/>
  <c r="K39" i="13"/>
  <c r="J39" i="13"/>
  <c r="I39" i="13"/>
  <c r="H39" i="13"/>
  <c r="G39" i="13"/>
  <c r="F39" i="13"/>
  <c r="E39" i="13"/>
  <c r="D39" i="13"/>
  <c r="M38" i="13"/>
  <c r="L38" i="13"/>
  <c r="K38" i="13"/>
  <c r="J38" i="13"/>
  <c r="I38" i="13"/>
  <c r="H38" i="13"/>
  <c r="G38" i="13"/>
  <c r="F38" i="13"/>
  <c r="E38" i="13"/>
  <c r="D38" i="13"/>
  <c r="M37" i="13"/>
  <c r="L37" i="13"/>
  <c r="K37" i="13"/>
  <c r="J37" i="13"/>
  <c r="I37" i="13"/>
  <c r="H37" i="13"/>
  <c r="G37" i="13"/>
  <c r="F37" i="13"/>
  <c r="E37" i="13"/>
  <c r="D37" i="13"/>
  <c r="M36" i="13"/>
  <c r="L36" i="13"/>
  <c r="K36" i="13"/>
  <c r="J36" i="13"/>
  <c r="I36" i="13"/>
  <c r="H36" i="13"/>
  <c r="G36" i="13"/>
  <c r="F36" i="13"/>
  <c r="E36" i="13"/>
  <c r="D36" i="13"/>
  <c r="M35" i="13"/>
  <c r="L35" i="13"/>
  <c r="K35" i="13"/>
  <c r="J35" i="13"/>
  <c r="I35" i="13"/>
  <c r="H35" i="13"/>
  <c r="G35" i="13"/>
  <c r="F35" i="13"/>
  <c r="E35" i="13"/>
  <c r="D35" i="13"/>
  <c r="M34" i="13"/>
  <c r="L34" i="13"/>
  <c r="K34" i="13"/>
  <c r="J34" i="13"/>
  <c r="I34" i="13"/>
  <c r="H34" i="13"/>
  <c r="G34" i="13"/>
  <c r="F34" i="13"/>
  <c r="E34" i="13"/>
  <c r="D34" i="13"/>
  <c r="M33" i="13"/>
  <c r="L33" i="13"/>
  <c r="K33" i="13"/>
  <c r="J33" i="13"/>
  <c r="I33" i="13"/>
  <c r="H33" i="13"/>
  <c r="G33" i="13"/>
  <c r="F33" i="13"/>
  <c r="E33" i="13"/>
  <c r="D33" i="13"/>
  <c r="M32" i="13"/>
  <c r="L32" i="13"/>
  <c r="K32" i="13"/>
  <c r="J32" i="13"/>
  <c r="I32" i="13"/>
  <c r="H32" i="13"/>
  <c r="G32" i="13"/>
  <c r="F32" i="13"/>
  <c r="E32" i="13"/>
  <c r="D32" i="13"/>
  <c r="M31" i="13"/>
  <c r="L31" i="13"/>
  <c r="K31" i="13"/>
  <c r="J31" i="13"/>
  <c r="I31" i="13"/>
  <c r="H31" i="13"/>
  <c r="G31" i="13"/>
  <c r="F31" i="13"/>
  <c r="E31" i="13"/>
  <c r="D31" i="13"/>
  <c r="M30" i="13"/>
  <c r="L30" i="13"/>
  <c r="K30" i="13"/>
  <c r="J30" i="13"/>
  <c r="I30" i="13"/>
  <c r="H30" i="13"/>
  <c r="G30" i="13"/>
  <c r="F30" i="13"/>
  <c r="E30" i="13"/>
  <c r="D30" i="13"/>
  <c r="M29" i="13"/>
  <c r="L29" i="13"/>
  <c r="K29" i="13"/>
  <c r="J29" i="13"/>
  <c r="I29" i="13"/>
  <c r="H29" i="13"/>
  <c r="G29" i="13"/>
  <c r="F29" i="13"/>
  <c r="E29" i="13"/>
  <c r="D29" i="13"/>
  <c r="M28" i="13"/>
  <c r="L28" i="13"/>
  <c r="K28" i="13"/>
  <c r="J28" i="13"/>
  <c r="I28" i="13"/>
  <c r="H28" i="13"/>
  <c r="G28" i="13"/>
  <c r="F28" i="13"/>
  <c r="E28" i="13"/>
  <c r="D28" i="13"/>
  <c r="M27" i="13"/>
  <c r="L27" i="13"/>
  <c r="K27" i="13"/>
  <c r="J27" i="13"/>
  <c r="I27" i="13"/>
  <c r="H27" i="13"/>
  <c r="G27" i="13"/>
  <c r="F27" i="13"/>
  <c r="E27" i="13"/>
  <c r="D27" i="13"/>
  <c r="M26" i="13"/>
  <c r="L26" i="13"/>
  <c r="K26" i="13"/>
  <c r="J26" i="13"/>
  <c r="I26" i="13"/>
  <c r="H26" i="13"/>
  <c r="G26" i="13"/>
  <c r="F26" i="13"/>
  <c r="E26" i="13"/>
  <c r="D26" i="13"/>
  <c r="M25" i="13"/>
  <c r="L25" i="13"/>
  <c r="K25" i="13"/>
  <c r="J25" i="13"/>
  <c r="I25" i="13"/>
  <c r="H25" i="13"/>
  <c r="G25" i="13"/>
  <c r="F25" i="13"/>
  <c r="E25" i="13"/>
  <c r="D25" i="13"/>
  <c r="M24" i="13"/>
  <c r="L24" i="13"/>
  <c r="K24" i="13"/>
  <c r="J24" i="13"/>
  <c r="I24" i="13"/>
  <c r="H24" i="13"/>
  <c r="G24" i="13"/>
  <c r="F24" i="13"/>
  <c r="E24" i="13"/>
  <c r="D24" i="13"/>
  <c r="M23" i="13"/>
  <c r="L23" i="13"/>
  <c r="K23" i="13"/>
  <c r="J23" i="13"/>
  <c r="I23" i="13"/>
  <c r="H23" i="13"/>
  <c r="G23" i="13"/>
  <c r="F23" i="13"/>
  <c r="E23" i="13"/>
  <c r="D23" i="13"/>
  <c r="M22" i="13"/>
  <c r="L22" i="13"/>
  <c r="K22" i="13"/>
  <c r="J22" i="13"/>
  <c r="I22" i="13"/>
  <c r="H22" i="13"/>
  <c r="G22" i="13"/>
  <c r="F22" i="13"/>
  <c r="E22" i="13"/>
  <c r="D22" i="13"/>
  <c r="M21" i="13"/>
  <c r="L21" i="13"/>
  <c r="K21" i="13"/>
  <c r="J21" i="13"/>
  <c r="I21" i="13"/>
  <c r="H21" i="13"/>
  <c r="G21" i="13"/>
  <c r="F21" i="13"/>
  <c r="E21" i="13"/>
  <c r="D21" i="13"/>
  <c r="M20" i="13"/>
  <c r="L20" i="13"/>
  <c r="K20" i="13"/>
  <c r="J20" i="13"/>
  <c r="I20" i="13"/>
  <c r="H20" i="13"/>
  <c r="G20" i="13"/>
  <c r="F20" i="13"/>
  <c r="E20" i="13"/>
  <c r="D20" i="13"/>
  <c r="M19" i="13"/>
  <c r="L19" i="13"/>
  <c r="K19" i="13"/>
  <c r="J19" i="13"/>
  <c r="I19" i="13"/>
  <c r="H19" i="13"/>
  <c r="G19" i="13"/>
  <c r="F19" i="13"/>
  <c r="E19" i="13"/>
  <c r="D19" i="13"/>
  <c r="M18" i="13"/>
  <c r="L18" i="13"/>
  <c r="K18" i="13"/>
  <c r="J18" i="13"/>
  <c r="I18" i="13"/>
  <c r="H18" i="13"/>
  <c r="G18" i="13"/>
  <c r="F18" i="13"/>
  <c r="E18" i="13"/>
  <c r="D18" i="13"/>
  <c r="M17" i="13"/>
  <c r="L17" i="13"/>
  <c r="K17" i="13"/>
  <c r="J17" i="13"/>
  <c r="I17" i="13"/>
  <c r="H17" i="13"/>
  <c r="G17" i="13"/>
  <c r="F17" i="13"/>
  <c r="E17" i="13"/>
  <c r="D17" i="13"/>
  <c r="M16" i="13"/>
  <c r="L16" i="13"/>
  <c r="K16" i="13"/>
  <c r="J16" i="13"/>
  <c r="I16" i="13"/>
  <c r="H16" i="13"/>
  <c r="G16" i="13"/>
  <c r="F16" i="13"/>
  <c r="E16" i="13"/>
  <c r="D16" i="13"/>
  <c r="M15" i="13"/>
  <c r="L15" i="13"/>
  <c r="K15" i="13"/>
  <c r="J15" i="13"/>
  <c r="I15" i="13"/>
  <c r="H15" i="13"/>
  <c r="G15" i="13"/>
  <c r="F15" i="13"/>
  <c r="E15" i="13"/>
  <c r="D15" i="13"/>
  <c r="M14" i="13"/>
  <c r="L14" i="13"/>
  <c r="K14" i="13"/>
  <c r="J14" i="13"/>
  <c r="I14" i="13"/>
  <c r="H14" i="13"/>
  <c r="G14" i="13"/>
  <c r="F14" i="13"/>
  <c r="E14" i="13"/>
  <c r="D14" i="13"/>
  <c r="M13" i="13"/>
  <c r="L13" i="13"/>
  <c r="K13" i="13"/>
  <c r="J13" i="13"/>
  <c r="I13" i="13"/>
  <c r="H13" i="13"/>
  <c r="G13" i="13"/>
  <c r="F13" i="13"/>
  <c r="E13" i="13"/>
  <c r="D13" i="13"/>
  <c r="M12" i="13"/>
  <c r="L12" i="13"/>
  <c r="K12" i="13"/>
  <c r="J12" i="13"/>
  <c r="I12" i="13"/>
  <c r="H12" i="13"/>
  <c r="G12" i="13"/>
  <c r="F12" i="13"/>
  <c r="E12" i="13"/>
  <c r="D12" i="13"/>
  <c r="M11" i="13"/>
  <c r="L11" i="13"/>
  <c r="K11" i="13"/>
  <c r="J11" i="13"/>
  <c r="I11" i="13"/>
  <c r="H11" i="13"/>
  <c r="G11" i="13"/>
  <c r="F11" i="13"/>
  <c r="E11" i="13"/>
  <c r="D11" i="13"/>
  <c r="M10" i="13"/>
  <c r="L10" i="13"/>
  <c r="K10" i="13"/>
  <c r="J10" i="13"/>
  <c r="I10" i="13"/>
  <c r="H10" i="13"/>
  <c r="G10" i="13"/>
  <c r="F10" i="13"/>
  <c r="E10" i="13"/>
  <c r="D10" i="13"/>
  <c r="M9" i="13"/>
  <c r="L9" i="13"/>
  <c r="K9" i="13"/>
  <c r="J9" i="13"/>
  <c r="I9" i="13"/>
  <c r="H9" i="13"/>
  <c r="G9" i="13"/>
  <c r="F9" i="13"/>
  <c r="E9" i="13"/>
  <c r="D9" i="13"/>
  <c r="M8" i="13"/>
  <c r="L8" i="13"/>
  <c r="K8" i="13"/>
  <c r="J8" i="13"/>
  <c r="J6" i="13" s="1"/>
  <c r="I8" i="13"/>
  <c r="H8" i="13"/>
  <c r="G8" i="13"/>
  <c r="F8" i="13"/>
  <c r="F6" i="13" s="1"/>
  <c r="E8" i="13"/>
  <c r="D8" i="13"/>
  <c r="M7" i="13"/>
  <c r="M6" i="13" s="1"/>
  <c r="L7" i="13"/>
  <c r="L6" i="13" s="1"/>
  <c r="K7" i="13"/>
  <c r="J7" i="13"/>
  <c r="I7" i="13"/>
  <c r="I6" i="13" s="1"/>
  <c r="H7" i="13"/>
  <c r="H6" i="13" s="1"/>
  <c r="G7" i="13"/>
  <c r="F7" i="13"/>
  <c r="E7" i="13"/>
  <c r="E6" i="13" s="1"/>
  <c r="D7" i="13"/>
  <c r="D6" i="13" s="1"/>
  <c r="Z6" i="13"/>
  <c r="Y6" i="13"/>
  <c r="X6" i="13"/>
  <c r="W6" i="13"/>
  <c r="V6" i="13"/>
  <c r="U6" i="13"/>
  <c r="T6" i="13"/>
  <c r="S6" i="13"/>
  <c r="R6" i="13"/>
  <c r="Q6" i="13"/>
  <c r="P6" i="13"/>
  <c r="O6" i="13"/>
  <c r="N6" i="13"/>
  <c r="K6" i="13"/>
  <c r="G6" i="13"/>
  <c r="Z6" i="14" l="1"/>
  <c r="Y6" i="14"/>
  <c r="X6" i="14"/>
  <c r="W6" i="14"/>
  <c r="V6" i="14"/>
  <c r="U6" i="14"/>
  <c r="T6" i="14"/>
  <c r="S6" i="14"/>
  <c r="R6" i="14"/>
  <c r="Q6" i="14"/>
  <c r="P6" i="14"/>
  <c r="O6" i="14"/>
  <c r="N6" i="14"/>
  <c r="M6" i="14"/>
  <c r="L6" i="14"/>
  <c r="K6" i="14"/>
  <c r="J6" i="14"/>
  <c r="I6" i="14"/>
  <c r="H6" i="14"/>
  <c r="G6" i="14"/>
  <c r="F6" i="14"/>
  <c r="E6" i="14"/>
  <c r="D6" i="14"/>
  <c r="Z48" i="11" l="1"/>
  <c r="Y48" i="11"/>
  <c r="X48" i="11"/>
  <c r="W48" i="11"/>
  <c r="V48" i="11"/>
  <c r="U48" i="11"/>
  <c r="T48" i="11"/>
  <c r="S48" i="11"/>
  <c r="R48" i="11"/>
  <c r="Q48" i="11"/>
  <c r="P48" i="11"/>
  <c r="O48" i="11"/>
  <c r="N48" i="11"/>
  <c r="M48" i="11"/>
  <c r="L48" i="11"/>
  <c r="K48" i="11"/>
  <c r="J48" i="11"/>
  <c r="I48" i="11"/>
  <c r="H48" i="11"/>
  <c r="G48" i="11"/>
  <c r="F48" i="11"/>
  <c r="E48" i="11"/>
  <c r="D48" i="11"/>
  <c r="Z47" i="11"/>
  <c r="Y47" i="11"/>
  <c r="X47" i="11"/>
  <c r="W47" i="11"/>
  <c r="V47" i="11"/>
  <c r="U47" i="11"/>
  <c r="T47" i="11"/>
  <c r="S47" i="11"/>
  <c r="R47" i="11"/>
  <c r="Q47" i="11"/>
  <c r="P47" i="11"/>
  <c r="O47" i="11"/>
  <c r="N47" i="11"/>
  <c r="M47" i="11"/>
  <c r="L47" i="11"/>
  <c r="K47" i="11"/>
  <c r="J47" i="11"/>
  <c r="I47" i="11"/>
  <c r="H47" i="11"/>
  <c r="G47" i="11"/>
  <c r="F47" i="11"/>
  <c r="E47" i="11"/>
  <c r="D47" i="11"/>
  <c r="Z46" i="11"/>
  <c r="Y46" i="11"/>
  <c r="X46" i="11"/>
  <c r="W46" i="11"/>
  <c r="V46" i="11"/>
  <c r="U46" i="11"/>
  <c r="T46" i="11"/>
  <c r="S46" i="11"/>
  <c r="R46" i="11"/>
  <c r="Q46" i="11"/>
  <c r="P46" i="11"/>
  <c r="O46" i="11"/>
  <c r="N46" i="11"/>
  <c r="M46" i="11"/>
  <c r="L46" i="11"/>
  <c r="K46" i="11"/>
  <c r="J46" i="11"/>
  <c r="I46" i="11"/>
  <c r="H46" i="11"/>
  <c r="G46" i="11"/>
  <c r="F46" i="11"/>
  <c r="E46" i="11"/>
  <c r="D46" i="11"/>
  <c r="Z45" i="11"/>
  <c r="Y45" i="11"/>
  <c r="X45" i="11"/>
  <c r="W45" i="11"/>
  <c r="V45" i="11"/>
  <c r="U45" i="11"/>
  <c r="T45" i="11"/>
  <c r="S45" i="11"/>
  <c r="R45" i="11"/>
  <c r="Q45" i="11"/>
  <c r="P45" i="11"/>
  <c r="O45" i="11"/>
  <c r="N45" i="11"/>
  <c r="M45" i="11"/>
  <c r="L45" i="11"/>
  <c r="K45" i="11"/>
  <c r="J45" i="11"/>
  <c r="I45" i="11"/>
  <c r="H45" i="11"/>
  <c r="G45" i="11"/>
  <c r="F45" i="11"/>
  <c r="E45" i="11"/>
  <c r="D45" i="11"/>
  <c r="Z44" i="11"/>
  <c r="Y44" i="11"/>
  <c r="X44" i="11"/>
  <c r="W44" i="11"/>
  <c r="V44" i="11"/>
  <c r="U44" i="11"/>
  <c r="T44" i="11"/>
  <c r="S44" i="11"/>
  <c r="R44" i="11"/>
  <c r="Q44" i="11"/>
  <c r="P44" i="11"/>
  <c r="O44" i="11"/>
  <c r="N44" i="11"/>
  <c r="M44" i="11"/>
  <c r="L44" i="11"/>
  <c r="K44" i="11"/>
  <c r="J44" i="11"/>
  <c r="I44" i="11"/>
  <c r="H44" i="11"/>
  <c r="G44" i="11"/>
  <c r="F44" i="11"/>
  <c r="E44" i="11"/>
  <c r="D44" i="11"/>
  <c r="Z43" i="11"/>
  <c r="Y43" i="11"/>
  <c r="X43" i="11"/>
  <c r="W43" i="11"/>
  <c r="V43" i="11"/>
  <c r="U43" i="11"/>
  <c r="T43" i="11"/>
  <c r="S43" i="11"/>
  <c r="R43" i="11"/>
  <c r="Q43" i="11"/>
  <c r="P43" i="11"/>
  <c r="O43" i="11"/>
  <c r="N43" i="11"/>
  <c r="M43" i="11"/>
  <c r="L43" i="11"/>
  <c r="K43" i="11"/>
  <c r="J43" i="11"/>
  <c r="I43" i="11"/>
  <c r="H43" i="11"/>
  <c r="G43" i="11"/>
  <c r="F43" i="11"/>
  <c r="E43" i="11"/>
  <c r="D43" i="11"/>
  <c r="Z42" i="11"/>
  <c r="Y42" i="11"/>
  <c r="X42" i="11"/>
  <c r="W42" i="11"/>
  <c r="V42" i="11"/>
  <c r="U42" i="11"/>
  <c r="T42" i="11"/>
  <c r="S42" i="11"/>
  <c r="R42" i="11"/>
  <c r="Q42" i="11"/>
  <c r="P42" i="11"/>
  <c r="O42" i="11"/>
  <c r="N42" i="11"/>
  <c r="M42" i="11"/>
  <c r="L42" i="11"/>
  <c r="K42" i="11"/>
  <c r="J42" i="11"/>
  <c r="I42" i="11"/>
  <c r="H42" i="11"/>
  <c r="G42" i="11"/>
  <c r="F42" i="11"/>
  <c r="E42" i="11"/>
  <c r="D42" i="11"/>
  <c r="Z41" i="11"/>
  <c r="Y41" i="11"/>
  <c r="X41" i="11"/>
  <c r="W41" i="11"/>
  <c r="V41" i="11"/>
  <c r="U41" i="11"/>
  <c r="T41" i="11"/>
  <c r="S41" i="11"/>
  <c r="R41" i="11"/>
  <c r="Q41" i="11"/>
  <c r="P41" i="11"/>
  <c r="O41" i="11"/>
  <c r="N41" i="11"/>
  <c r="M41" i="11"/>
  <c r="L41" i="11"/>
  <c r="K41" i="11"/>
  <c r="J41" i="11"/>
  <c r="I41" i="11"/>
  <c r="H41" i="11"/>
  <c r="G41" i="11"/>
  <c r="F41" i="11"/>
  <c r="E41" i="11"/>
  <c r="D41" i="11"/>
  <c r="Z40" i="11"/>
  <c r="Y40" i="11"/>
  <c r="X40" i="11"/>
  <c r="W40" i="11"/>
  <c r="V40" i="11"/>
  <c r="U40" i="11"/>
  <c r="T40" i="11"/>
  <c r="S40" i="11"/>
  <c r="R40" i="11"/>
  <c r="Q40" i="11"/>
  <c r="P40" i="11"/>
  <c r="O40" i="11"/>
  <c r="N40" i="11"/>
  <c r="M40" i="11"/>
  <c r="L40" i="11"/>
  <c r="K40" i="11"/>
  <c r="J40" i="11"/>
  <c r="I40" i="11"/>
  <c r="H40" i="11"/>
  <c r="G40" i="11"/>
  <c r="F40" i="11"/>
  <c r="E40" i="11"/>
  <c r="D40" i="11"/>
  <c r="Z39" i="11"/>
  <c r="Y39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Z38" i="11"/>
  <c r="Y38" i="11"/>
  <c r="X38" i="11"/>
  <c r="W38" i="11"/>
  <c r="V38" i="11"/>
  <c r="U38" i="11"/>
  <c r="T38" i="11"/>
  <c r="S38" i="11"/>
  <c r="R38" i="11"/>
  <c r="Q38" i="11"/>
  <c r="P38" i="11"/>
  <c r="O38" i="11"/>
  <c r="N38" i="11"/>
  <c r="M38" i="11"/>
  <c r="L38" i="11"/>
  <c r="K38" i="11"/>
  <c r="J38" i="11"/>
  <c r="I38" i="11"/>
  <c r="H38" i="11"/>
  <c r="G38" i="11"/>
  <c r="F38" i="11"/>
  <c r="E38" i="11"/>
  <c r="D38" i="11"/>
  <c r="Z37" i="11"/>
  <c r="Y37" i="11"/>
  <c r="X37" i="11"/>
  <c r="W37" i="11"/>
  <c r="V37" i="11"/>
  <c r="U37" i="11"/>
  <c r="T37" i="11"/>
  <c r="S37" i="11"/>
  <c r="R37" i="11"/>
  <c r="Q37" i="11"/>
  <c r="P37" i="11"/>
  <c r="O37" i="11"/>
  <c r="N37" i="11"/>
  <c r="M37" i="11"/>
  <c r="L37" i="11"/>
  <c r="K37" i="11"/>
  <c r="J37" i="11"/>
  <c r="I37" i="11"/>
  <c r="H37" i="11"/>
  <c r="G37" i="11"/>
  <c r="F37" i="11"/>
  <c r="E37" i="11"/>
  <c r="D37" i="11"/>
  <c r="Z36" i="11"/>
  <c r="Y36" i="11"/>
  <c r="X36" i="11"/>
  <c r="W36" i="11"/>
  <c r="V36" i="11"/>
  <c r="U36" i="11"/>
  <c r="T36" i="11"/>
  <c r="S36" i="11"/>
  <c r="R36" i="11"/>
  <c r="Q36" i="11"/>
  <c r="P36" i="11"/>
  <c r="O36" i="11"/>
  <c r="N36" i="11"/>
  <c r="M36" i="11"/>
  <c r="L36" i="11"/>
  <c r="K36" i="11"/>
  <c r="J36" i="11"/>
  <c r="I36" i="11"/>
  <c r="H36" i="11"/>
  <c r="G36" i="11"/>
  <c r="F36" i="11"/>
  <c r="E36" i="11"/>
  <c r="D36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G35" i="11"/>
  <c r="F35" i="11"/>
  <c r="E35" i="11"/>
  <c r="D35" i="11"/>
  <c r="Z34" i="11"/>
  <c r="Y34" i="11"/>
  <c r="X34" i="11"/>
  <c r="W34" i="11"/>
  <c r="V34" i="11"/>
  <c r="U34" i="11"/>
  <c r="T34" i="11"/>
  <c r="S34" i="11"/>
  <c r="R34" i="11"/>
  <c r="Q34" i="11"/>
  <c r="P34" i="11"/>
  <c r="O34" i="11"/>
  <c r="N34" i="11"/>
  <c r="M34" i="11"/>
  <c r="L34" i="11"/>
  <c r="K34" i="11"/>
  <c r="J34" i="11"/>
  <c r="I34" i="11"/>
  <c r="H34" i="11"/>
  <c r="G34" i="11"/>
  <c r="F34" i="11"/>
  <c r="E34" i="11"/>
  <c r="D34" i="11"/>
  <c r="Z33" i="11"/>
  <c r="Y33" i="11"/>
  <c r="X33" i="11"/>
  <c r="W33" i="11"/>
  <c r="V33" i="11"/>
  <c r="U33" i="11"/>
  <c r="T33" i="11"/>
  <c r="S33" i="11"/>
  <c r="R33" i="11"/>
  <c r="Q33" i="11"/>
  <c r="P33" i="11"/>
  <c r="O33" i="11"/>
  <c r="N33" i="11"/>
  <c r="M33" i="11"/>
  <c r="L33" i="11"/>
  <c r="K33" i="11"/>
  <c r="J33" i="11"/>
  <c r="I33" i="11"/>
  <c r="H33" i="11"/>
  <c r="G33" i="11"/>
  <c r="F33" i="11"/>
  <c r="E33" i="11"/>
  <c r="D33" i="11"/>
  <c r="Z32" i="11"/>
  <c r="Y32" i="11"/>
  <c r="X32" i="11"/>
  <c r="W32" i="11"/>
  <c r="V32" i="11"/>
  <c r="U32" i="11"/>
  <c r="T32" i="11"/>
  <c r="S32" i="11"/>
  <c r="R32" i="11"/>
  <c r="Q32" i="11"/>
  <c r="P32" i="11"/>
  <c r="O32" i="11"/>
  <c r="N32" i="11"/>
  <c r="M32" i="11"/>
  <c r="L32" i="11"/>
  <c r="K32" i="11"/>
  <c r="J32" i="11"/>
  <c r="I32" i="11"/>
  <c r="H32" i="11"/>
  <c r="G32" i="11"/>
  <c r="F32" i="11"/>
  <c r="E32" i="11"/>
  <c r="D32" i="11"/>
  <c r="Z31" i="11"/>
  <c r="Y31" i="11"/>
  <c r="X31" i="11"/>
  <c r="W31" i="11"/>
  <c r="V31" i="11"/>
  <c r="U31" i="11"/>
  <c r="T31" i="11"/>
  <c r="S31" i="11"/>
  <c r="R31" i="11"/>
  <c r="Q31" i="11"/>
  <c r="P31" i="11"/>
  <c r="O31" i="11"/>
  <c r="N31" i="11"/>
  <c r="M31" i="11"/>
  <c r="L31" i="11"/>
  <c r="K31" i="11"/>
  <c r="J31" i="11"/>
  <c r="I31" i="11"/>
  <c r="H31" i="11"/>
  <c r="G31" i="11"/>
  <c r="F31" i="11"/>
  <c r="E31" i="11"/>
  <c r="D31" i="11"/>
  <c r="Z30" i="11"/>
  <c r="Y30" i="11"/>
  <c r="X30" i="11"/>
  <c r="W30" i="11"/>
  <c r="V30" i="11"/>
  <c r="U30" i="11"/>
  <c r="T30" i="11"/>
  <c r="S30" i="11"/>
  <c r="R30" i="11"/>
  <c r="Q30" i="11"/>
  <c r="P30" i="11"/>
  <c r="O30" i="11"/>
  <c r="N30" i="11"/>
  <c r="M30" i="11"/>
  <c r="L30" i="11"/>
  <c r="K30" i="11"/>
  <c r="J30" i="11"/>
  <c r="I30" i="11"/>
  <c r="H30" i="11"/>
  <c r="G30" i="11"/>
  <c r="F30" i="11"/>
  <c r="E30" i="11"/>
  <c r="D30" i="11"/>
  <c r="Z29" i="11"/>
  <c r="Y29" i="11"/>
  <c r="X29" i="11"/>
  <c r="W29" i="11"/>
  <c r="V29" i="11"/>
  <c r="U29" i="11"/>
  <c r="T29" i="11"/>
  <c r="S29" i="11"/>
  <c r="R29" i="11"/>
  <c r="Q29" i="11"/>
  <c r="P29" i="11"/>
  <c r="O29" i="11"/>
  <c r="N29" i="11"/>
  <c r="M29" i="11"/>
  <c r="L29" i="11"/>
  <c r="K29" i="11"/>
  <c r="J29" i="11"/>
  <c r="I29" i="11"/>
  <c r="H29" i="11"/>
  <c r="G29" i="11"/>
  <c r="F29" i="11"/>
  <c r="E29" i="11"/>
  <c r="D29" i="11"/>
  <c r="Z28" i="11"/>
  <c r="Y28" i="11"/>
  <c r="X28" i="11"/>
  <c r="W28" i="11"/>
  <c r="V28" i="11"/>
  <c r="U28" i="11"/>
  <c r="T28" i="11"/>
  <c r="S28" i="11"/>
  <c r="R28" i="11"/>
  <c r="Q28" i="11"/>
  <c r="P28" i="11"/>
  <c r="O28" i="11"/>
  <c r="N28" i="11"/>
  <c r="M28" i="11"/>
  <c r="L28" i="11"/>
  <c r="K28" i="11"/>
  <c r="J28" i="11"/>
  <c r="I28" i="11"/>
  <c r="H28" i="11"/>
  <c r="G28" i="11"/>
  <c r="F28" i="11"/>
  <c r="E28" i="11"/>
  <c r="D28" i="11"/>
  <c r="Z27" i="11"/>
  <c r="Y27" i="11"/>
  <c r="X27" i="11"/>
  <c r="W27" i="11"/>
  <c r="V27" i="11"/>
  <c r="U27" i="11"/>
  <c r="T27" i="11"/>
  <c r="S27" i="11"/>
  <c r="R27" i="11"/>
  <c r="Q27" i="11"/>
  <c r="P27" i="11"/>
  <c r="O27" i="11"/>
  <c r="N27" i="11"/>
  <c r="M27" i="11"/>
  <c r="L27" i="11"/>
  <c r="K27" i="11"/>
  <c r="J27" i="11"/>
  <c r="I27" i="11"/>
  <c r="H27" i="11"/>
  <c r="G27" i="11"/>
  <c r="F27" i="11"/>
  <c r="E27" i="11"/>
  <c r="D27" i="11"/>
  <c r="Z26" i="11"/>
  <c r="Y26" i="11"/>
  <c r="X26" i="11"/>
  <c r="W26" i="11"/>
  <c r="V26" i="11"/>
  <c r="U26" i="11"/>
  <c r="T26" i="11"/>
  <c r="S26" i="11"/>
  <c r="R26" i="11"/>
  <c r="Q26" i="11"/>
  <c r="P26" i="11"/>
  <c r="O26" i="11"/>
  <c r="N26" i="11"/>
  <c r="M26" i="11"/>
  <c r="L26" i="11"/>
  <c r="K26" i="11"/>
  <c r="J26" i="11"/>
  <c r="I26" i="11"/>
  <c r="H26" i="11"/>
  <c r="G26" i="11"/>
  <c r="F26" i="11"/>
  <c r="E26" i="11"/>
  <c r="D26" i="11"/>
  <c r="Z25" i="11"/>
  <c r="Y25" i="11"/>
  <c r="X25" i="11"/>
  <c r="W25" i="11"/>
  <c r="V25" i="11"/>
  <c r="U25" i="11"/>
  <c r="T25" i="11"/>
  <c r="S25" i="11"/>
  <c r="R25" i="11"/>
  <c r="Q25" i="11"/>
  <c r="P25" i="11"/>
  <c r="O25" i="11"/>
  <c r="N25" i="11"/>
  <c r="M25" i="11"/>
  <c r="L25" i="11"/>
  <c r="K25" i="11"/>
  <c r="J25" i="11"/>
  <c r="I25" i="11"/>
  <c r="H25" i="11"/>
  <c r="G25" i="11"/>
  <c r="F25" i="11"/>
  <c r="E25" i="11"/>
  <c r="D25" i="11"/>
  <c r="Z24" i="11"/>
  <c r="Y24" i="11"/>
  <c r="X24" i="11"/>
  <c r="W24" i="11"/>
  <c r="V24" i="11"/>
  <c r="U24" i="11"/>
  <c r="T24" i="11"/>
  <c r="S24" i="11"/>
  <c r="R24" i="11"/>
  <c r="Q24" i="11"/>
  <c r="P24" i="11"/>
  <c r="O24" i="11"/>
  <c r="N24" i="11"/>
  <c r="M24" i="11"/>
  <c r="L24" i="11"/>
  <c r="K24" i="11"/>
  <c r="J24" i="11"/>
  <c r="I24" i="11"/>
  <c r="H24" i="11"/>
  <c r="G24" i="11"/>
  <c r="F24" i="11"/>
  <c r="E24" i="11"/>
  <c r="D24" i="11"/>
  <c r="Z23" i="11"/>
  <c r="Y23" i="11"/>
  <c r="X23" i="11"/>
  <c r="W23" i="11"/>
  <c r="V23" i="11"/>
  <c r="U23" i="11"/>
  <c r="T23" i="11"/>
  <c r="S23" i="11"/>
  <c r="R23" i="11"/>
  <c r="Q23" i="11"/>
  <c r="P23" i="11"/>
  <c r="O23" i="11"/>
  <c r="N23" i="11"/>
  <c r="M23" i="11"/>
  <c r="L23" i="11"/>
  <c r="K23" i="11"/>
  <c r="J23" i="11"/>
  <c r="I23" i="11"/>
  <c r="H23" i="11"/>
  <c r="G23" i="11"/>
  <c r="F23" i="11"/>
  <c r="E23" i="11"/>
  <c r="D23" i="11"/>
  <c r="Z22" i="11"/>
  <c r="Y22" i="11"/>
  <c r="X22" i="11"/>
  <c r="W22" i="11"/>
  <c r="V22" i="11"/>
  <c r="U22" i="11"/>
  <c r="T22" i="11"/>
  <c r="S22" i="11"/>
  <c r="R22" i="11"/>
  <c r="Q22" i="11"/>
  <c r="P22" i="11"/>
  <c r="O22" i="11"/>
  <c r="N22" i="11"/>
  <c r="M22" i="11"/>
  <c r="L22" i="11"/>
  <c r="K22" i="11"/>
  <c r="J22" i="11"/>
  <c r="I22" i="11"/>
  <c r="H22" i="11"/>
  <c r="G22" i="11"/>
  <c r="F22" i="11"/>
  <c r="E22" i="11"/>
  <c r="D22" i="11"/>
  <c r="Z21" i="11"/>
  <c r="Y21" i="11"/>
  <c r="X21" i="11"/>
  <c r="W21" i="11"/>
  <c r="V21" i="11"/>
  <c r="U21" i="11"/>
  <c r="T21" i="11"/>
  <c r="S21" i="11"/>
  <c r="R21" i="11"/>
  <c r="Q21" i="11"/>
  <c r="P21" i="11"/>
  <c r="O21" i="11"/>
  <c r="N21" i="11"/>
  <c r="M21" i="11"/>
  <c r="L21" i="11"/>
  <c r="K21" i="11"/>
  <c r="J21" i="11"/>
  <c r="I21" i="11"/>
  <c r="H21" i="11"/>
  <c r="G21" i="11"/>
  <c r="F21" i="11"/>
  <c r="E21" i="11"/>
  <c r="D21" i="11"/>
  <c r="Z20" i="11"/>
  <c r="Y20" i="11"/>
  <c r="X20" i="11"/>
  <c r="W20" i="11"/>
  <c r="V20" i="11"/>
  <c r="U20" i="11"/>
  <c r="T20" i="11"/>
  <c r="S20" i="11"/>
  <c r="R20" i="11"/>
  <c r="Q20" i="11"/>
  <c r="P20" i="11"/>
  <c r="O20" i="11"/>
  <c r="N20" i="11"/>
  <c r="M20" i="11"/>
  <c r="L20" i="11"/>
  <c r="K20" i="11"/>
  <c r="J20" i="11"/>
  <c r="I20" i="11"/>
  <c r="H20" i="11"/>
  <c r="G20" i="11"/>
  <c r="F20" i="11"/>
  <c r="E20" i="11"/>
  <c r="D20" i="11"/>
  <c r="Z19" i="11"/>
  <c r="Y19" i="11"/>
  <c r="X19" i="11"/>
  <c r="W19" i="11"/>
  <c r="V19" i="11"/>
  <c r="U19" i="11"/>
  <c r="T19" i="11"/>
  <c r="S19" i="11"/>
  <c r="R19" i="11"/>
  <c r="Q19" i="11"/>
  <c r="P19" i="11"/>
  <c r="O19" i="11"/>
  <c r="N19" i="11"/>
  <c r="M19" i="11"/>
  <c r="L19" i="11"/>
  <c r="K19" i="11"/>
  <c r="J19" i="11"/>
  <c r="I19" i="11"/>
  <c r="H19" i="11"/>
  <c r="G19" i="11"/>
  <c r="F19" i="11"/>
  <c r="E19" i="11"/>
  <c r="D19" i="11"/>
  <c r="Z18" i="11"/>
  <c r="Y18" i="11"/>
  <c r="X18" i="11"/>
  <c r="W18" i="11"/>
  <c r="V18" i="11"/>
  <c r="U18" i="11"/>
  <c r="T18" i="11"/>
  <c r="S18" i="11"/>
  <c r="R18" i="11"/>
  <c r="Q18" i="11"/>
  <c r="P18" i="11"/>
  <c r="O18" i="11"/>
  <c r="N18" i="11"/>
  <c r="M18" i="11"/>
  <c r="L18" i="11"/>
  <c r="K18" i="11"/>
  <c r="J18" i="11"/>
  <c r="I18" i="11"/>
  <c r="H18" i="11"/>
  <c r="G18" i="11"/>
  <c r="F18" i="11"/>
  <c r="E18" i="11"/>
  <c r="D18" i="11"/>
  <c r="Z17" i="11"/>
  <c r="Y17" i="11"/>
  <c r="X17" i="11"/>
  <c r="W17" i="11"/>
  <c r="V17" i="11"/>
  <c r="U17" i="11"/>
  <c r="T17" i="11"/>
  <c r="S17" i="11"/>
  <c r="R17" i="11"/>
  <c r="Q17" i="11"/>
  <c r="P17" i="11"/>
  <c r="O17" i="11"/>
  <c r="N17" i="11"/>
  <c r="M17" i="11"/>
  <c r="L17" i="11"/>
  <c r="K17" i="11"/>
  <c r="J17" i="11"/>
  <c r="I17" i="11"/>
  <c r="H17" i="11"/>
  <c r="G17" i="11"/>
  <c r="F17" i="11"/>
  <c r="E17" i="11"/>
  <c r="D17" i="11"/>
  <c r="Z16" i="11"/>
  <c r="Y16" i="11"/>
  <c r="X16" i="11"/>
  <c r="W16" i="11"/>
  <c r="V16" i="11"/>
  <c r="U16" i="11"/>
  <c r="T16" i="11"/>
  <c r="S16" i="11"/>
  <c r="R16" i="11"/>
  <c r="Q16" i="11"/>
  <c r="P16" i="11"/>
  <c r="O16" i="11"/>
  <c r="N16" i="11"/>
  <c r="M16" i="11"/>
  <c r="L16" i="11"/>
  <c r="K16" i="11"/>
  <c r="J16" i="11"/>
  <c r="I16" i="11"/>
  <c r="H16" i="11"/>
  <c r="G16" i="11"/>
  <c r="F16" i="11"/>
  <c r="E16" i="11"/>
  <c r="D16" i="11"/>
  <c r="Z15" i="11"/>
  <c r="Y15" i="11"/>
  <c r="X15" i="11"/>
  <c r="W15" i="11"/>
  <c r="V15" i="11"/>
  <c r="U15" i="11"/>
  <c r="T15" i="11"/>
  <c r="S15" i="11"/>
  <c r="R15" i="11"/>
  <c r="Q15" i="11"/>
  <c r="P15" i="11"/>
  <c r="O15" i="11"/>
  <c r="N15" i="11"/>
  <c r="M15" i="11"/>
  <c r="L15" i="11"/>
  <c r="K15" i="11"/>
  <c r="J15" i="11"/>
  <c r="I15" i="11"/>
  <c r="H15" i="11"/>
  <c r="G15" i="11"/>
  <c r="F15" i="11"/>
  <c r="E15" i="11"/>
  <c r="D15" i="11"/>
  <c r="Z14" i="11"/>
  <c r="Y14" i="11"/>
  <c r="X14" i="11"/>
  <c r="W14" i="11"/>
  <c r="V14" i="11"/>
  <c r="U14" i="11"/>
  <c r="T14" i="11"/>
  <c r="S14" i="11"/>
  <c r="R14" i="11"/>
  <c r="Q14" i="11"/>
  <c r="P14" i="11"/>
  <c r="O14" i="11"/>
  <c r="N14" i="11"/>
  <c r="M14" i="11"/>
  <c r="L14" i="11"/>
  <c r="K14" i="11"/>
  <c r="J14" i="11"/>
  <c r="I14" i="11"/>
  <c r="H14" i="11"/>
  <c r="G14" i="11"/>
  <c r="F14" i="11"/>
  <c r="E14" i="11"/>
  <c r="D14" i="11"/>
  <c r="Z13" i="11"/>
  <c r="Y13" i="11"/>
  <c r="X13" i="11"/>
  <c r="W13" i="11"/>
  <c r="V13" i="11"/>
  <c r="U13" i="11"/>
  <c r="T13" i="11"/>
  <c r="S13" i="11"/>
  <c r="R13" i="11"/>
  <c r="Q13" i="11"/>
  <c r="P13" i="11"/>
  <c r="O13" i="11"/>
  <c r="N13" i="11"/>
  <c r="M13" i="11"/>
  <c r="L13" i="11"/>
  <c r="K13" i="11"/>
  <c r="J13" i="11"/>
  <c r="I13" i="11"/>
  <c r="H13" i="11"/>
  <c r="G13" i="11"/>
  <c r="F13" i="11"/>
  <c r="E13" i="11"/>
  <c r="D13" i="11"/>
  <c r="Z12" i="11"/>
  <c r="Y12" i="11"/>
  <c r="X12" i="11"/>
  <c r="W12" i="11"/>
  <c r="V12" i="11"/>
  <c r="U12" i="11"/>
  <c r="T12" i="11"/>
  <c r="S12" i="11"/>
  <c r="R12" i="11"/>
  <c r="Q12" i="11"/>
  <c r="P12" i="11"/>
  <c r="O12" i="11"/>
  <c r="N12" i="11"/>
  <c r="M12" i="11"/>
  <c r="L12" i="11"/>
  <c r="K12" i="11"/>
  <c r="J12" i="11"/>
  <c r="I12" i="11"/>
  <c r="H12" i="11"/>
  <c r="G12" i="11"/>
  <c r="F12" i="11"/>
  <c r="E12" i="11"/>
  <c r="D12" i="11"/>
  <c r="Z11" i="11"/>
  <c r="Y11" i="11"/>
  <c r="X11" i="11"/>
  <c r="W11" i="11"/>
  <c r="V11" i="11"/>
  <c r="U11" i="11"/>
  <c r="T11" i="11"/>
  <c r="S11" i="11"/>
  <c r="R11" i="11"/>
  <c r="Q11" i="11"/>
  <c r="P11" i="11"/>
  <c r="O11" i="11"/>
  <c r="N11" i="11"/>
  <c r="M11" i="11"/>
  <c r="L11" i="11"/>
  <c r="K11" i="11"/>
  <c r="J11" i="11"/>
  <c r="I11" i="11"/>
  <c r="H11" i="11"/>
  <c r="G11" i="11"/>
  <c r="F11" i="11"/>
  <c r="E11" i="11"/>
  <c r="D11" i="11"/>
  <c r="Z10" i="11"/>
  <c r="Y10" i="11"/>
  <c r="X10" i="11"/>
  <c r="W10" i="11"/>
  <c r="V10" i="11"/>
  <c r="U10" i="11"/>
  <c r="T10" i="11"/>
  <c r="S10" i="11"/>
  <c r="R10" i="11"/>
  <c r="Q10" i="11"/>
  <c r="P10" i="11"/>
  <c r="O10" i="11"/>
  <c r="N10" i="11"/>
  <c r="M10" i="11"/>
  <c r="L10" i="11"/>
  <c r="K10" i="11"/>
  <c r="J10" i="11"/>
  <c r="I10" i="11"/>
  <c r="H10" i="11"/>
  <c r="G10" i="11"/>
  <c r="F10" i="11"/>
  <c r="E10" i="11"/>
  <c r="D10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D9" i="11"/>
  <c r="Z8" i="11"/>
  <c r="Y8" i="11"/>
  <c r="X8" i="11"/>
  <c r="W8" i="11"/>
  <c r="V8" i="11"/>
  <c r="U8" i="11"/>
  <c r="T8" i="11"/>
  <c r="S8" i="11"/>
  <c r="R8" i="11"/>
  <c r="Q8" i="11"/>
  <c r="P8" i="11"/>
  <c r="O8" i="11"/>
  <c r="N8" i="11"/>
  <c r="M8" i="11"/>
  <c r="L8" i="11"/>
  <c r="K8" i="11"/>
  <c r="J8" i="11"/>
  <c r="I8" i="11"/>
  <c r="H8" i="11"/>
  <c r="G8" i="11"/>
  <c r="F8" i="11"/>
  <c r="E8" i="11"/>
  <c r="D8" i="11"/>
  <c r="Z7" i="11"/>
  <c r="Y7" i="11"/>
  <c r="Y6" i="11" s="1"/>
  <c r="X7" i="11"/>
  <c r="X6" i="11" s="1"/>
  <c r="W7" i="11"/>
  <c r="W6" i="11" s="1"/>
  <c r="V7" i="11"/>
  <c r="U7" i="11"/>
  <c r="U6" i="11" s="1"/>
  <c r="T7" i="11"/>
  <c r="T6" i="11" s="1"/>
  <c r="S7" i="11"/>
  <c r="S6" i="11" s="1"/>
  <c r="R7" i="11"/>
  <c r="Q7" i="11"/>
  <c r="Q6" i="11" s="1"/>
  <c r="P7" i="11"/>
  <c r="P6" i="11" s="1"/>
  <c r="O7" i="11"/>
  <c r="O6" i="11" s="1"/>
  <c r="N7" i="11"/>
  <c r="M7" i="11"/>
  <c r="M6" i="11" s="1"/>
  <c r="L7" i="11"/>
  <c r="L6" i="11" s="1"/>
  <c r="K7" i="11"/>
  <c r="K6" i="11" s="1"/>
  <c r="J7" i="11"/>
  <c r="I7" i="11"/>
  <c r="I6" i="11" s="1"/>
  <c r="H7" i="11"/>
  <c r="H6" i="11" s="1"/>
  <c r="G7" i="11"/>
  <c r="G6" i="11" s="1"/>
  <c r="F7" i="11"/>
  <c r="E7" i="11"/>
  <c r="E6" i="11" s="1"/>
  <c r="D7" i="11"/>
  <c r="D6" i="11" s="1"/>
  <c r="Z6" i="11"/>
  <c r="V6" i="11"/>
  <c r="R6" i="11"/>
  <c r="N6" i="11"/>
  <c r="J6" i="11"/>
  <c r="F6" i="11"/>
  <c r="AL47" i="10" l="1"/>
  <c r="AK47" i="10"/>
  <c r="AJ47" i="10"/>
  <c r="AI47" i="10"/>
  <c r="AH47" i="10"/>
  <c r="AG47" i="10"/>
  <c r="AF47" i="10"/>
  <c r="AE47" i="10"/>
  <c r="AD47" i="10"/>
  <c r="AC47" i="10"/>
  <c r="AB47" i="10"/>
  <c r="AA47" i="10"/>
  <c r="Y47" i="10"/>
  <c r="W47" i="10"/>
  <c r="V47" i="10"/>
  <c r="U47" i="10"/>
  <c r="T47" i="10"/>
  <c r="S47" i="10"/>
  <c r="R47" i="10" s="1"/>
  <c r="Q47" i="10"/>
  <c r="P47" i="10"/>
  <c r="N47" i="10"/>
  <c r="M47" i="10"/>
  <c r="L47" i="10"/>
  <c r="J47" i="10"/>
  <c r="I47" i="10"/>
  <c r="H47" i="10"/>
  <c r="G47" i="10"/>
  <c r="F47" i="10"/>
  <c r="D47" i="10"/>
  <c r="AL46" i="10"/>
  <c r="AK46" i="10"/>
  <c r="AJ46" i="10"/>
  <c r="AI46" i="10"/>
  <c r="AH46" i="10"/>
  <c r="AG46" i="10"/>
  <c r="AF46" i="10"/>
  <c r="AE46" i="10"/>
  <c r="AD46" i="10"/>
  <c r="AC46" i="10"/>
  <c r="AB46" i="10"/>
  <c r="AA46" i="10"/>
  <c r="Y46" i="10"/>
  <c r="W46" i="10"/>
  <c r="V46" i="10"/>
  <c r="U46" i="10"/>
  <c r="T46" i="10"/>
  <c r="S46" i="10"/>
  <c r="Q46" i="10"/>
  <c r="P46" i="10"/>
  <c r="N46" i="10"/>
  <c r="M46" i="10"/>
  <c r="L46" i="10"/>
  <c r="J46" i="10"/>
  <c r="I46" i="10"/>
  <c r="H46" i="10"/>
  <c r="G46" i="10"/>
  <c r="F46" i="10"/>
  <c r="D46" i="10"/>
  <c r="AL45" i="10"/>
  <c r="AK45" i="10"/>
  <c r="AJ45" i="10"/>
  <c r="AI45" i="10"/>
  <c r="AH45" i="10"/>
  <c r="AG45" i="10"/>
  <c r="AF45" i="10"/>
  <c r="AE45" i="10"/>
  <c r="AD45" i="10"/>
  <c r="AC45" i="10"/>
  <c r="AB45" i="10"/>
  <c r="AA45" i="10"/>
  <c r="Z45" i="10" s="1"/>
  <c r="X45" i="10" s="1"/>
  <c r="Y45" i="10"/>
  <c r="W45" i="10"/>
  <c r="V45" i="10"/>
  <c r="U45" i="10"/>
  <c r="T45" i="10"/>
  <c r="S45" i="10"/>
  <c r="Q45" i="10"/>
  <c r="P45" i="10"/>
  <c r="N45" i="10"/>
  <c r="M45" i="10"/>
  <c r="L45" i="10"/>
  <c r="J45" i="10"/>
  <c r="I45" i="10"/>
  <c r="H45" i="10"/>
  <c r="G45" i="10"/>
  <c r="F45" i="10"/>
  <c r="D45" i="10"/>
  <c r="AL44" i="10"/>
  <c r="AK44" i="10"/>
  <c r="AJ44" i="10"/>
  <c r="AI44" i="10"/>
  <c r="AH44" i="10"/>
  <c r="AG44" i="10"/>
  <c r="AF44" i="10"/>
  <c r="AE44" i="10"/>
  <c r="AD44" i="10"/>
  <c r="AC44" i="10"/>
  <c r="AB44" i="10"/>
  <c r="AA44" i="10"/>
  <c r="Y44" i="10"/>
  <c r="W44" i="10"/>
  <c r="V44" i="10"/>
  <c r="U44" i="10"/>
  <c r="T44" i="10"/>
  <c r="S44" i="10"/>
  <c r="Q44" i="10"/>
  <c r="P44" i="10"/>
  <c r="N44" i="10"/>
  <c r="M44" i="10"/>
  <c r="L44" i="10"/>
  <c r="K44" i="10" s="1"/>
  <c r="J44" i="10"/>
  <c r="I44" i="10"/>
  <c r="H44" i="10"/>
  <c r="G44" i="10"/>
  <c r="F44" i="10"/>
  <c r="D44" i="10"/>
  <c r="AL43" i="10"/>
  <c r="AK43" i="10"/>
  <c r="AJ43" i="10"/>
  <c r="AI43" i="10"/>
  <c r="AH43" i="10"/>
  <c r="AG43" i="10"/>
  <c r="AF43" i="10"/>
  <c r="AE43" i="10"/>
  <c r="AD43" i="10"/>
  <c r="AC43" i="10"/>
  <c r="AB43" i="10"/>
  <c r="AA43" i="10"/>
  <c r="Y43" i="10"/>
  <c r="W43" i="10"/>
  <c r="V43" i="10"/>
  <c r="U43" i="10"/>
  <c r="T43" i="10"/>
  <c r="S43" i="10"/>
  <c r="R43" i="10" s="1"/>
  <c r="Q43" i="10"/>
  <c r="P43" i="10"/>
  <c r="N43" i="10"/>
  <c r="M43" i="10"/>
  <c r="L43" i="10"/>
  <c r="J43" i="10"/>
  <c r="I43" i="10"/>
  <c r="H43" i="10"/>
  <c r="G43" i="10"/>
  <c r="F43" i="10"/>
  <c r="D43" i="10"/>
  <c r="AL42" i="10"/>
  <c r="AK42" i="10"/>
  <c r="AJ42" i="10"/>
  <c r="AI42" i="10"/>
  <c r="AH42" i="10"/>
  <c r="AG42" i="10"/>
  <c r="AF42" i="10"/>
  <c r="AE42" i="10"/>
  <c r="AD42" i="10"/>
  <c r="AC42" i="10"/>
  <c r="AB42" i="10"/>
  <c r="AA42" i="10"/>
  <c r="Y42" i="10"/>
  <c r="W42" i="10"/>
  <c r="V42" i="10"/>
  <c r="U42" i="10"/>
  <c r="T42" i="10"/>
  <c r="S42" i="10"/>
  <c r="Q42" i="10"/>
  <c r="P42" i="10"/>
  <c r="N42" i="10"/>
  <c r="M42" i="10"/>
  <c r="L42" i="10"/>
  <c r="J42" i="10"/>
  <c r="I42" i="10"/>
  <c r="H42" i="10"/>
  <c r="G42" i="10"/>
  <c r="F42" i="10"/>
  <c r="D42" i="10"/>
  <c r="AL41" i="10"/>
  <c r="AK41" i="10"/>
  <c r="AJ41" i="10"/>
  <c r="AI41" i="10"/>
  <c r="AH41" i="10"/>
  <c r="AG41" i="10"/>
  <c r="AF41" i="10"/>
  <c r="AE41" i="10"/>
  <c r="AD41" i="10"/>
  <c r="AC41" i="10"/>
  <c r="AB41" i="10"/>
  <c r="AA41" i="10"/>
  <c r="Z41" i="10" s="1"/>
  <c r="X41" i="10" s="1"/>
  <c r="Y41" i="10"/>
  <c r="W41" i="10"/>
  <c r="V41" i="10"/>
  <c r="U41" i="10"/>
  <c r="T41" i="10"/>
  <c r="S41" i="10"/>
  <c r="Q41" i="10"/>
  <c r="P41" i="10"/>
  <c r="N41" i="10"/>
  <c r="M41" i="10"/>
  <c r="L41" i="10"/>
  <c r="J41" i="10"/>
  <c r="I41" i="10"/>
  <c r="H41" i="10"/>
  <c r="G41" i="10"/>
  <c r="F41" i="10"/>
  <c r="D41" i="10"/>
  <c r="AL40" i="10"/>
  <c r="AK40" i="10"/>
  <c r="AJ40" i="10"/>
  <c r="AI40" i="10"/>
  <c r="AH40" i="10"/>
  <c r="AG40" i="10"/>
  <c r="AF40" i="10"/>
  <c r="AE40" i="10"/>
  <c r="AD40" i="10"/>
  <c r="AC40" i="10"/>
  <c r="AB40" i="10"/>
  <c r="AA40" i="10"/>
  <c r="Y40" i="10"/>
  <c r="W40" i="10"/>
  <c r="V40" i="10"/>
  <c r="U40" i="10"/>
  <c r="T40" i="10"/>
  <c r="S40" i="10"/>
  <c r="Q40" i="10"/>
  <c r="P40" i="10"/>
  <c r="N40" i="10"/>
  <c r="M40" i="10"/>
  <c r="L40" i="10"/>
  <c r="K40" i="10" s="1"/>
  <c r="J40" i="10"/>
  <c r="I40" i="10"/>
  <c r="H40" i="10"/>
  <c r="G40" i="10"/>
  <c r="F40" i="10"/>
  <c r="D40" i="10"/>
  <c r="AL39" i="10"/>
  <c r="AK39" i="10"/>
  <c r="AJ39" i="10"/>
  <c r="AI39" i="10"/>
  <c r="AH39" i="10"/>
  <c r="AG39" i="10"/>
  <c r="AF39" i="10"/>
  <c r="AE39" i="10"/>
  <c r="AD39" i="10"/>
  <c r="AC39" i="10"/>
  <c r="AB39" i="10"/>
  <c r="AA39" i="10"/>
  <c r="Y39" i="10"/>
  <c r="W39" i="10"/>
  <c r="V39" i="10"/>
  <c r="U39" i="10"/>
  <c r="T39" i="10"/>
  <c r="S39" i="10"/>
  <c r="R39" i="10" s="1"/>
  <c r="Q39" i="10"/>
  <c r="P39" i="10"/>
  <c r="N39" i="10"/>
  <c r="M39" i="10"/>
  <c r="L39" i="10"/>
  <c r="J39" i="10"/>
  <c r="I39" i="10"/>
  <c r="H39" i="10"/>
  <c r="G39" i="10"/>
  <c r="F39" i="10"/>
  <c r="D39" i="10"/>
  <c r="AL38" i="10"/>
  <c r="AK38" i="10"/>
  <c r="AJ38" i="10"/>
  <c r="AI38" i="10"/>
  <c r="AH38" i="10"/>
  <c r="AG38" i="10"/>
  <c r="AF38" i="10"/>
  <c r="AE38" i="10"/>
  <c r="AD38" i="10"/>
  <c r="AC38" i="10"/>
  <c r="AB38" i="10"/>
  <c r="AA38" i="10"/>
  <c r="Y38" i="10"/>
  <c r="W38" i="10"/>
  <c r="V38" i="10"/>
  <c r="U38" i="10"/>
  <c r="T38" i="10"/>
  <c r="S38" i="10"/>
  <c r="Q38" i="10"/>
  <c r="P38" i="10"/>
  <c r="N38" i="10"/>
  <c r="M38" i="10"/>
  <c r="L38" i="10"/>
  <c r="J38" i="10"/>
  <c r="I38" i="10"/>
  <c r="H38" i="10"/>
  <c r="G38" i="10"/>
  <c r="F38" i="10"/>
  <c r="D38" i="10"/>
  <c r="AL37" i="10"/>
  <c r="AK37" i="10"/>
  <c r="AJ37" i="10"/>
  <c r="AI37" i="10"/>
  <c r="AH37" i="10"/>
  <c r="AG37" i="10"/>
  <c r="AF37" i="10"/>
  <c r="AE37" i="10"/>
  <c r="AD37" i="10"/>
  <c r="AC37" i="10"/>
  <c r="AB37" i="10"/>
  <c r="AA37" i="10"/>
  <c r="Z37" i="10" s="1"/>
  <c r="X37" i="10" s="1"/>
  <c r="Y37" i="10"/>
  <c r="W37" i="10"/>
  <c r="V37" i="10"/>
  <c r="U37" i="10"/>
  <c r="T37" i="10"/>
  <c r="S37" i="10"/>
  <c r="Q37" i="10"/>
  <c r="P37" i="10"/>
  <c r="N37" i="10"/>
  <c r="M37" i="10"/>
  <c r="L37" i="10"/>
  <c r="J37" i="10"/>
  <c r="I37" i="10"/>
  <c r="H37" i="10"/>
  <c r="G37" i="10"/>
  <c r="F37" i="10"/>
  <c r="D37" i="10"/>
  <c r="AL36" i="10"/>
  <c r="AK36" i="10"/>
  <c r="AJ36" i="10"/>
  <c r="AI36" i="10"/>
  <c r="AH36" i="10"/>
  <c r="AG36" i="10"/>
  <c r="AF36" i="10"/>
  <c r="AE36" i="10"/>
  <c r="AD36" i="10"/>
  <c r="AC36" i="10"/>
  <c r="AB36" i="10"/>
  <c r="AA36" i="10"/>
  <c r="Y36" i="10"/>
  <c r="W36" i="10"/>
  <c r="V36" i="10"/>
  <c r="U36" i="10"/>
  <c r="T36" i="10"/>
  <c r="S36" i="10"/>
  <c r="Q36" i="10"/>
  <c r="P36" i="10"/>
  <c r="N36" i="10"/>
  <c r="M36" i="10"/>
  <c r="L36" i="10"/>
  <c r="K36" i="10" s="1"/>
  <c r="J36" i="10"/>
  <c r="I36" i="10"/>
  <c r="H36" i="10"/>
  <c r="G36" i="10"/>
  <c r="F36" i="10"/>
  <c r="D36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Y35" i="10"/>
  <c r="W35" i="10"/>
  <c r="V35" i="10"/>
  <c r="U35" i="10"/>
  <c r="T35" i="10"/>
  <c r="S35" i="10"/>
  <c r="R35" i="10" s="1"/>
  <c r="Q35" i="10"/>
  <c r="P35" i="10"/>
  <c r="N35" i="10"/>
  <c r="M35" i="10"/>
  <c r="L35" i="10"/>
  <c r="J35" i="10"/>
  <c r="I35" i="10"/>
  <c r="H35" i="10"/>
  <c r="G35" i="10"/>
  <c r="F35" i="10"/>
  <c r="D35" i="10"/>
  <c r="AL34" i="10"/>
  <c r="AK34" i="10"/>
  <c r="AJ34" i="10"/>
  <c r="AI34" i="10"/>
  <c r="AH34" i="10"/>
  <c r="AG34" i="10"/>
  <c r="AF34" i="10"/>
  <c r="AE34" i="10"/>
  <c r="AD34" i="10"/>
  <c r="AC34" i="10"/>
  <c r="AB34" i="10"/>
  <c r="AA34" i="10"/>
  <c r="Y34" i="10"/>
  <c r="W34" i="10"/>
  <c r="V34" i="10"/>
  <c r="U34" i="10"/>
  <c r="T34" i="10"/>
  <c r="S34" i="10"/>
  <c r="Q34" i="10"/>
  <c r="P34" i="10"/>
  <c r="N34" i="10"/>
  <c r="M34" i="10"/>
  <c r="L34" i="10"/>
  <c r="J34" i="10"/>
  <c r="I34" i="10"/>
  <c r="H34" i="10"/>
  <c r="G34" i="10"/>
  <c r="F34" i="10"/>
  <c r="D34" i="10"/>
  <c r="AL33" i="10"/>
  <c r="AK33" i="10"/>
  <c r="AJ33" i="10"/>
  <c r="AI33" i="10"/>
  <c r="AH33" i="10"/>
  <c r="AG33" i="10"/>
  <c r="AF33" i="10"/>
  <c r="AE33" i="10"/>
  <c r="AD33" i="10"/>
  <c r="AC33" i="10"/>
  <c r="AB33" i="10"/>
  <c r="AA33" i="10"/>
  <c r="Z33" i="10" s="1"/>
  <c r="X33" i="10" s="1"/>
  <c r="Y33" i="10"/>
  <c r="W33" i="10"/>
  <c r="V33" i="10"/>
  <c r="U33" i="10"/>
  <c r="T33" i="10"/>
  <c r="S33" i="10"/>
  <c r="Q33" i="10"/>
  <c r="P33" i="10"/>
  <c r="N33" i="10"/>
  <c r="M33" i="10"/>
  <c r="L33" i="10"/>
  <c r="J33" i="10"/>
  <c r="I33" i="10"/>
  <c r="H33" i="10"/>
  <c r="G33" i="10"/>
  <c r="F33" i="10"/>
  <c r="D33" i="10"/>
  <c r="AL32" i="10"/>
  <c r="AK32" i="10"/>
  <c r="AJ32" i="10"/>
  <c r="AI32" i="10"/>
  <c r="AH32" i="10"/>
  <c r="AG32" i="10"/>
  <c r="AF32" i="10"/>
  <c r="AE32" i="10"/>
  <c r="AD32" i="10"/>
  <c r="AC32" i="10"/>
  <c r="AB32" i="10"/>
  <c r="AA32" i="10"/>
  <c r="Y32" i="10"/>
  <c r="W32" i="10"/>
  <c r="V32" i="10"/>
  <c r="U32" i="10"/>
  <c r="T32" i="10"/>
  <c r="S32" i="10"/>
  <c r="Q32" i="10"/>
  <c r="P32" i="10"/>
  <c r="N32" i="10"/>
  <c r="M32" i="10"/>
  <c r="L32" i="10"/>
  <c r="K32" i="10" s="1"/>
  <c r="J32" i="10"/>
  <c r="I32" i="10"/>
  <c r="H32" i="10"/>
  <c r="G32" i="10"/>
  <c r="F32" i="10"/>
  <c r="D32" i="10"/>
  <c r="AL31" i="10"/>
  <c r="AK31" i="10"/>
  <c r="AJ31" i="10"/>
  <c r="AI31" i="10"/>
  <c r="AH31" i="10"/>
  <c r="AG31" i="10"/>
  <c r="AF31" i="10"/>
  <c r="AE31" i="10"/>
  <c r="AD31" i="10"/>
  <c r="AC31" i="10"/>
  <c r="AB31" i="10"/>
  <c r="AA31" i="10"/>
  <c r="Y31" i="10"/>
  <c r="W31" i="10"/>
  <c r="V31" i="10"/>
  <c r="U31" i="10"/>
  <c r="T31" i="10"/>
  <c r="S31" i="10"/>
  <c r="R31" i="10" s="1"/>
  <c r="Q31" i="10"/>
  <c r="P31" i="10"/>
  <c r="N31" i="10"/>
  <c r="M31" i="10"/>
  <c r="L31" i="10"/>
  <c r="J31" i="10"/>
  <c r="I31" i="10"/>
  <c r="H31" i="10"/>
  <c r="G31" i="10"/>
  <c r="F31" i="10"/>
  <c r="D31" i="10"/>
  <c r="AL30" i="10"/>
  <c r="AK30" i="10"/>
  <c r="AJ30" i="10"/>
  <c r="AI30" i="10"/>
  <c r="AH30" i="10"/>
  <c r="AG30" i="10"/>
  <c r="AF30" i="10"/>
  <c r="AE30" i="10"/>
  <c r="AD30" i="10"/>
  <c r="AC30" i="10"/>
  <c r="AB30" i="10"/>
  <c r="AA30" i="10"/>
  <c r="Y30" i="10"/>
  <c r="W30" i="10"/>
  <c r="V30" i="10"/>
  <c r="U30" i="10"/>
  <c r="T30" i="10"/>
  <c r="S30" i="10"/>
  <c r="Q30" i="10"/>
  <c r="P30" i="10"/>
  <c r="N30" i="10"/>
  <c r="M30" i="10"/>
  <c r="L30" i="10"/>
  <c r="J30" i="10"/>
  <c r="I30" i="10"/>
  <c r="H30" i="10"/>
  <c r="G30" i="10"/>
  <c r="F30" i="10"/>
  <c r="D30" i="10"/>
  <c r="AL29" i="10"/>
  <c r="AK29" i="10"/>
  <c r="AJ29" i="10"/>
  <c r="AI29" i="10"/>
  <c r="AH29" i="10"/>
  <c r="AG29" i="10"/>
  <c r="AF29" i="10"/>
  <c r="AE29" i="10"/>
  <c r="AD29" i="10"/>
  <c r="AC29" i="10"/>
  <c r="AB29" i="10"/>
  <c r="AA29" i="10"/>
  <c r="Z29" i="10" s="1"/>
  <c r="X29" i="10" s="1"/>
  <c r="Y29" i="10"/>
  <c r="W29" i="10"/>
  <c r="V29" i="10"/>
  <c r="U29" i="10"/>
  <c r="T29" i="10"/>
  <c r="S29" i="10"/>
  <c r="Q29" i="10"/>
  <c r="P29" i="10"/>
  <c r="N29" i="10"/>
  <c r="M29" i="10"/>
  <c r="L29" i="10"/>
  <c r="J29" i="10"/>
  <c r="I29" i="10"/>
  <c r="H29" i="10"/>
  <c r="G29" i="10"/>
  <c r="F29" i="10"/>
  <c r="D29" i="10"/>
  <c r="AL28" i="10"/>
  <c r="AK28" i="10"/>
  <c r="AJ28" i="10"/>
  <c r="AI28" i="10"/>
  <c r="AH28" i="10"/>
  <c r="AG28" i="10"/>
  <c r="AF28" i="10"/>
  <c r="AE28" i="10"/>
  <c r="AD28" i="10"/>
  <c r="AC28" i="10"/>
  <c r="AB28" i="10"/>
  <c r="AA28" i="10"/>
  <c r="Y28" i="10"/>
  <c r="W28" i="10"/>
  <c r="V28" i="10"/>
  <c r="U28" i="10"/>
  <c r="T28" i="10"/>
  <c r="S28" i="10"/>
  <c r="Q28" i="10"/>
  <c r="P28" i="10"/>
  <c r="N28" i="10"/>
  <c r="M28" i="10"/>
  <c r="L28" i="10"/>
  <c r="K28" i="10" s="1"/>
  <c r="J28" i="10"/>
  <c r="I28" i="10"/>
  <c r="H28" i="10"/>
  <c r="G28" i="10"/>
  <c r="F28" i="10"/>
  <c r="D28" i="10"/>
  <c r="AL27" i="10"/>
  <c r="AK27" i="10"/>
  <c r="AJ27" i="10"/>
  <c r="AI27" i="10"/>
  <c r="AH27" i="10"/>
  <c r="AG27" i="10"/>
  <c r="AF27" i="10"/>
  <c r="AE27" i="10"/>
  <c r="AD27" i="10"/>
  <c r="AC27" i="10"/>
  <c r="AB27" i="10"/>
  <c r="AA27" i="10"/>
  <c r="Y27" i="10"/>
  <c r="W27" i="10"/>
  <c r="V27" i="10"/>
  <c r="U27" i="10"/>
  <c r="T27" i="10"/>
  <c r="S27" i="10"/>
  <c r="R27" i="10" s="1"/>
  <c r="Q27" i="10"/>
  <c r="P27" i="10"/>
  <c r="N27" i="10"/>
  <c r="M27" i="10"/>
  <c r="L27" i="10"/>
  <c r="J27" i="10"/>
  <c r="I27" i="10"/>
  <c r="H27" i="10"/>
  <c r="G27" i="10"/>
  <c r="F27" i="10"/>
  <c r="D27" i="10"/>
  <c r="AL26" i="10"/>
  <c r="AK26" i="10"/>
  <c r="AJ26" i="10"/>
  <c r="AI26" i="10"/>
  <c r="AH26" i="10"/>
  <c r="AG26" i="10"/>
  <c r="AF26" i="10"/>
  <c r="AE26" i="10"/>
  <c r="AD26" i="10"/>
  <c r="AC26" i="10"/>
  <c r="AB26" i="10"/>
  <c r="AA26" i="10"/>
  <c r="Y26" i="10"/>
  <c r="W26" i="10"/>
  <c r="V26" i="10"/>
  <c r="U26" i="10"/>
  <c r="T26" i="10"/>
  <c r="S26" i="10"/>
  <c r="Q26" i="10"/>
  <c r="P26" i="10"/>
  <c r="O26" i="10"/>
  <c r="N26" i="10"/>
  <c r="M26" i="10"/>
  <c r="L26" i="10"/>
  <c r="K26" i="10"/>
  <c r="J26" i="10"/>
  <c r="I26" i="10"/>
  <c r="H26" i="10"/>
  <c r="G26" i="10"/>
  <c r="F26" i="10"/>
  <c r="E26" i="10" s="1"/>
  <c r="D26" i="10"/>
  <c r="AL25" i="10"/>
  <c r="AK25" i="10"/>
  <c r="AJ25" i="10"/>
  <c r="AI25" i="10"/>
  <c r="AH25" i="10"/>
  <c r="AG25" i="10"/>
  <c r="AF25" i="10"/>
  <c r="AE25" i="10"/>
  <c r="AD25" i="10"/>
  <c r="AC25" i="10"/>
  <c r="AB25" i="10"/>
  <c r="AA25" i="10"/>
  <c r="Z25" i="10"/>
  <c r="X25" i="10" s="1"/>
  <c r="Y25" i="10"/>
  <c r="W25" i="10"/>
  <c r="V25" i="10"/>
  <c r="U25" i="10"/>
  <c r="T25" i="10"/>
  <c r="S25" i="10"/>
  <c r="R25" i="10"/>
  <c r="Q25" i="10"/>
  <c r="P25" i="10"/>
  <c r="N25" i="10"/>
  <c r="M25" i="10"/>
  <c r="L25" i="10"/>
  <c r="J25" i="10"/>
  <c r="I25" i="10"/>
  <c r="H25" i="10"/>
  <c r="G25" i="10"/>
  <c r="F25" i="10"/>
  <c r="D25" i="10"/>
  <c r="AL24" i="10"/>
  <c r="AK24" i="10"/>
  <c r="AJ24" i="10"/>
  <c r="AI24" i="10"/>
  <c r="AH24" i="10"/>
  <c r="AG24" i="10"/>
  <c r="AF24" i="10"/>
  <c r="AE24" i="10"/>
  <c r="AD24" i="10"/>
  <c r="AC24" i="10"/>
  <c r="AB24" i="10"/>
  <c r="AA24" i="10"/>
  <c r="Y24" i="10"/>
  <c r="W24" i="10"/>
  <c r="V24" i="10"/>
  <c r="U24" i="10"/>
  <c r="T24" i="10"/>
  <c r="S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D24" i="10"/>
  <c r="AL23" i="10"/>
  <c r="AK23" i="10"/>
  <c r="AJ23" i="10"/>
  <c r="AI23" i="10"/>
  <c r="AH23" i="10"/>
  <c r="AG23" i="10"/>
  <c r="AF23" i="10"/>
  <c r="AE23" i="10"/>
  <c r="AD23" i="10"/>
  <c r="AC23" i="10"/>
  <c r="AB23" i="10"/>
  <c r="AA23" i="10"/>
  <c r="Z23" i="10"/>
  <c r="X23" i="10" s="1"/>
  <c r="Y23" i="10"/>
  <c r="W23" i="10"/>
  <c r="V23" i="10"/>
  <c r="U23" i="10"/>
  <c r="R23" i="10" s="1"/>
  <c r="T23" i="10"/>
  <c r="S23" i="10"/>
  <c r="Q23" i="10"/>
  <c r="P23" i="10"/>
  <c r="N23" i="10"/>
  <c r="M23" i="10"/>
  <c r="L23" i="10"/>
  <c r="J23" i="10"/>
  <c r="I23" i="10"/>
  <c r="H23" i="10"/>
  <c r="G23" i="10"/>
  <c r="F23" i="10"/>
  <c r="D23" i="10"/>
  <c r="AL22" i="10"/>
  <c r="AK22" i="10"/>
  <c r="AJ22" i="10"/>
  <c r="AI22" i="10"/>
  <c r="AH22" i="10"/>
  <c r="AG22" i="10"/>
  <c r="AF22" i="10"/>
  <c r="AE22" i="10"/>
  <c r="AD22" i="10"/>
  <c r="AC22" i="10"/>
  <c r="AB22" i="10"/>
  <c r="AA22" i="10"/>
  <c r="Y22" i="10"/>
  <c r="W22" i="10"/>
  <c r="V22" i="10"/>
  <c r="U22" i="10"/>
  <c r="T22" i="10"/>
  <c r="S22" i="10"/>
  <c r="Q22" i="10"/>
  <c r="P22" i="10"/>
  <c r="O22" i="10"/>
  <c r="N22" i="10"/>
  <c r="M22" i="10"/>
  <c r="L22" i="10"/>
  <c r="K22" i="10"/>
  <c r="J22" i="10"/>
  <c r="I22" i="10"/>
  <c r="H22" i="10"/>
  <c r="G22" i="10"/>
  <c r="F22" i="10"/>
  <c r="E22" i="10" s="1"/>
  <c r="D22" i="10"/>
  <c r="AL21" i="10"/>
  <c r="AK21" i="10"/>
  <c r="AJ21" i="10"/>
  <c r="AI21" i="10"/>
  <c r="AH21" i="10"/>
  <c r="AG21" i="10"/>
  <c r="AF21" i="10"/>
  <c r="AE21" i="10"/>
  <c r="AD21" i="10"/>
  <c r="AC21" i="10"/>
  <c r="AB21" i="10"/>
  <c r="AA21" i="10"/>
  <c r="Z21" i="10"/>
  <c r="X21" i="10" s="1"/>
  <c r="Y21" i="10"/>
  <c r="W21" i="10"/>
  <c r="V21" i="10"/>
  <c r="U21" i="10"/>
  <c r="T21" i="10"/>
  <c r="S21" i="10"/>
  <c r="R21" i="10"/>
  <c r="Q21" i="10"/>
  <c r="P21" i="10"/>
  <c r="N21" i="10"/>
  <c r="M21" i="10"/>
  <c r="L21" i="10"/>
  <c r="J21" i="10"/>
  <c r="I21" i="10"/>
  <c r="H21" i="10"/>
  <c r="G21" i="10"/>
  <c r="F21" i="10"/>
  <c r="D21" i="10"/>
  <c r="AL20" i="10"/>
  <c r="AK20" i="10"/>
  <c r="AJ20" i="10"/>
  <c r="AI20" i="10"/>
  <c r="AH20" i="10"/>
  <c r="AG20" i="10"/>
  <c r="AF20" i="10"/>
  <c r="AE20" i="10"/>
  <c r="AD20" i="10"/>
  <c r="AC20" i="10"/>
  <c r="AB20" i="10"/>
  <c r="AA20" i="10"/>
  <c r="Y20" i="10"/>
  <c r="W20" i="10"/>
  <c r="V20" i="10"/>
  <c r="U20" i="10"/>
  <c r="T20" i="10"/>
  <c r="S20" i="10"/>
  <c r="Q20" i="10"/>
  <c r="P20" i="10"/>
  <c r="O20" i="10"/>
  <c r="N20" i="10"/>
  <c r="M20" i="10"/>
  <c r="L20" i="10"/>
  <c r="K20" i="10"/>
  <c r="J20" i="10"/>
  <c r="I20" i="10"/>
  <c r="H20" i="10"/>
  <c r="G20" i="10"/>
  <c r="F20" i="10"/>
  <c r="D20" i="10"/>
  <c r="AL19" i="10"/>
  <c r="AK19" i="10"/>
  <c r="AJ19" i="10"/>
  <c r="AI19" i="10"/>
  <c r="AH19" i="10"/>
  <c r="AG19" i="10"/>
  <c r="AF19" i="10"/>
  <c r="AE19" i="10"/>
  <c r="AD19" i="10"/>
  <c r="AC19" i="10"/>
  <c r="AB19" i="10"/>
  <c r="AA19" i="10"/>
  <c r="Z19" i="10"/>
  <c r="X19" i="10" s="1"/>
  <c r="Y19" i="10"/>
  <c r="W19" i="10"/>
  <c r="V19" i="10"/>
  <c r="U19" i="10"/>
  <c r="R19" i="10" s="1"/>
  <c r="T19" i="10"/>
  <c r="S19" i="10"/>
  <c r="Q19" i="10"/>
  <c r="P19" i="10"/>
  <c r="N19" i="10"/>
  <c r="M19" i="10"/>
  <c r="L19" i="10"/>
  <c r="J19" i="10"/>
  <c r="I19" i="10"/>
  <c r="H19" i="10"/>
  <c r="G19" i="10"/>
  <c r="F19" i="10"/>
  <c r="D19" i="10"/>
  <c r="AL18" i="10"/>
  <c r="AK18" i="10"/>
  <c r="AJ18" i="10"/>
  <c r="AI18" i="10"/>
  <c r="AH18" i="10"/>
  <c r="AG18" i="10"/>
  <c r="AF18" i="10"/>
  <c r="AE18" i="10"/>
  <c r="AD18" i="10"/>
  <c r="AC18" i="10"/>
  <c r="AB18" i="10"/>
  <c r="AA18" i="10"/>
  <c r="Y18" i="10"/>
  <c r="W18" i="10"/>
  <c r="V18" i="10"/>
  <c r="U18" i="10"/>
  <c r="T18" i="10"/>
  <c r="S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 s="1"/>
  <c r="D18" i="10"/>
  <c r="AL17" i="10"/>
  <c r="AK17" i="10"/>
  <c r="AJ17" i="10"/>
  <c r="AI17" i="10"/>
  <c r="AH17" i="10"/>
  <c r="AG17" i="10"/>
  <c r="AF17" i="10"/>
  <c r="AE17" i="10"/>
  <c r="AD17" i="10"/>
  <c r="AC17" i="10"/>
  <c r="AB17" i="10"/>
  <c r="AA17" i="10"/>
  <c r="Z17" i="10"/>
  <c r="X17" i="10" s="1"/>
  <c r="Y17" i="10"/>
  <c r="W17" i="10"/>
  <c r="V17" i="10"/>
  <c r="U17" i="10"/>
  <c r="T17" i="10"/>
  <c r="S17" i="10"/>
  <c r="R17" i="10"/>
  <c r="Q17" i="10"/>
  <c r="P17" i="10"/>
  <c r="N17" i="10"/>
  <c r="M17" i="10"/>
  <c r="L17" i="10"/>
  <c r="J17" i="10"/>
  <c r="I17" i="10"/>
  <c r="H17" i="10"/>
  <c r="G17" i="10"/>
  <c r="F17" i="10"/>
  <c r="D17" i="10"/>
  <c r="AL16" i="10"/>
  <c r="AK16" i="10"/>
  <c r="AJ16" i="10"/>
  <c r="AI16" i="10"/>
  <c r="AH16" i="10"/>
  <c r="AG16" i="10"/>
  <c r="AF16" i="10"/>
  <c r="AE16" i="10"/>
  <c r="AD16" i="10"/>
  <c r="AC16" i="10"/>
  <c r="AB16" i="10"/>
  <c r="AA16" i="10"/>
  <c r="Y16" i="10"/>
  <c r="W16" i="10"/>
  <c r="V16" i="10"/>
  <c r="U16" i="10"/>
  <c r="T16" i="10"/>
  <c r="S16" i="10"/>
  <c r="Q16" i="10"/>
  <c r="P16" i="10"/>
  <c r="O16" i="10"/>
  <c r="N16" i="10"/>
  <c r="M16" i="10"/>
  <c r="L16" i="10"/>
  <c r="K16" i="10"/>
  <c r="J16" i="10"/>
  <c r="I16" i="10"/>
  <c r="H16" i="10"/>
  <c r="G16" i="10"/>
  <c r="F16" i="10"/>
  <c r="D16" i="10"/>
  <c r="AL15" i="10"/>
  <c r="AK15" i="10"/>
  <c r="AJ15" i="10"/>
  <c r="AI15" i="10"/>
  <c r="AH15" i="10"/>
  <c r="AG15" i="10"/>
  <c r="AF15" i="10"/>
  <c r="AE15" i="10"/>
  <c r="AD15" i="10"/>
  <c r="AC15" i="10"/>
  <c r="AB15" i="10"/>
  <c r="AA15" i="10"/>
  <c r="Z15" i="10"/>
  <c r="X15" i="10" s="1"/>
  <c r="Y15" i="10"/>
  <c r="W15" i="10"/>
  <c r="V15" i="10"/>
  <c r="U15" i="10"/>
  <c r="R15" i="10" s="1"/>
  <c r="T15" i="10"/>
  <c r="S15" i="10"/>
  <c r="Q15" i="10"/>
  <c r="P15" i="10"/>
  <c r="N15" i="10"/>
  <c r="M15" i="10"/>
  <c r="L15" i="10"/>
  <c r="J15" i="10"/>
  <c r="I15" i="10"/>
  <c r="H15" i="10"/>
  <c r="G15" i="10"/>
  <c r="F15" i="10"/>
  <c r="D15" i="10"/>
  <c r="AL14" i="10"/>
  <c r="AK14" i="10"/>
  <c r="AJ14" i="10"/>
  <c r="AI14" i="10"/>
  <c r="AH14" i="10"/>
  <c r="AG14" i="10"/>
  <c r="AF14" i="10"/>
  <c r="AE14" i="10"/>
  <c r="AD14" i="10"/>
  <c r="AC14" i="10"/>
  <c r="AB14" i="10"/>
  <c r="AA14" i="10"/>
  <c r="Y14" i="10"/>
  <c r="W14" i="10"/>
  <c r="V14" i="10"/>
  <c r="U14" i="10"/>
  <c r="T14" i="10"/>
  <c r="S14" i="10"/>
  <c r="Q14" i="10"/>
  <c r="P14" i="10"/>
  <c r="O14" i="10"/>
  <c r="N14" i="10"/>
  <c r="M14" i="10"/>
  <c r="L14" i="10"/>
  <c r="K14" i="10"/>
  <c r="J14" i="10"/>
  <c r="I14" i="10"/>
  <c r="H14" i="10"/>
  <c r="G14" i="10"/>
  <c r="F14" i="10"/>
  <c r="E14" i="10" s="1"/>
  <c r="D14" i="10"/>
  <c r="AL13" i="10"/>
  <c r="AK13" i="10"/>
  <c r="AJ13" i="10"/>
  <c r="AI13" i="10"/>
  <c r="AH13" i="10"/>
  <c r="AG13" i="10"/>
  <c r="AF13" i="10"/>
  <c r="AE13" i="10"/>
  <c r="AD13" i="10"/>
  <c r="AC13" i="10"/>
  <c r="AB13" i="10"/>
  <c r="AA13" i="10"/>
  <c r="Z13" i="10"/>
  <c r="X13" i="10" s="1"/>
  <c r="Y13" i="10"/>
  <c r="W13" i="10"/>
  <c r="V13" i="10"/>
  <c r="U13" i="10"/>
  <c r="T13" i="10"/>
  <c r="S13" i="10"/>
  <c r="R13" i="10"/>
  <c r="Q13" i="10"/>
  <c r="P13" i="10"/>
  <c r="N13" i="10"/>
  <c r="M13" i="10"/>
  <c r="L13" i="10"/>
  <c r="J13" i="10"/>
  <c r="I13" i="10"/>
  <c r="H13" i="10"/>
  <c r="G13" i="10"/>
  <c r="F13" i="10"/>
  <c r="D13" i="10"/>
  <c r="AL12" i="10"/>
  <c r="AK12" i="10"/>
  <c r="AJ12" i="10"/>
  <c r="AI12" i="10"/>
  <c r="AH12" i="10"/>
  <c r="AG12" i="10"/>
  <c r="AF12" i="10"/>
  <c r="AE12" i="10"/>
  <c r="AD12" i="10"/>
  <c r="AC12" i="10"/>
  <c r="AB12" i="10"/>
  <c r="AA12" i="10"/>
  <c r="Y12" i="10"/>
  <c r="W12" i="10"/>
  <c r="V12" i="10"/>
  <c r="U12" i="10"/>
  <c r="T12" i="10"/>
  <c r="S12" i="10"/>
  <c r="Q12" i="10"/>
  <c r="P12" i="10"/>
  <c r="O12" i="10"/>
  <c r="N12" i="10"/>
  <c r="M12" i="10"/>
  <c r="L12" i="10"/>
  <c r="J12" i="10"/>
  <c r="I12" i="10"/>
  <c r="H12" i="10"/>
  <c r="G12" i="10"/>
  <c r="F12" i="10"/>
  <c r="E12" i="10" s="1"/>
  <c r="D12" i="10"/>
  <c r="AL11" i="10"/>
  <c r="AK11" i="10"/>
  <c r="AJ11" i="10"/>
  <c r="AI11" i="10"/>
  <c r="AH11" i="10"/>
  <c r="AG11" i="10"/>
  <c r="AF11" i="10"/>
  <c r="AE11" i="10"/>
  <c r="AD11" i="10"/>
  <c r="AC11" i="10"/>
  <c r="AB11" i="10"/>
  <c r="AA11" i="10"/>
  <c r="Y11" i="10"/>
  <c r="W11" i="10"/>
  <c r="V11" i="10"/>
  <c r="U11" i="10"/>
  <c r="T11" i="10"/>
  <c r="S11" i="10"/>
  <c r="Q11" i="10"/>
  <c r="P11" i="10"/>
  <c r="N11" i="10"/>
  <c r="M11" i="10"/>
  <c r="L11" i="10"/>
  <c r="J11" i="10"/>
  <c r="I11" i="10"/>
  <c r="H11" i="10"/>
  <c r="G11" i="10"/>
  <c r="F11" i="10"/>
  <c r="D11" i="10"/>
  <c r="AL10" i="10"/>
  <c r="AK10" i="10"/>
  <c r="AJ10" i="10"/>
  <c r="AI10" i="10"/>
  <c r="AH10" i="10"/>
  <c r="AG10" i="10"/>
  <c r="AF10" i="10"/>
  <c r="AE10" i="10"/>
  <c r="AD10" i="10"/>
  <c r="AC10" i="10"/>
  <c r="AB10" i="10"/>
  <c r="AA10" i="10"/>
  <c r="Y10" i="10"/>
  <c r="W10" i="10"/>
  <c r="V10" i="10"/>
  <c r="U10" i="10"/>
  <c r="T10" i="10"/>
  <c r="S10" i="10"/>
  <c r="Q10" i="10"/>
  <c r="P10" i="10"/>
  <c r="N10" i="10"/>
  <c r="M10" i="10"/>
  <c r="L10" i="10"/>
  <c r="J10" i="10"/>
  <c r="I10" i="10"/>
  <c r="H10" i="10"/>
  <c r="G10" i="10"/>
  <c r="F10" i="10"/>
  <c r="D10" i="10"/>
  <c r="AL9" i="10"/>
  <c r="AK9" i="10"/>
  <c r="AJ9" i="10"/>
  <c r="AI9" i="10"/>
  <c r="AH9" i="10"/>
  <c r="AH5" i="10" s="1"/>
  <c r="AG9" i="10"/>
  <c r="AF9" i="10"/>
  <c r="AE9" i="10"/>
  <c r="AD9" i="10"/>
  <c r="AC9" i="10"/>
  <c r="AB9" i="10"/>
  <c r="AA9" i="10"/>
  <c r="Z9" i="10" s="1"/>
  <c r="X9" i="10" s="1"/>
  <c r="Y9" i="10"/>
  <c r="W9" i="10"/>
  <c r="V9" i="10"/>
  <c r="U9" i="10"/>
  <c r="T9" i="10"/>
  <c r="S9" i="10"/>
  <c r="Q9" i="10"/>
  <c r="P9" i="10"/>
  <c r="N9" i="10"/>
  <c r="M9" i="10"/>
  <c r="L9" i="10"/>
  <c r="J9" i="10"/>
  <c r="I9" i="10"/>
  <c r="H9" i="10"/>
  <c r="G9" i="10"/>
  <c r="F9" i="10"/>
  <c r="D9" i="10"/>
  <c r="AL8" i="10"/>
  <c r="AK8" i="10"/>
  <c r="AJ8" i="10"/>
  <c r="AI8" i="10"/>
  <c r="AH8" i="10"/>
  <c r="AG8" i="10"/>
  <c r="AF8" i="10"/>
  <c r="AE8" i="10"/>
  <c r="AD8" i="10"/>
  <c r="AC8" i="10"/>
  <c r="AB8" i="10"/>
  <c r="AA8" i="10"/>
  <c r="Y8" i="10"/>
  <c r="W8" i="10"/>
  <c r="V8" i="10"/>
  <c r="U8" i="10"/>
  <c r="T8" i="10"/>
  <c r="S8" i="10"/>
  <c r="Q8" i="10"/>
  <c r="P8" i="10"/>
  <c r="O8" i="10" s="1"/>
  <c r="N8" i="10"/>
  <c r="M8" i="10"/>
  <c r="L8" i="10"/>
  <c r="K8" i="10" s="1"/>
  <c r="J8" i="10"/>
  <c r="I8" i="10"/>
  <c r="H8" i="10"/>
  <c r="G8" i="10"/>
  <c r="F8" i="10"/>
  <c r="E8" i="10" s="1"/>
  <c r="D8" i="10"/>
  <c r="AL7" i="10"/>
  <c r="AK7" i="10"/>
  <c r="AJ7" i="10"/>
  <c r="AI7" i="10"/>
  <c r="AH7" i="10"/>
  <c r="AG7" i="10"/>
  <c r="AF7" i="10"/>
  <c r="AE7" i="10"/>
  <c r="AD7" i="10"/>
  <c r="AC7" i="10"/>
  <c r="AB7" i="10"/>
  <c r="AA7" i="10"/>
  <c r="Y7" i="10"/>
  <c r="W7" i="10"/>
  <c r="V7" i="10"/>
  <c r="U7" i="10"/>
  <c r="T7" i="10"/>
  <c r="S7" i="10"/>
  <c r="Q7" i="10"/>
  <c r="P7" i="10"/>
  <c r="N7" i="10"/>
  <c r="M7" i="10"/>
  <c r="L7" i="10"/>
  <c r="L5" i="10" s="1"/>
  <c r="J7" i="10"/>
  <c r="I7" i="10"/>
  <c r="H7" i="10"/>
  <c r="G7" i="10"/>
  <c r="F7" i="10"/>
  <c r="D7" i="10"/>
  <c r="AL6" i="10"/>
  <c r="AK6" i="10"/>
  <c r="AJ6" i="10"/>
  <c r="AI6" i="10"/>
  <c r="AH6" i="10"/>
  <c r="AG6" i="10"/>
  <c r="AF6" i="10"/>
  <c r="AE6" i="10"/>
  <c r="AD6" i="10"/>
  <c r="AC6" i="10"/>
  <c r="AB6" i="10"/>
  <c r="AA6" i="10"/>
  <c r="Y6" i="10"/>
  <c r="W6" i="10"/>
  <c r="V6" i="10"/>
  <c r="U6" i="10"/>
  <c r="T6" i="10"/>
  <c r="S6" i="10"/>
  <c r="Q6" i="10"/>
  <c r="P6" i="10"/>
  <c r="N6" i="10"/>
  <c r="M6" i="10"/>
  <c r="L6" i="10"/>
  <c r="J6" i="10"/>
  <c r="I6" i="10"/>
  <c r="H6" i="10"/>
  <c r="H5" i="10" s="1"/>
  <c r="G6" i="10"/>
  <c r="F6" i="10"/>
  <c r="D6" i="10"/>
  <c r="AL5" i="10"/>
  <c r="AL47" i="9"/>
  <c r="AK47" i="9"/>
  <c r="AJ47" i="9"/>
  <c r="AI47" i="9"/>
  <c r="AH47" i="9"/>
  <c r="AG47" i="9"/>
  <c r="AF47" i="9"/>
  <c r="AE47" i="9"/>
  <c r="AD47" i="9"/>
  <c r="AC47" i="9"/>
  <c r="AB47" i="9"/>
  <c r="AA47" i="9"/>
  <c r="Z47" i="9" s="1"/>
  <c r="X47" i="9" s="1"/>
  <c r="Y47" i="9"/>
  <c r="W47" i="9"/>
  <c r="V47" i="9"/>
  <c r="U47" i="9"/>
  <c r="T47" i="9"/>
  <c r="S47" i="9"/>
  <c r="Q47" i="9"/>
  <c r="P47" i="9"/>
  <c r="N47" i="9"/>
  <c r="M47" i="9"/>
  <c r="L47" i="9"/>
  <c r="J47" i="9"/>
  <c r="I47" i="9"/>
  <c r="H47" i="9"/>
  <c r="G47" i="9"/>
  <c r="F47" i="9"/>
  <c r="D47" i="9"/>
  <c r="AL46" i="9"/>
  <c r="AK46" i="9"/>
  <c r="AJ46" i="9"/>
  <c r="AI46" i="9"/>
  <c r="AH46" i="9"/>
  <c r="AG46" i="9"/>
  <c r="AF46" i="9"/>
  <c r="AE46" i="9"/>
  <c r="AD46" i="9"/>
  <c r="AC46" i="9"/>
  <c r="AB46" i="9"/>
  <c r="AA46" i="9"/>
  <c r="Y46" i="9"/>
  <c r="W46" i="9"/>
  <c r="V46" i="9"/>
  <c r="U46" i="9"/>
  <c r="T46" i="9"/>
  <c r="S46" i="9"/>
  <c r="Q46" i="9"/>
  <c r="P46" i="9"/>
  <c r="N46" i="9"/>
  <c r="M46" i="9"/>
  <c r="L46" i="9"/>
  <c r="K46" i="9" s="1"/>
  <c r="J46" i="9"/>
  <c r="I46" i="9"/>
  <c r="H46" i="9"/>
  <c r="G46" i="9"/>
  <c r="F46" i="9"/>
  <c r="E46" i="9" s="1"/>
  <c r="D46" i="9"/>
  <c r="AL45" i="9"/>
  <c r="AK45" i="9"/>
  <c r="AJ45" i="9"/>
  <c r="AI45" i="9"/>
  <c r="AH45" i="9"/>
  <c r="AG45" i="9"/>
  <c r="AF45" i="9"/>
  <c r="AE45" i="9"/>
  <c r="AD45" i="9"/>
  <c r="AC45" i="9"/>
  <c r="AB45" i="9"/>
  <c r="Z45" i="9" s="1"/>
  <c r="AA45" i="9"/>
  <c r="Y45" i="9"/>
  <c r="X45" i="9"/>
  <c r="W45" i="9"/>
  <c r="V45" i="9"/>
  <c r="U45" i="9"/>
  <c r="T45" i="9"/>
  <c r="R45" i="9" s="1"/>
  <c r="S45" i="9"/>
  <c r="Q45" i="9"/>
  <c r="P45" i="9"/>
  <c r="O45" i="9" s="1"/>
  <c r="N45" i="9"/>
  <c r="M45" i="9"/>
  <c r="L45" i="9"/>
  <c r="J45" i="9"/>
  <c r="I45" i="9"/>
  <c r="H45" i="9"/>
  <c r="G45" i="9"/>
  <c r="F45" i="9"/>
  <c r="E45" i="9" s="1"/>
  <c r="D45" i="9"/>
  <c r="AL44" i="9"/>
  <c r="AK44" i="9"/>
  <c r="AJ44" i="9"/>
  <c r="AI44" i="9"/>
  <c r="AH44" i="9"/>
  <c r="AG44" i="9"/>
  <c r="AF44" i="9"/>
  <c r="AE44" i="9"/>
  <c r="AD44" i="9"/>
  <c r="AC44" i="9"/>
  <c r="AB44" i="9"/>
  <c r="AA44" i="9"/>
  <c r="Y44" i="9"/>
  <c r="W44" i="9"/>
  <c r="V44" i="9"/>
  <c r="U44" i="9"/>
  <c r="T44" i="9"/>
  <c r="S44" i="9"/>
  <c r="R44" i="9" s="1"/>
  <c r="Q44" i="9"/>
  <c r="P44" i="9"/>
  <c r="N44" i="9"/>
  <c r="M44" i="9"/>
  <c r="L44" i="9"/>
  <c r="K44" i="9" s="1"/>
  <c r="J44" i="9"/>
  <c r="I44" i="9"/>
  <c r="H44" i="9"/>
  <c r="G44" i="9"/>
  <c r="F44" i="9"/>
  <c r="D44" i="9"/>
  <c r="AL43" i="9"/>
  <c r="AK43" i="9"/>
  <c r="AJ43" i="9"/>
  <c r="AI43" i="9"/>
  <c r="AH43" i="9"/>
  <c r="AG43" i="9"/>
  <c r="AF43" i="9"/>
  <c r="AE43" i="9"/>
  <c r="AD43" i="9"/>
  <c r="AC43" i="9"/>
  <c r="AB43" i="9"/>
  <c r="AA43" i="9"/>
  <c r="Z43" i="9" s="1"/>
  <c r="X43" i="9" s="1"/>
  <c r="Y43" i="9"/>
  <c r="W43" i="9"/>
  <c r="V43" i="9"/>
  <c r="U43" i="9"/>
  <c r="T43" i="9"/>
  <c r="S43" i="9"/>
  <c r="R43" i="9" s="1"/>
  <c r="Q43" i="9"/>
  <c r="P43" i="9"/>
  <c r="O43" i="9" s="1"/>
  <c r="N43" i="9"/>
  <c r="M43" i="9"/>
  <c r="L43" i="9"/>
  <c r="J43" i="9"/>
  <c r="I43" i="9"/>
  <c r="H43" i="9"/>
  <c r="G43" i="9"/>
  <c r="F43" i="9"/>
  <c r="E43" i="9" s="1"/>
  <c r="D43" i="9"/>
  <c r="AL42" i="9"/>
  <c r="AK42" i="9"/>
  <c r="AJ42" i="9"/>
  <c r="AI42" i="9"/>
  <c r="AH42" i="9"/>
  <c r="AG42" i="9"/>
  <c r="AF42" i="9"/>
  <c r="AE42" i="9"/>
  <c r="AD42" i="9"/>
  <c r="AC42" i="9"/>
  <c r="AB42" i="9"/>
  <c r="AA42" i="9"/>
  <c r="Z42" i="9" s="1"/>
  <c r="X42" i="9" s="1"/>
  <c r="Y42" i="9"/>
  <c r="W42" i="9"/>
  <c r="V42" i="9"/>
  <c r="U42" i="9"/>
  <c r="T42" i="9"/>
  <c r="S42" i="9"/>
  <c r="Q42" i="9"/>
  <c r="P42" i="9"/>
  <c r="N42" i="9"/>
  <c r="M42" i="9"/>
  <c r="L42" i="9"/>
  <c r="K42" i="9" s="1"/>
  <c r="J42" i="9"/>
  <c r="I42" i="9"/>
  <c r="H42" i="9"/>
  <c r="G42" i="9"/>
  <c r="F42" i="9"/>
  <c r="D42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 s="1"/>
  <c r="X41" i="9" s="1"/>
  <c r="Y41" i="9"/>
  <c r="W41" i="9"/>
  <c r="V41" i="9"/>
  <c r="U41" i="9"/>
  <c r="T41" i="9"/>
  <c r="S41" i="9"/>
  <c r="Q41" i="9"/>
  <c r="P41" i="9"/>
  <c r="O41" i="9" s="1"/>
  <c r="N41" i="9"/>
  <c r="M41" i="9"/>
  <c r="L41" i="9"/>
  <c r="K41" i="9" s="1"/>
  <c r="J41" i="9"/>
  <c r="I41" i="9"/>
  <c r="H41" i="9"/>
  <c r="G41" i="9"/>
  <c r="F41" i="9"/>
  <c r="E41" i="9" s="1"/>
  <c r="D41" i="9"/>
  <c r="AL40" i="9"/>
  <c r="AK40" i="9"/>
  <c r="AJ40" i="9"/>
  <c r="AI40" i="9"/>
  <c r="AH40" i="9"/>
  <c r="AG40" i="9"/>
  <c r="AF40" i="9"/>
  <c r="AE40" i="9"/>
  <c r="AD40" i="9"/>
  <c r="AC40" i="9"/>
  <c r="AB40" i="9"/>
  <c r="AA40" i="9"/>
  <c r="Y40" i="9"/>
  <c r="W40" i="9"/>
  <c r="V40" i="9"/>
  <c r="U40" i="9"/>
  <c r="T40" i="9"/>
  <c r="S40" i="9"/>
  <c r="R40" i="9" s="1"/>
  <c r="Q40" i="9"/>
  <c r="P40" i="9"/>
  <c r="N40" i="9"/>
  <c r="M40" i="9"/>
  <c r="L40" i="9"/>
  <c r="K40" i="9" s="1"/>
  <c r="J40" i="9"/>
  <c r="I40" i="9"/>
  <c r="H40" i="9"/>
  <c r="G40" i="9"/>
  <c r="F40" i="9"/>
  <c r="D40" i="9"/>
  <c r="AL39" i="9"/>
  <c r="AK39" i="9"/>
  <c r="AJ39" i="9"/>
  <c r="AI39" i="9"/>
  <c r="AH39" i="9"/>
  <c r="AG39" i="9"/>
  <c r="AF39" i="9"/>
  <c r="AE39" i="9"/>
  <c r="AD39" i="9"/>
  <c r="AC39" i="9"/>
  <c r="AB39" i="9"/>
  <c r="AA39" i="9"/>
  <c r="Z39" i="9" s="1"/>
  <c r="X39" i="9" s="1"/>
  <c r="Y39" i="9"/>
  <c r="W39" i="9"/>
  <c r="V39" i="9"/>
  <c r="U39" i="9"/>
  <c r="T39" i="9"/>
  <c r="S39" i="9"/>
  <c r="R39" i="9" s="1"/>
  <c r="Q39" i="9"/>
  <c r="P39" i="9"/>
  <c r="O39" i="9" s="1"/>
  <c r="N39" i="9"/>
  <c r="M39" i="9"/>
  <c r="L39" i="9"/>
  <c r="J39" i="9"/>
  <c r="I39" i="9"/>
  <c r="H39" i="9"/>
  <c r="G39" i="9"/>
  <c r="F39" i="9"/>
  <c r="E39" i="9" s="1"/>
  <c r="D39" i="9"/>
  <c r="AL38" i="9"/>
  <c r="AK38" i="9"/>
  <c r="AJ38" i="9"/>
  <c r="AI38" i="9"/>
  <c r="AH38" i="9"/>
  <c r="AG38" i="9"/>
  <c r="AF38" i="9"/>
  <c r="AE38" i="9"/>
  <c r="AD38" i="9"/>
  <c r="AC38" i="9"/>
  <c r="AB38" i="9"/>
  <c r="AA38" i="9"/>
  <c r="Z38" i="9" s="1"/>
  <c r="X38" i="9" s="1"/>
  <c r="Y38" i="9"/>
  <c r="W38" i="9"/>
  <c r="V38" i="9"/>
  <c r="U38" i="9"/>
  <c r="T38" i="9"/>
  <c r="S38" i="9"/>
  <c r="Q38" i="9"/>
  <c r="P38" i="9"/>
  <c r="N38" i="9"/>
  <c r="M38" i="9"/>
  <c r="L38" i="9"/>
  <c r="K38" i="9" s="1"/>
  <c r="J38" i="9"/>
  <c r="I38" i="9"/>
  <c r="H38" i="9"/>
  <c r="G38" i="9"/>
  <c r="F38" i="9"/>
  <c r="D38" i="9"/>
  <c r="AL37" i="9"/>
  <c r="AK37" i="9"/>
  <c r="AJ37" i="9"/>
  <c r="AI37" i="9"/>
  <c r="AH37" i="9"/>
  <c r="AG37" i="9"/>
  <c r="AF37" i="9"/>
  <c r="AE37" i="9"/>
  <c r="AD37" i="9"/>
  <c r="AC37" i="9"/>
  <c r="AB37" i="9"/>
  <c r="AA37" i="9"/>
  <c r="Z37" i="9" s="1"/>
  <c r="X37" i="9" s="1"/>
  <c r="Y37" i="9"/>
  <c r="W37" i="9"/>
  <c r="V37" i="9"/>
  <c r="U37" i="9"/>
  <c r="T37" i="9"/>
  <c r="S37" i="9"/>
  <c r="Q37" i="9"/>
  <c r="P37" i="9"/>
  <c r="N37" i="9"/>
  <c r="M37" i="9"/>
  <c r="L37" i="9"/>
  <c r="K37" i="9" s="1"/>
  <c r="J37" i="9"/>
  <c r="I37" i="9"/>
  <c r="H37" i="9"/>
  <c r="G37" i="9"/>
  <c r="F37" i="9"/>
  <c r="E37" i="9" s="1"/>
  <c r="D37" i="9"/>
  <c r="AL36" i="9"/>
  <c r="AK36" i="9"/>
  <c r="AJ36" i="9"/>
  <c r="AI36" i="9"/>
  <c r="AH36" i="9"/>
  <c r="AG36" i="9"/>
  <c r="AF36" i="9"/>
  <c r="AE36" i="9"/>
  <c r="AD36" i="9"/>
  <c r="AC36" i="9"/>
  <c r="AB36" i="9"/>
  <c r="AA36" i="9"/>
  <c r="Z36" i="9"/>
  <c r="X36" i="9" s="1"/>
  <c r="Y36" i="9"/>
  <c r="W36" i="9"/>
  <c r="V36" i="9"/>
  <c r="U36" i="9"/>
  <c r="T36" i="9"/>
  <c r="S36" i="9"/>
  <c r="R36" i="9"/>
  <c r="Q36" i="9"/>
  <c r="P36" i="9"/>
  <c r="N36" i="9"/>
  <c r="M36" i="9"/>
  <c r="L36" i="9"/>
  <c r="J36" i="9"/>
  <c r="I36" i="9"/>
  <c r="H36" i="9"/>
  <c r="G36" i="9"/>
  <c r="F36" i="9"/>
  <c r="D36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Y35" i="9"/>
  <c r="W35" i="9"/>
  <c r="V35" i="9"/>
  <c r="U35" i="9"/>
  <c r="T35" i="9"/>
  <c r="S35" i="9"/>
  <c r="Q35" i="9"/>
  <c r="P35" i="9"/>
  <c r="O35" i="9"/>
  <c r="N35" i="9"/>
  <c r="M35" i="9"/>
  <c r="L35" i="9"/>
  <c r="K35" i="9"/>
  <c r="J35" i="9"/>
  <c r="I35" i="9"/>
  <c r="H35" i="9"/>
  <c r="G35" i="9"/>
  <c r="F35" i="9"/>
  <c r="D35" i="9"/>
  <c r="AL34" i="9"/>
  <c r="AK34" i="9"/>
  <c r="AJ34" i="9"/>
  <c r="AI34" i="9"/>
  <c r="AH34" i="9"/>
  <c r="AG34" i="9"/>
  <c r="AF34" i="9"/>
  <c r="AE34" i="9"/>
  <c r="AD34" i="9"/>
  <c r="AC34" i="9"/>
  <c r="AB34" i="9"/>
  <c r="AA34" i="9"/>
  <c r="Z34" i="9"/>
  <c r="X34" i="9" s="1"/>
  <c r="Y34" i="9"/>
  <c r="W34" i="9"/>
  <c r="V34" i="9"/>
  <c r="U34" i="9"/>
  <c r="R34" i="9" s="1"/>
  <c r="T34" i="9"/>
  <c r="S34" i="9"/>
  <c r="Q34" i="9"/>
  <c r="P34" i="9"/>
  <c r="N34" i="9"/>
  <c r="M34" i="9"/>
  <c r="L34" i="9"/>
  <c r="J34" i="9"/>
  <c r="I34" i="9"/>
  <c r="H34" i="9"/>
  <c r="G34" i="9"/>
  <c r="F34" i="9"/>
  <c r="D34" i="9"/>
  <c r="AL33" i="9"/>
  <c r="AK33" i="9"/>
  <c r="AJ33" i="9"/>
  <c r="AI33" i="9"/>
  <c r="AH33" i="9"/>
  <c r="AG33" i="9"/>
  <c r="AF33" i="9"/>
  <c r="AE33" i="9"/>
  <c r="AD33" i="9"/>
  <c r="AC33" i="9"/>
  <c r="AB33" i="9"/>
  <c r="AA33" i="9"/>
  <c r="Y33" i="9"/>
  <c r="W33" i="9"/>
  <c r="V33" i="9"/>
  <c r="U33" i="9"/>
  <c r="T33" i="9"/>
  <c r="S33" i="9"/>
  <c r="Q33" i="9"/>
  <c r="P33" i="9"/>
  <c r="O33" i="9"/>
  <c r="N33" i="9"/>
  <c r="M33" i="9"/>
  <c r="L33" i="9"/>
  <c r="K33" i="9"/>
  <c r="J33" i="9"/>
  <c r="I33" i="9"/>
  <c r="H33" i="9"/>
  <c r="G33" i="9"/>
  <c r="F33" i="9"/>
  <c r="E33" i="9" s="1"/>
  <c r="D33" i="9"/>
  <c r="AL32" i="9"/>
  <c r="AK32" i="9"/>
  <c r="AJ32" i="9"/>
  <c r="AI32" i="9"/>
  <c r="AH32" i="9"/>
  <c r="AG32" i="9"/>
  <c r="AF32" i="9"/>
  <c r="AE32" i="9"/>
  <c r="AD32" i="9"/>
  <c r="AC32" i="9"/>
  <c r="AB32" i="9"/>
  <c r="AA32" i="9"/>
  <c r="Z32" i="9"/>
  <c r="X32" i="9" s="1"/>
  <c r="Y32" i="9"/>
  <c r="W32" i="9"/>
  <c r="V32" i="9"/>
  <c r="U32" i="9"/>
  <c r="T32" i="9"/>
  <c r="S32" i="9"/>
  <c r="R32" i="9"/>
  <c r="Q32" i="9"/>
  <c r="P32" i="9"/>
  <c r="N32" i="9"/>
  <c r="M32" i="9"/>
  <c r="L32" i="9"/>
  <c r="J32" i="9"/>
  <c r="I32" i="9"/>
  <c r="H32" i="9"/>
  <c r="G32" i="9"/>
  <c r="F32" i="9"/>
  <c r="D32" i="9"/>
  <c r="AL31" i="9"/>
  <c r="AK31" i="9"/>
  <c r="AJ31" i="9"/>
  <c r="AI31" i="9"/>
  <c r="AH31" i="9"/>
  <c r="AG31" i="9"/>
  <c r="AF31" i="9"/>
  <c r="AE31" i="9"/>
  <c r="AD31" i="9"/>
  <c r="AC31" i="9"/>
  <c r="AB31" i="9"/>
  <c r="AA31" i="9"/>
  <c r="Z31" i="9" s="1"/>
  <c r="X31" i="9" s="1"/>
  <c r="Y31" i="9"/>
  <c r="W31" i="9"/>
  <c r="V31" i="9"/>
  <c r="U31" i="9"/>
  <c r="T31" i="9"/>
  <c r="S31" i="9"/>
  <c r="Q31" i="9"/>
  <c r="P31" i="9"/>
  <c r="N31" i="9"/>
  <c r="M31" i="9"/>
  <c r="L31" i="9"/>
  <c r="J31" i="9"/>
  <c r="I31" i="9"/>
  <c r="H31" i="9"/>
  <c r="G31" i="9"/>
  <c r="F31" i="9"/>
  <c r="E31" i="9"/>
  <c r="D31" i="9"/>
  <c r="AL30" i="9"/>
  <c r="AK30" i="9"/>
  <c r="AJ30" i="9"/>
  <c r="AI30" i="9"/>
  <c r="AH30" i="9"/>
  <c r="AG30" i="9"/>
  <c r="AF30" i="9"/>
  <c r="AE30" i="9"/>
  <c r="AD30" i="9"/>
  <c r="AC30" i="9"/>
  <c r="AB30" i="9"/>
  <c r="AA30" i="9"/>
  <c r="Y30" i="9"/>
  <c r="W30" i="9"/>
  <c r="V30" i="9"/>
  <c r="U30" i="9"/>
  <c r="T30" i="9"/>
  <c r="S30" i="9"/>
  <c r="R30" i="9" s="1"/>
  <c r="Q30" i="9"/>
  <c r="P30" i="9"/>
  <c r="O30" i="9" s="1"/>
  <c r="N30" i="9"/>
  <c r="M30" i="9"/>
  <c r="L30" i="9"/>
  <c r="J30" i="9"/>
  <c r="I30" i="9"/>
  <c r="H30" i="9"/>
  <c r="G30" i="9"/>
  <c r="F30" i="9"/>
  <c r="E30" i="9" s="1"/>
  <c r="D30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Y29" i="9"/>
  <c r="W29" i="9"/>
  <c r="V29" i="9"/>
  <c r="U29" i="9"/>
  <c r="T29" i="9"/>
  <c r="S29" i="9"/>
  <c r="Q29" i="9"/>
  <c r="P29" i="9"/>
  <c r="O29" i="9" s="1"/>
  <c r="N29" i="9"/>
  <c r="M29" i="9"/>
  <c r="L29" i="9"/>
  <c r="K29" i="9" s="1"/>
  <c r="J29" i="9"/>
  <c r="I29" i="9"/>
  <c r="H29" i="9"/>
  <c r="G29" i="9"/>
  <c r="F29" i="9"/>
  <c r="E29" i="9"/>
  <c r="D29" i="9"/>
  <c r="AL28" i="9"/>
  <c r="AK28" i="9"/>
  <c r="AJ28" i="9"/>
  <c r="AI28" i="9"/>
  <c r="AH28" i="9"/>
  <c r="AG28" i="9"/>
  <c r="AF28" i="9"/>
  <c r="AE28" i="9"/>
  <c r="AD28" i="9"/>
  <c r="AC28" i="9"/>
  <c r="AB28" i="9"/>
  <c r="AA28" i="9"/>
  <c r="Y28" i="9"/>
  <c r="W28" i="9"/>
  <c r="V28" i="9"/>
  <c r="U28" i="9"/>
  <c r="T28" i="9"/>
  <c r="S28" i="9"/>
  <c r="R28" i="9" s="1"/>
  <c r="Q28" i="9"/>
  <c r="P28" i="9"/>
  <c r="O28" i="9" s="1"/>
  <c r="N28" i="9"/>
  <c r="M28" i="9"/>
  <c r="L28" i="9"/>
  <c r="J28" i="9"/>
  <c r="I28" i="9"/>
  <c r="H28" i="9"/>
  <c r="G28" i="9"/>
  <c r="F28" i="9"/>
  <c r="E28" i="9" s="1"/>
  <c r="D28" i="9"/>
  <c r="AL27" i="9"/>
  <c r="AK27" i="9"/>
  <c r="AJ27" i="9"/>
  <c r="AI27" i="9"/>
  <c r="AH27" i="9"/>
  <c r="AG27" i="9"/>
  <c r="AF27" i="9"/>
  <c r="AE27" i="9"/>
  <c r="AD27" i="9"/>
  <c r="AC27" i="9"/>
  <c r="AB27" i="9"/>
  <c r="AA27" i="9"/>
  <c r="Y27" i="9"/>
  <c r="W27" i="9"/>
  <c r="V27" i="9"/>
  <c r="U27" i="9"/>
  <c r="T27" i="9"/>
  <c r="S27" i="9"/>
  <c r="Q27" i="9"/>
  <c r="P27" i="9"/>
  <c r="O27" i="9" s="1"/>
  <c r="N27" i="9"/>
  <c r="M27" i="9"/>
  <c r="L27" i="9"/>
  <c r="K27" i="9" s="1"/>
  <c r="J27" i="9"/>
  <c r="I27" i="9"/>
  <c r="H27" i="9"/>
  <c r="G27" i="9"/>
  <c r="F27" i="9"/>
  <c r="E27" i="9"/>
  <c r="D27" i="9"/>
  <c r="AL26" i="9"/>
  <c r="AK26" i="9"/>
  <c r="AJ26" i="9"/>
  <c r="AI26" i="9"/>
  <c r="AH26" i="9"/>
  <c r="AG26" i="9"/>
  <c r="AF26" i="9"/>
  <c r="AE26" i="9"/>
  <c r="AD26" i="9"/>
  <c r="AC26" i="9"/>
  <c r="AB26" i="9"/>
  <c r="AA26" i="9"/>
  <c r="Y26" i="9"/>
  <c r="W26" i="9"/>
  <c r="V26" i="9"/>
  <c r="U26" i="9"/>
  <c r="T26" i="9"/>
  <c r="S26" i="9"/>
  <c r="R26" i="9" s="1"/>
  <c r="Q26" i="9"/>
  <c r="P26" i="9"/>
  <c r="O26" i="9" s="1"/>
  <c r="N26" i="9"/>
  <c r="M26" i="9"/>
  <c r="L26" i="9"/>
  <c r="K26" i="9"/>
  <c r="J26" i="9"/>
  <c r="I26" i="9"/>
  <c r="H26" i="9"/>
  <c r="G26" i="9"/>
  <c r="F26" i="9"/>
  <c r="D26" i="9"/>
  <c r="AL25" i="9"/>
  <c r="AK25" i="9"/>
  <c r="AJ25" i="9"/>
  <c r="AI25" i="9"/>
  <c r="AH25" i="9"/>
  <c r="AG25" i="9"/>
  <c r="AF25" i="9"/>
  <c r="AE25" i="9"/>
  <c r="AD25" i="9"/>
  <c r="AC25" i="9"/>
  <c r="AB25" i="9"/>
  <c r="AA25" i="9"/>
  <c r="Y25" i="9"/>
  <c r="W25" i="9"/>
  <c r="V25" i="9"/>
  <c r="U25" i="9"/>
  <c r="T25" i="9"/>
  <c r="S25" i="9"/>
  <c r="R25" i="9" s="1"/>
  <c r="Q25" i="9"/>
  <c r="P25" i="9"/>
  <c r="N25" i="9"/>
  <c r="M25" i="9"/>
  <c r="L25" i="9"/>
  <c r="K25" i="9" s="1"/>
  <c r="J25" i="9"/>
  <c r="I25" i="9"/>
  <c r="H25" i="9"/>
  <c r="G25" i="9"/>
  <c r="F25" i="9"/>
  <c r="D25" i="9"/>
  <c r="AL24" i="9"/>
  <c r="AK24" i="9"/>
  <c r="AJ24" i="9"/>
  <c r="AI24" i="9"/>
  <c r="AH24" i="9"/>
  <c r="AG24" i="9"/>
  <c r="AF24" i="9"/>
  <c r="AE24" i="9"/>
  <c r="AD24" i="9"/>
  <c r="AC24" i="9"/>
  <c r="AB24" i="9"/>
  <c r="AA24" i="9"/>
  <c r="Y24" i="9"/>
  <c r="W24" i="9"/>
  <c r="V24" i="9"/>
  <c r="U24" i="9"/>
  <c r="T24" i="9"/>
  <c r="S24" i="9"/>
  <c r="R24" i="9" s="1"/>
  <c r="Q24" i="9"/>
  <c r="P24" i="9"/>
  <c r="N24" i="9"/>
  <c r="M24" i="9"/>
  <c r="L24" i="9"/>
  <c r="J24" i="9"/>
  <c r="I24" i="9"/>
  <c r="H24" i="9"/>
  <c r="G24" i="9"/>
  <c r="F24" i="9"/>
  <c r="D24" i="9"/>
  <c r="AL23" i="9"/>
  <c r="AK23" i="9"/>
  <c r="AJ23" i="9"/>
  <c r="AI23" i="9"/>
  <c r="AH23" i="9"/>
  <c r="AG23" i="9"/>
  <c r="AF23" i="9"/>
  <c r="AE23" i="9"/>
  <c r="AD23" i="9"/>
  <c r="AC23" i="9"/>
  <c r="AB23" i="9"/>
  <c r="AA23" i="9"/>
  <c r="Z23" i="9" s="1"/>
  <c r="X23" i="9" s="1"/>
  <c r="Y23" i="9"/>
  <c r="W23" i="9"/>
  <c r="V23" i="9"/>
  <c r="U23" i="9"/>
  <c r="T23" i="9"/>
  <c r="S23" i="9"/>
  <c r="R23" i="9" s="1"/>
  <c r="Q23" i="9"/>
  <c r="P23" i="9"/>
  <c r="O23" i="9" s="1"/>
  <c r="N23" i="9"/>
  <c r="M23" i="9"/>
  <c r="L23" i="9"/>
  <c r="J23" i="9"/>
  <c r="I23" i="9"/>
  <c r="H23" i="9"/>
  <c r="G23" i="9"/>
  <c r="F23" i="9"/>
  <c r="E23" i="9" s="1"/>
  <c r="D23" i="9"/>
  <c r="AL22" i="9"/>
  <c r="AK22" i="9"/>
  <c r="AJ22" i="9"/>
  <c r="AI22" i="9"/>
  <c r="AH22" i="9"/>
  <c r="AG22" i="9"/>
  <c r="AF22" i="9"/>
  <c r="AE22" i="9"/>
  <c r="AD22" i="9"/>
  <c r="AC22" i="9"/>
  <c r="AB22" i="9"/>
  <c r="AA22" i="9"/>
  <c r="Z22" i="9" s="1"/>
  <c r="X22" i="9" s="1"/>
  <c r="Y22" i="9"/>
  <c r="W22" i="9"/>
  <c r="V22" i="9"/>
  <c r="U22" i="9"/>
  <c r="T22" i="9"/>
  <c r="S22" i="9"/>
  <c r="Q22" i="9"/>
  <c r="P22" i="9"/>
  <c r="N22" i="9"/>
  <c r="M22" i="9"/>
  <c r="L22" i="9"/>
  <c r="K22" i="9" s="1"/>
  <c r="J22" i="9"/>
  <c r="I22" i="9"/>
  <c r="H22" i="9"/>
  <c r="G22" i="9"/>
  <c r="F22" i="9"/>
  <c r="D22" i="9"/>
  <c r="AL21" i="9"/>
  <c r="AK21" i="9"/>
  <c r="AJ21" i="9"/>
  <c r="AI21" i="9"/>
  <c r="AH21" i="9"/>
  <c r="AG21" i="9"/>
  <c r="AF21" i="9"/>
  <c r="AE21" i="9"/>
  <c r="AD21" i="9"/>
  <c r="AC21" i="9"/>
  <c r="AB21" i="9"/>
  <c r="AA21" i="9"/>
  <c r="Z21" i="9" s="1"/>
  <c r="X21" i="9" s="1"/>
  <c r="Y21" i="9"/>
  <c r="W21" i="9"/>
  <c r="V21" i="9"/>
  <c r="U21" i="9"/>
  <c r="T21" i="9"/>
  <c r="S21" i="9"/>
  <c r="Q21" i="9"/>
  <c r="P21" i="9"/>
  <c r="O21" i="9" s="1"/>
  <c r="N21" i="9"/>
  <c r="M21" i="9"/>
  <c r="L21" i="9"/>
  <c r="K21" i="9" s="1"/>
  <c r="J21" i="9"/>
  <c r="I21" i="9"/>
  <c r="H21" i="9"/>
  <c r="G21" i="9"/>
  <c r="F21" i="9"/>
  <c r="E21" i="9" s="1"/>
  <c r="D21" i="9"/>
  <c r="AL20" i="9"/>
  <c r="AK20" i="9"/>
  <c r="AJ20" i="9"/>
  <c r="AI20" i="9"/>
  <c r="AH20" i="9"/>
  <c r="AG20" i="9"/>
  <c r="AF20" i="9"/>
  <c r="AE20" i="9"/>
  <c r="AD20" i="9"/>
  <c r="AC20" i="9"/>
  <c r="AB20" i="9"/>
  <c r="AA20" i="9"/>
  <c r="Y20" i="9"/>
  <c r="W20" i="9"/>
  <c r="V20" i="9"/>
  <c r="U20" i="9"/>
  <c r="T20" i="9"/>
  <c r="S20" i="9"/>
  <c r="R20" i="9" s="1"/>
  <c r="Q20" i="9"/>
  <c r="P20" i="9"/>
  <c r="N20" i="9"/>
  <c r="M20" i="9"/>
  <c r="L20" i="9"/>
  <c r="K20" i="9" s="1"/>
  <c r="J20" i="9"/>
  <c r="I20" i="9"/>
  <c r="H20" i="9"/>
  <c r="G20" i="9"/>
  <c r="F20" i="9"/>
  <c r="D20" i="9"/>
  <c r="AL19" i="9"/>
  <c r="AK19" i="9"/>
  <c r="AK5" i="9" s="1"/>
  <c r="AJ19" i="9"/>
  <c r="AI19" i="9"/>
  <c r="AH19" i="9"/>
  <c r="AG19" i="9"/>
  <c r="AG5" i="9" s="1"/>
  <c r="AF19" i="9"/>
  <c r="AE19" i="9"/>
  <c r="AD19" i="9"/>
  <c r="AC19" i="9"/>
  <c r="AC5" i="9" s="1"/>
  <c r="AB19" i="9"/>
  <c r="AA19" i="9"/>
  <c r="Z19" i="9" s="1"/>
  <c r="X19" i="9" s="1"/>
  <c r="Y19" i="9"/>
  <c r="W19" i="9"/>
  <c r="W5" i="9" s="1"/>
  <c r="V19" i="9"/>
  <c r="U19" i="9"/>
  <c r="T19" i="9"/>
  <c r="S19" i="9"/>
  <c r="R19" i="9" s="1"/>
  <c r="Q19" i="9"/>
  <c r="P19" i="9"/>
  <c r="O19" i="9" s="1"/>
  <c r="N19" i="9"/>
  <c r="M19" i="9"/>
  <c r="L19" i="9"/>
  <c r="J19" i="9"/>
  <c r="I19" i="9"/>
  <c r="H19" i="9"/>
  <c r="G19" i="9"/>
  <c r="F19" i="9"/>
  <c r="E19" i="9" s="1"/>
  <c r="D19" i="9"/>
  <c r="AL18" i="9"/>
  <c r="AK18" i="9"/>
  <c r="AJ18" i="9"/>
  <c r="AI18" i="9"/>
  <c r="AH18" i="9"/>
  <c r="AG18" i="9"/>
  <c r="AF18" i="9"/>
  <c r="AE18" i="9"/>
  <c r="AD18" i="9"/>
  <c r="AC18" i="9"/>
  <c r="AB18" i="9"/>
  <c r="AA18" i="9"/>
  <c r="Z18" i="9" s="1"/>
  <c r="X18" i="9" s="1"/>
  <c r="Y18" i="9"/>
  <c r="W18" i="9"/>
  <c r="V18" i="9"/>
  <c r="U18" i="9"/>
  <c r="T18" i="9"/>
  <c r="S18" i="9"/>
  <c r="Q18" i="9"/>
  <c r="P18" i="9"/>
  <c r="O18" i="9" s="1"/>
  <c r="N18" i="9"/>
  <c r="M18" i="9"/>
  <c r="L18" i="9"/>
  <c r="J18" i="9"/>
  <c r="I18" i="9"/>
  <c r="H18" i="9"/>
  <c r="G18" i="9"/>
  <c r="F18" i="9"/>
  <c r="D18" i="9"/>
  <c r="AL17" i="9"/>
  <c r="AK17" i="9"/>
  <c r="AJ17" i="9"/>
  <c r="AI17" i="9"/>
  <c r="AH17" i="9"/>
  <c r="AG17" i="9"/>
  <c r="AF17" i="9"/>
  <c r="AE17" i="9"/>
  <c r="AD17" i="9"/>
  <c r="AC17" i="9"/>
  <c r="AB17" i="9"/>
  <c r="AA17" i="9"/>
  <c r="Z17" i="9" s="1"/>
  <c r="X17" i="9" s="1"/>
  <c r="Y17" i="9"/>
  <c r="W17" i="9"/>
  <c r="V17" i="9"/>
  <c r="U17" i="9"/>
  <c r="T17" i="9"/>
  <c r="S17" i="9"/>
  <c r="Q17" i="9"/>
  <c r="P17" i="9"/>
  <c r="O17" i="9" s="1"/>
  <c r="N17" i="9"/>
  <c r="M17" i="9"/>
  <c r="L17" i="9"/>
  <c r="K17" i="9" s="1"/>
  <c r="J17" i="9"/>
  <c r="I17" i="9"/>
  <c r="H17" i="9"/>
  <c r="G17" i="9"/>
  <c r="F17" i="9"/>
  <c r="E17" i="9" s="1"/>
  <c r="D17" i="9"/>
  <c r="AL16" i="9"/>
  <c r="AK16" i="9"/>
  <c r="AJ16" i="9"/>
  <c r="AI16" i="9"/>
  <c r="AH16" i="9"/>
  <c r="AG16" i="9"/>
  <c r="AF16" i="9"/>
  <c r="AE16" i="9"/>
  <c r="AD16" i="9"/>
  <c r="AC16" i="9"/>
  <c r="AB16" i="9"/>
  <c r="AA16" i="9"/>
  <c r="Y16" i="9"/>
  <c r="W16" i="9"/>
  <c r="V16" i="9"/>
  <c r="U16" i="9"/>
  <c r="T16" i="9"/>
  <c r="S16" i="9"/>
  <c r="R16" i="9" s="1"/>
  <c r="Q16" i="9"/>
  <c r="P16" i="9"/>
  <c r="N16" i="9"/>
  <c r="M16" i="9"/>
  <c r="L16" i="9"/>
  <c r="K16" i="9" s="1"/>
  <c r="J16" i="9"/>
  <c r="I16" i="9"/>
  <c r="H16" i="9"/>
  <c r="G16" i="9"/>
  <c r="E16" i="9" s="1"/>
  <c r="F16" i="9"/>
  <c r="D16" i="9"/>
  <c r="AL15" i="9"/>
  <c r="AK15" i="9"/>
  <c r="AJ15" i="9"/>
  <c r="AI15" i="9"/>
  <c r="AH15" i="9"/>
  <c r="AG15" i="9"/>
  <c r="AF15" i="9"/>
  <c r="AE15" i="9"/>
  <c r="AD15" i="9"/>
  <c r="AC15" i="9"/>
  <c r="AB15" i="9"/>
  <c r="AA15" i="9"/>
  <c r="Z15" i="9"/>
  <c r="X15" i="9" s="1"/>
  <c r="Y15" i="9"/>
  <c r="W15" i="9"/>
  <c r="V15" i="9"/>
  <c r="U15" i="9"/>
  <c r="T15" i="9"/>
  <c r="S15" i="9"/>
  <c r="R15" i="9"/>
  <c r="Q15" i="9"/>
  <c r="P15" i="9"/>
  <c r="O15" i="9" s="1"/>
  <c r="N15" i="9"/>
  <c r="M15" i="9"/>
  <c r="L15" i="9"/>
  <c r="J15" i="9"/>
  <c r="I15" i="9"/>
  <c r="H15" i="9"/>
  <c r="G15" i="9"/>
  <c r="F15" i="9"/>
  <c r="E15" i="9" s="1"/>
  <c r="D15" i="9"/>
  <c r="AL14" i="9"/>
  <c r="AK14" i="9"/>
  <c r="AJ14" i="9"/>
  <c r="AI14" i="9"/>
  <c r="AH14" i="9"/>
  <c r="AG14" i="9"/>
  <c r="AF14" i="9"/>
  <c r="AE14" i="9"/>
  <c r="AD14" i="9"/>
  <c r="AC14" i="9"/>
  <c r="AB14" i="9"/>
  <c r="AA14" i="9"/>
  <c r="Z14" i="9"/>
  <c r="X14" i="9" s="1"/>
  <c r="Y14" i="9"/>
  <c r="W14" i="9"/>
  <c r="V14" i="9"/>
  <c r="U14" i="9"/>
  <c r="T14" i="9"/>
  <c r="S14" i="9"/>
  <c r="R14" i="9"/>
  <c r="Q14" i="9"/>
  <c r="P14" i="9"/>
  <c r="O14" i="9" s="1"/>
  <c r="N14" i="9"/>
  <c r="M14" i="9"/>
  <c r="L14" i="9"/>
  <c r="J14" i="9"/>
  <c r="I14" i="9"/>
  <c r="H14" i="9"/>
  <c r="G14" i="9"/>
  <c r="F14" i="9"/>
  <c r="E14" i="9" s="1"/>
  <c r="D14" i="9"/>
  <c r="AL13" i="9"/>
  <c r="AK13" i="9"/>
  <c r="AJ13" i="9"/>
  <c r="AI13" i="9"/>
  <c r="AH13" i="9"/>
  <c r="AG13" i="9"/>
  <c r="AF13" i="9"/>
  <c r="AE13" i="9"/>
  <c r="AD13" i="9"/>
  <c r="AC13" i="9"/>
  <c r="AB13" i="9"/>
  <c r="AA13" i="9"/>
  <c r="Y13" i="9"/>
  <c r="W13" i="9"/>
  <c r="V13" i="9"/>
  <c r="U13" i="9"/>
  <c r="T13" i="9"/>
  <c r="R13" i="9" s="1"/>
  <c r="S13" i="9"/>
  <c r="Q13" i="9"/>
  <c r="P13" i="9"/>
  <c r="O13" i="9" s="1"/>
  <c r="N13" i="9"/>
  <c r="M13" i="9"/>
  <c r="L13" i="9"/>
  <c r="J13" i="9"/>
  <c r="I13" i="9"/>
  <c r="H13" i="9"/>
  <c r="G13" i="9"/>
  <c r="F13" i="9"/>
  <c r="E13" i="9" s="1"/>
  <c r="D13" i="9"/>
  <c r="AL12" i="9"/>
  <c r="AK12" i="9"/>
  <c r="AJ12" i="9"/>
  <c r="AI12" i="9"/>
  <c r="AH12" i="9"/>
  <c r="AG12" i="9"/>
  <c r="AF12" i="9"/>
  <c r="AE12" i="9"/>
  <c r="AD12" i="9"/>
  <c r="AC12" i="9"/>
  <c r="AB12" i="9"/>
  <c r="AA12" i="9"/>
  <c r="Y12" i="9"/>
  <c r="W12" i="9"/>
  <c r="V12" i="9"/>
  <c r="U12" i="9"/>
  <c r="T12" i="9"/>
  <c r="S12" i="9"/>
  <c r="Q12" i="9"/>
  <c r="O12" i="9" s="1"/>
  <c r="P12" i="9"/>
  <c r="N12" i="9"/>
  <c r="M12" i="9"/>
  <c r="K12" i="9" s="1"/>
  <c r="L12" i="9"/>
  <c r="J12" i="9"/>
  <c r="I12" i="9"/>
  <c r="H12" i="9"/>
  <c r="G12" i="9"/>
  <c r="F12" i="9"/>
  <c r="E12" i="9"/>
  <c r="D12" i="9"/>
  <c r="AL11" i="9"/>
  <c r="AK11" i="9"/>
  <c r="AJ11" i="9"/>
  <c r="AI11" i="9"/>
  <c r="AH11" i="9"/>
  <c r="AG11" i="9"/>
  <c r="AF11" i="9"/>
  <c r="AE11" i="9"/>
  <c r="AD11" i="9"/>
  <c r="AC11" i="9"/>
  <c r="AB11" i="9"/>
  <c r="Z11" i="9" s="1"/>
  <c r="X11" i="9" s="1"/>
  <c r="AA11" i="9"/>
  <c r="Y11" i="9"/>
  <c r="W11" i="9"/>
  <c r="V11" i="9"/>
  <c r="U11" i="9"/>
  <c r="T11" i="9"/>
  <c r="R11" i="9" s="1"/>
  <c r="S11" i="9"/>
  <c r="Q11" i="9"/>
  <c r="P11" i="9"/>
  <c r="O11" i="9" s="1"/>
  <c r="N11" i="9"/>
  <c r="M11" i="9"/>
  <c r="L11" i="9"/>
  <c r="J11" i="9"/>
  <c r="I11" i="9"/>
  <c r="H11" i="9"/>
  <c r="G11" i="9"/>
  <c r="F11" i="9"/>
  <c r="E11" i="9" s="1"/>
  <c r="D11" i="9"/>
  <c r="AL10" i="9"/>
  <c r="AK10" i="9"/>
  <c r="AJ10" i="9"/>
  <c r="AI10" i="9"/>
  <c r="AH10" i="9"/>
  <c r="AG10" i="9"/>
  <c r="AF10" i="9"/>
  <c r="AE10" i="9"/>
  <c r="AD10" i="9"/>
  <c r="AC10" i="9"/>
  <c r="AB10" i="9"/>
  <c r="AA10" i="9"/>
  <c r="Y10" i="9"/>
  <c r="W10" i="9"/>
  <c r="V10" i="9"/>
  <c r="U10" i="9"/>
  <c r="T10" i="9"/>
  <c r="S10" i="9"/>
  <c r="Q10" i="9"/>
  <c r="O10" i="9" s="1"/>
  <c r="P10" i="9"/>
  <c r="N10" i="9"/>
  <c r="M10" i="9"/>
  <c r="K10" i="9" s="1"/>
  <c r="L10" i="9"/>
  <c r="J10" i="9"/>
  <c r="I10" i="9"/>
  <c r="H10" i="9"/>
  <c r="G10" i="9"/>
  <c r="F10" i="9"/>
  <c r="E10" i="9"/>
  <c r="D10" i="9"/>
  <c r="AL9" i="9"/>
  <c r="AK9" i="9"/>
  <c r="AJ9" i="9"/>
  <c r="AI9" i="9"/>
  <c r="AH9" i="9"/>
  <c r="AG9" i="9"/>
  <c r="AF9" i="9"/>
  <c r="AE9" i="9"/>
  <c r="AD9" i="9"/>
  <c r="AC9" i="9"/>
  <c r="AB9" i="9"/>
  <c r="Z9" i="9" s="1"/>
  <c r="X9" i="9" s="1"/>
  <c r="AA9" i="9"/>
  <c r="Y9" i="9"/>
  <c r="W9" i="9"/>
  <c r="V9" i="9"/>
  <c r="U9" i="9"/>
  <c r="T9" i="9"/>
  <c r="R9" i="9" s="1"/>
  <c r="S9" i="9"/>
  <c r="Q9" i="9"/>
  <c r="P9" i="9"/>
  <c r="O9" i="9" s="1"/>
  <c r="N9" i="9"/>
  <c r="M9" i="9"/>
  <c r="L9" i="9"/>
  <c r="J9" i="9"/>
  <c r="I9" i="9"/>
  <c r="H9" i="9"/>
  <c r="G9" i="9"/>
  <c r="F9" i="9"/>
  <c r="E9" i="9" s="1"/>
  <c r="D9" i="9"/>
  <c r="AL8" i="9"/>
  <c r="AK8" i="9"/>
  <c r="AJ8" i="9"/>
  <c r="AI8" i="9"/>
  <c r="AH8" i="9"/>
  <c r="AG8" i="9"/>
  <c r="AF8" i="9"/>
  <c r="AE8" i="9"/>
  <c r="AD8" i="9"/>
  <c r="AC8" i="9"/>
  <c r="AB8" i="9"/>
  <c r="AA8" i="9"/>
  <c r="Y8" i="9"/>
  <c r="W8" i="9"/>
  <c r="V8" i="9"/>
  <c r="U8" i="9"/>
  <c r="T8" i="9"/>
  <c r="S8" i="9"/>
  <c r="Q8" i="9"/>
  <c r="O8" i="9" s="1"/>
  <c r="P8" i="9"/>
  <c r="N8" i="9"/>
  <c r="M8" i="9"/>
  <c r="L8" i="9"/>
  <c r="J8" i="9"/>
  <c r="I8" i="9"/>
  <c r="H8" i="9"/>
  <c r="G8" i="9"/>
  <c r="F8" i="9"/>
  <c r="E8" i="9" s="1"/>
  <c r="D8" i="9"/>
  <c r="AL7" i="9"/>
  <c r="AK7" i="9"/>
  <c r="AJ7" i="9"/>
  <c r="AI7" i="9"/>
  <c r="AH7" i="9"/>
  <c r="AG7" i="9"/>
  <c r="AF7" i="9"/>
  <c r="AE7" i="9"/>
  <c r="AD7" i="9"/>
  <c r="AC7" i="9"/>
  <c r="AB7" i="9"/>
  <c r="AA7" i="9"/>
  <c r="Z7" i="9"/>
  <c r="X7" i="9" s="1"/>
  <c r="Y7" i="9"/>
  <c r="W7" i="9"/>
  <c r="V7" i="9"/>
  <c r="U7" i="9"/>
  <c r="T7" i="9"/>
  <c r="S7" i="9"/>
  <c r="R7" i="9"/>
  <c r="Q7" i="9"/>
  <c r="P7" i="9"/>
  <c r="O7" i="9" s="1"/>
  <c r="N7" i="9"/>
  <c r="N5" i="9" s="1"/>
  <c r="M7" i="9"/>
  <c r="M5" i="9" s="1"/>
  <c r="L7" i="9"/>
  <c r="J7" i="9"/>
  <c r="I7" i="9"/>
  <c r="I5" i="9" s="1"/>
  <c r="H7" i="9"/>
  <c r="H5" i="9" s="1"/>
  <c r="G7" i="9"/>
  <c r="F7" i="9"/>
  <c r="E7" i="9" s="1"/>
  <c r="D7" i="9"/>
  <c r="D5" i="9" s="1"/>
  <c r="AL6" i="9"/>
  <c r="AL5" i="9" s="1"/>
  <c r="AK6" i="9"/>
  <c r="AJ6" i="9"/>
  <c r="AI6" i="9"/>
  <c r="AI5" i="9" s="1"/>
  <c r="AH6" i="9"/>
  <c r="AH5" i="9" s="1"/>
  <c r="AG6" i="9"/>
  <c r="AF6" i="9"/>
  <c r="AE6" i="9"/>
  <c r="AE5" i="9" s="1"/>
  <c r="AD6" i="9"/>
  <c r="AD5" i="9" s="1"/>
  <c r="AC6" i="9"/>
  <c r="AB6" i="9"/>
  <c r="AA6" i="9"/>
  <c r="AA5" i="9" s="1"/>
  <c r="Y6" i="9"/>
  <c r="Y5" i="9" s="1"/>
  <c r="W6" i="9"/>
  <c r="V6" i="9"/>
  <c r="U6" i="9"/>
  <c r="U5" i="9" s="1"/>
  <c r="T6" i="9"/>
  <c r="R6" i="9" s="1"/>
  <c r="S6" i="9"/>
  <c r="Q6" i="9"/>
  <c r="P6" i="9"/>
  <c r="O6" i="9" s="1"/>
  <c r="N6" i="9"/>
  <c r="M6" i="9"/>
  <c r="L6" i="9"/>
  <c r="J6" i="9"/>
  <c r="J5" i="9" s="1"/>
  <c r="I6" i="9"/>
  <c r="H6" i="9"/>
  <c r="G6" i="9"/>
  <c r="F6" i="9"/>
  <c r="E6" i="9" s="1"/>
  <c r="D6" i="9"/>
  <c r="AJ5" i="9"/>
  <c r="AF5" i="9"/>
  <c r="AB5" i="9"/>
  <c r="V5" i="9"/>
  <c r="Q5" i="9"/>
  <c r="L5" i="9"/>
  <c r="G5" i="9"/>
  <c r="S5" i="9" l="1"/>
  <c r="AD5" i="10"/>
  <c r="T5" i="9"/>
  <c r="R17" i="9"/>
  <c r="R21" i="9"/>
  <c r="P5" i="10"/>
  <c r="F5" i="9"/>
  <c r="P5" i="9"/>
  <c r="Z16" i="9"/>
  <c r="X16" i="9" s="1"/>
  <c r="R18" i="9"/>
  <c r="K19" i="9"/>
  <c r="Z20" i="9"/>
  <c r="X20" i="9" s="1"/>
  <c r="R22" i="9"/>
  <c r="K23" i="9"/>
  <c r="Z26" i="9"/>
  <c r="X26" i="9" s="1"/>
  <c r="Z28" i="9"/>
  <c r="X28" i="9" s="1"/>
  <c r="Z30" i="9"/>
  <c r="X30" i="9" s="1"/>
  <c r="R31" i="9"/>
  <c r="E35" i="9"/>
  <c r="R47" i="9"/>
  <c r="G5" i="10"/>
  <c r="K6" i="10"/>
  <c r="V5" i="10"/>
  <c r="AB5" i="10"/>
  <c r="AF5" i="10"/>
  <c r="AJ5" i="10"/>
  <c r="Z7" i="10"/>
  <c r="X7" i="10" s="1"/>
  <c r="D5" i="10"/>
  <c r="R9" i="10"/>
  <c r="K10" i="10"/>
  <c r="Z11" i="10"/>
  <c r="X11" i="10" s="1"/>
  <c r="E16" i="10"/>
  <c r="E20" i="10"/>
  <c r="E24" i="10"/>
  <c r="K24" i="9"/>
  <c r="E25" i="9"/>
  <c r="O25" i="9"/>
  <c r="Z25" i="9"/>
  <c r="X25" i="9" s="1"/>
  <c r="K31" i="9"/>
  <c r="E32" i="9"/>
  <c r="O32" i="9"/>
  <c r="E34" i="9"/>
  <c r="O34" i="9"/>
  <c r="E36" i="9"/>
  <c r="O36" i="9"/>
  <c r="R38" i="9"/>
  <c r="K39" i="9"/>
  <c r="Z40" i="9"/>
  <c r="X40" i="9" s="1"/>
  <c r="R42" i="9"/>
  <c r="K43" i="9"/>
  <c r="Z44" i="9"/>
  <c r="X44" i="9" s="1"/>
  <c r="K47" i="9"/>
  <c r="E6" i="10"/>
  <c r="O6" i="10"/>
  <c r="E10" i="10"/>
  <c r="O10" i="10"/>
  <c r="K12" i="10"/>
  <c r="E13" i="10"/>
  <c r="O13" i="10"/>
  <c r="E15" i="10"/>
  <c r="O15" i="10"/>
  <c r="E17" i="10"/>
  <c r="O17" i="10"/>
  <c r="E19" i="10"/>
  <c r="O19" i="10"/>
  <c r="E21" i="10"/>
  <c r="O21" i="10"/>
  <c r="E23" i="10"/>
  <c r="O23" i="10"/>
  <c r="E25" i="10"/>
  <c r="O25" i="10"/>
  <c r="Z27" i="10"/>
  <c r="X27" i="10" s="1"/>
  <c r="R29" i="10"/>
  <c r="K30" i="10"/>
  <c r="Z31" i="10"/>
  <c r="X31" i="10" s="1"/>
  <c r="R33" i="10"/>
  <c r="K34" i="10"/>
  <c r="Z35" i="10"/>
  <c r="X35" i="10" s="1"/>
  <c r="R37" i="10"/>
  <c r="K38" i="10"/>
  <c r="Z39" i="10"/>
  <c r="X39" i="10" s="1"/>
  <c r="R41" i="10"/>
  <c r="K42" i="10"/>
  <c r="Z43" i="10"/>
  <c r="X43" i="10" s="1"/>
  <c r="R45" i="10"/>
  <c r="K46" i="10"/>
  <c r="Z47" i="10"/>
  <c r="X47" i="10" s="1"/>
  <c r="Z24" i="9"/>
  <c r="X24" i="9" s="1"/>
  <c r="R37" i="9"/>
  <c r="R41" i="9"/>
  <c r="T5" i="10"/>
  <c r="R7" i="10"/>
  <c r="R11" i="10"/>
  <c r="K18" i="9"/>
  <c r="K6" i="9"/>
  <c r="Z6" i="9"/>
  <c r="Z5" i="9" s="1"/>
  <c r="K7" i="9"/>
  <c r="K8" i="9"/>
  <c r="R8" i="9"/>
  <c r="Z8" i="9"/>
  <c r="X8" i="9" s="1"/>
  <c r="K9" i="9"/>
  <c r="R10" i="9"/>
  <c r="Z10" i="9"/>
  <c r="X10" i="9" s="1"/>
  <c r="K11" i="9"/>
  <c r="R12" i="9"/>
  <c r="Z12" i="9"/>
  <c r="X12" i="9" s="1"/>
  <c r="K13" i="9"/>
  <c r="Z13" i="9"/>
  <c r="X13" i="9" s="1"/>
  <c r="K14" i="9"/>
  <c r="K15" i="9"/>
  <c r="O16" i="9"/>
  <c r="E18" i="9"/>
  <c r="E20" i="9"/>
  <c r="O20" i="9"/>
  <c r="E22" i="9"/>
  <c r="O22" i="9"/>
  <c r="E24" i="9"/>
  <c r="O24" i="9"/>
  <c r="E26" i="9"/>
  <c r="R27" i="9"/>
  <c r="Z27" i="9"/>
  <c r="X27" i="9" s="1"/>
  <c r="K28" i="9"/>
  <c r="R29" i="9"/>
  <c r="Z29" i="9"/>
  <c r="X29" i="9" s="1"/>
  <c r="K30" i="9"/>
  <c r="O31" i="9"/>
  <c r="K32" i="9"/>
  <c r="R33" i="9"/>
  <c r="Z33" i="9"/>
  <c r="X33" i="9" s="1"/>
  <c r="K34" i="9"/>
  <c r="R35" i="9"/>
  <c r="Z35" i="9"/>
  <c r="X35" i="9" s="1"/>
  <c r="K36" i="9"/>
  <c r="O37" i="9"/>
  <c r="E38" i="9"/>
  <c r="O38" i="9"/>
  <c r="E40" i="9"/>
  <c r="O40" i="9"/>
  <c r="E42" i="9"/>
  <c r="O42" i="9"/>
  <c r="E44" i="9"/>
  <c r="O44" i="9"/>
  <c r="K45" i="9"/>
  <c r="O46" i="9"/>
  <c r="R46" i="9"/>
  <c r="Z46" i="9"/>
  <c r="X46" i="9" s="1"/>
  <c r="N5" i="10"/>
  <c r="E47" i="9"/>
  <c r="O47" i="9"/>
  <c r="I5" i="10"/>
  <c r="Q5" i="10"/>
  <c r="Y5" i="10"/>
  <c r="E7" i="10"/>
  <c r="J5" i="10"/>
  <c r="O7" i="10"/>
  <c r="E9" i="10"/>
  <c r="O9" i="10"/>
  <c r="E11" i="10"/>
  <c r="O11" i="10"/>
  <c r="K27" i="10"/>
  <c r="E28" i="10"/>
  <c r="O28" i="10"/>
  <c r="R28" i="10"/>
  <c r="Z28" i="10"/>
  <c r="X28" i="10" s="1"/>
  <c r="K29" i="10"/>
  <c r="E30" i="10"/>
  <c r="O30" i="10"/>
  <c r="R30" i="10"/>
  <c r="Z30" i="10"/>
  <c r="X30" i="10" s="1"/>
  <c r="K31" i="10"/>
  <c r="E32" i="10"/>
  <c r="O32" i="10"/>
  <c r="R32" i="10"/>
  <c r="Z32" i="10"/>
  <c r="X32" i="10" s="1"/>
  <c r="K33" i="10"/>
  <c r="E34" i="10"/>
  <c r="O34" i="10"/>
  <c r="R34" i="10"/>
  <c r="Z34" i="10"/>
  <c r="X34" i="10" s="1"/>
  <c r="K35" i="10"/>
  <c r="E36" i="10"/>
  <c r="O36" i="10"/>
  <c r="R36" i="10"/>
  <c r="Z36" i="10"/>
  <c r="X36" i="10" s="1"/>
  <c r="K37" i="10"/>
  <c r="E38" i="10"/>
  <c r="O38" i="10"/>
  <c r="R38" i="10"/>
  <c r="Z38" i="10"/>
  <c r="X38" i="10" s="1"/>
  <c r="K39" i="10"/>
  <c r="E40" i="10"/>
  <c r="O40" i="10"/>
  <c r="R40" i="10"/>
  <c r="Z40" i="10"/>
  <c r="X40" i="10" s="1"/>
  <c r="K41" i="10"/>
  <c r="E42" i="10"/>
  <c r="O42" i="10"/>
  <c r="R42" i="10"/>
  <c r="Z42" i="10"/>
  <c r="X42" i="10" s="1"/>
  <c r="K43" i="10"/>
  <c r="E44" i="10"/>
  <c r="O44" i="10"/>
  <c r="R44" i="10"/>
  <c r="Z44" i="10"/>
  <c r="X44" i="10" s="1"/>
  <c r="K45" i="10"/>
  <c r="E46" i="10"/>
  <c r="O46" i="10"/>
  <c r="R46" i="10"/>
  <c r="Z46" i="10"/>
  <c r="X46" i="10" s="1"/>
  <c r="K47" i="10"/>
  <c r="M5" i="10"/>
  <c r="F5" i="10"/>
  <c r="R6" i="10"/>
  <c r="U5" i="10"/>
  <c r="W5" i="10"/>
  <c r="Z6" i="10"/>
  <c r="X6" i="10" s="1"/>
  <c r="X5" i="10" s="1"/>
  <c r="AC5" i="10"/>
  <c r="AE5" i="10"/>
  <c r="AG5" i="10"/>
  <c r="AI5" i="10"/>
  <c r="AK5" i="10"/>
  <c r="K7" i="10"/>
  <c r="R8" i="10"/>
  <c r="Z8" i="10"/>
  <c r="X8" i="10" s="1"/>
  <c r="K9" i="10"/>
  <c r="R10" i="10"/>
  <c r="Z10" i="10"/>
  <c r="X10" i="10" s="1"/>
  <c r="K11" i="10"/>
  <c r="K5" i="10" s="1"/>
  <c r="R12" i="10"/>
  <c r="Z12" i="10"/>
  <c r="X12" i="10" s="1"/>
  <c r="K13" i="10"/>
  <c r="R14" i="10"/>
  <c r="Z14" i="10"/>
  <c r="X14" i="10" s="1"/>
  <c r="K15" i="10"/>
  <c r="R16" i="10"/>
  <c r="Z16" i="10"/>
  <c r="X16" i="10" s="1"/>
  <c r="K17" i="10"/>
  <c r="R18" i="10"/>
  <c r="Z18" i="10"/>
  <c r="X18" i="10" s="1"/>
  <c r="K19" i="10"/>
  <c r="R20" i="10"/>
  <c r="Z20" i="10"/>
  <c r="X20" i="10" s="1"/>
  <c r="K21" i="10"/>
  <c r="R22" i="10"/>
  <c r="Z22" i="10"/>
  <c r="X22" i="10" s="1"/>
  <c r="K23" i="10"/>
  <c r="R24" i="10"/>
  <c r="Z24" i="10"/>
  <c r="X24" i="10" s="1"/>
  <c r="K25" i="10"/>
  <c r="R26" i="10"/>
  <c r="Z26" i="10"/>
  <c r="X26" i="10" s="1"/>
  <c r="E27" i="10"/>
  <c r="O27" i="10"/>
  <c r="E29" i="10"/>
  <c r="O29" i="10"/>
  <c r="E31" i="10"/>
  <c r="O31" i="10"/>
  <c r="E33" i="10"/>
  <c r="O33" i="10"/>
  <c r="E35" i="10"/>
  <c r="O35" i="10"/>
  <c r="E37" i="10"/>
  <c r="O37" i="10"/>
  <c r="E39" i="10"/>
  <c r="O39" i="10"/>
  <c r="E41" i="10"/>
  <c r="O41" i="10"/>
  <c r="E43" i="10"/>
  <c r="O43" i="10"/>
  <c r="E45" i="10"/>
  <c r="O45" i="10"/>
  <c r="E47" i="10"/>
  <c r="O47" i="10"/>
  <c r="S5" i="10"/>
  <c r="AA5" i="10"/>
  <c r="E5" i="9" l="1"/>
  <c r="X6" i="9"/>
  <c r="X5" i="9" s="1"/>
  <c r="O5" i="9"/>
  <c r="O5" i="10"/>
  <c r="R5" i="9"/>
  <c r="K5" i="9"/>
  <c r="E5" i="10"/>
  <c r="Z5" i="10"/>
  <c r="R5" i="10"/>
  <c r="AJ47" i="8"/>
  <c r="AI47" i="8"/>
  <c r="AH47" i="8"/>
  <c r="AG47" i="8"/>
  <c r="AF47" i="8"/>
  <c r="AE47" i="8"/>
  <c r="AD47" i="8"/>
  <c r="AC47" i="8"/>
  <c r="AB47" i="8"/>
  <c r="AA47" i="8"/>
  <c r="Y47" i="8"/>
  <c r="W47" i="8"/>
  <c r="V47" i="8"/>
  <c r="U47" i="8"/>
  <c r="T47" i="8"/>
  <c r="S47" i="8"/>
  <c r="Q47" i="8"/>
  <c r="P47" i="8"/>
  <c r="O47" i="8"/>
  <c r="N47" i="8"/>
  <c r="M47" i="8"/>
  <c r="L47" i="8"/>
  <c r="K47" i="8"/>
  <c r="J47" i="8"/>
  <c r="I47" i="8"/>
  <c r="H47" i="8"/>
  <c r="G47" i="8"/>
  <c r="E47" i="8" s="1"/>
  <c r="F47" i="8"/>
  <c r="D47" i="8"/>
  <c r="AJ46" i="8"/>
  <c r="AI46" i="8"/>
  <c r="AH46" i="8"/>
  <c r="AG46" i="8"/>
  <c r="AF46" i="8"/>
  <c r="AE46" i="8"/>
  <c r="AD46" i="8"/>
  <c r="AC46" i="8"/>
  <c r="AB46" i="8"/>
  <c r="Z46" i="8" s="1"/>
  <c r="X46" i="8" s="1"/>
  <c r="AA46" i="8"/>
  <c r="Y46" i="8"/>
  <c r="W46" i="8"/>
  <c r="V46" i="8"/>
  <c r="U46" i="8"/>
  <c r="T46" i="8"/>
  <c r="R46" i="8" s="1"/>
  <c r="S46" i="8"/>
  <c r="Q46" i="8"/>
  <c r="P46" i="8"/>
  <c r="O46" i="8" s="1"/>
  <c r="N46" i="8"/>
  <c r="M46" i="8"/>
  <c r="L46" i="8"/>
  <c r="J46" i="8"/>
  <c r="I46" i="8"/>
  <c r="H46" i="8"/>
  <c r="G46" i="8"/>
  <c r="F46" i="8"/>
  <c r="E46" i="8" s="1"/>
  <c r="D46" i="8"/>
  <c r="AJ45" i="8"/>
  <c r="AI45" i="8"/>
  <c r="AH45" i="8"/>
  <c r="AG45" i="8"/>
  <c r="AF45" i="8"/>
  <c r="AE45" i="8"/>
  <c r="AD45" i="8"/>
  <c r="AC45" i="8"/>
  <c r="AB45" i="8"/>
  <c r="AA45" i="8"/>
  <c r="Y45" i="8"/>
  <c r="W45" i="8"/>
  <c r="V45" i="8"/>
  <c r="U45" i="8"/>
  <c r="T45" i="8"/>
  <c r="S45" i="8"/>
  <c r="Q45" i="8"/>
  <c r="P45" i="8"/>
  <c r="O45" i="8"/>
  <c r="N45" i="8"/>
  <c r="M45" i="8"/>
  <c r="L45" i="8"/>
  <c r="K45" i="8"/>
  <c r="J45" i="8"/>
  <c r="I45" i="8"/>
  <c r="H45" i="8"/>
  <c r="G45" i="8"/>
  <c r="E45" i="8" s="1"/>
  <c r="F45" i="8"/>
  <c r="D45" i="8"/>
  <c r="AJ44" i="8"/>
  <c r="AI44" i="8"/>
  <c r="AH44" i="8"/>
  <c r="AG44" i="8"/>
  <c r="AF44" i="8"/>
  <c r="AE44" i="8"/>
  <c r="AD44" i="8"/>
  <c r="AC44" i="8"/>
  <c r="AB44" i="8"/>
  <c r="AA44" i="8"/>
  <c r="Z44" i="8" s="1"/>
  <c r="X44" i="8" s="1"/>
  <c r="Y44" i="8"/>
  <c r="W44" i="8"/>
  <c r="V44" i="8"/>
  <c r="U44" i="8"/>
  <c r="T44" i="8"/>
  <c r="R44" i="8" s="1"/>
  <c r="S44" i="8"/>
  <c r="Q44" i="8"/>
  <c r="P44" i="8"/>
  <c r="O44" i="8" s="1"/>
  <c r="N44" i="8"/>
  <c r="M44" i="8"/>
  <c r="L44" i="8"/>
  <c r="J44" i="8"/>
  <c r="I44" i="8"/>
  <c r="H44" i="8"/>
  <c r="G44" i="8"/>
  <c r="F44" i="8"/>
  <c r="E44" i="8" s="1"/>
  <c r="D44" i="8"/>
  <c r="AJ43" i="8"/>
  <c r="AI43" i="8"/>
  <c r="AH43" i="8"/>
  <c r="AG43" i="8"/>
  <c r="AF43" i="8"/>
  <c r="AE43" i="8"/>
  <c r="AD43" i="8"/>
  <c r="AC43" i="8"/>
  <c r="AB43" i="8"/>
  <c r="AA43" i="8"/>
  <c r="Y43" i="8"/>
  <c r="W43" i="8"/>
  <c r="V43" i="8"/>
  <c r="U43" i="8"/>
  <c r="T43" i="8"/>
  <c r="S43" i="8"/>
  <c r="Q43" i="8"/>
  <c r="P43" i="8"/>
  <c r="O43" i="8"/>
  <c r="N43" i="8"/>
  <c r="M43" i="8"/>
  <c r="L43" i="8"/>
  <c r="K43" i="8"/>
  <c r="J43" i="8"/>
  <c r="I43" i="8"/>
  <c r="H43" i="8"/>
  <c r="G43" i="8"/>
  <c r="E43" i="8" s="1"/>
  <c r="F43" i="8"/>
  <c r="D43" i="8"/>
  <c r="AJ42" i="8"/>
  <c r="AI42" i="8"/>
  <c r="AH42" i="8"/>
  <c r="AG42" i="8"/>
  <c r="AF42" i="8"/>
  <c r="AE42" i="8"/>
  <c r="AD42" i="8"/>
  <c r="AC42" i="8"/>
  <c r="AB42" i="8"/>
  <c r="Z42" i="8" s="1"/>
  <c r="X42" i="8" s="1"/>
  <c r="AA42" i="8"/>
  <c r="Y42" i="8"/>
  <c r="W42" i="8"/>
  <c r="V42" i="8"/>
  <c r="U42" i="8"/>
  <c r="T42" i="8"/>
  <c r="S42" i="8"/>
  <c r="R42" i="8" s="1"/>
  <c r="Q42" i="8"/>
  <c r="P42" i="8"/>
  <c r="O42" i="8" s="1"/>
  <c r="N42" i="8"/>
  <c r="M42" i="8"/>
  <c r="L42" i="8"/>
  <c r="J42" i="8"/>
  <c r="I42" i="8"/>
  <c r="H42" i="8"/>
  <c r="G42" i="8"/>
  <c r="F42" i="8"/>
  <c r="E42" i="8" s="1"/>
  <c r="D42" i="8"/>
  <c r="AJ41" i="8"/>
  <c r="AI41" i="8"/>
  <c r="AH41" i="8"/>
  <c r="AG41" i="8"/>
  <c r="AF41" i="8"/>
  <c r="AE41" i="8"/>
  <c r="AD41" i="8"/>
  <c r="AC41" i="8"/>
  <c r="AB41" i="8"/>
  <c r="AA41" i="8"/>
  <c r="Y41" i="8"/>
  <c r="W41" i="8"/>
  <c r="V41" i="8"/>
  <c r="U41" i="8"/>
  <c r="T41" i="8"/>
  <c r="S41" i="8"/>
  <c r="Q41" i="8"/>
  <c r="P41" i="8"/>
  <c r="O41" i="8"/>
  <c r="N41" i="8"/>
  <c r="M41" i="8"/>
  <c r="L41" i="8"/>
  <c r="K41" i="8"/>
  <c r="J41" i="8"/>
  <c r="I41" i="8"/>
  <c r="H41" i="8"/>
  <c r="G41" i="8"/>
  <c r="E41" i="8" s="1"/>
  <c r="F41" i="8"/>
  <c r="D41" i="8"/>
  <c r="AJ40" i="8"/>
  <c r="AI40" i="8"/>
  <c r="AH40" i="8"/>
  <c r="AG40" i="8"/>
  <c r="AF40" i="8"/>
  <c r="AE40" i="8"/>
  <c r="AD40" i="8"/>
  <c r="AC40" i="8"/>
  <c r="AB40" i="8"/>
  <c r="Z40" i="8" s="1"/>
  <c r="X40" i="8" s="1"/>
  <c r="AA40" i="8"/>
  <c r="Y40" i="8"/>
  <c r="W40" i="8"/>
  <c r="V40" i="8"/>
  <c r="U40" i="8"/>
  <c r="T40" i="8"/>
  <c r="R40" i="8" s="1"/>
  <c r="S40" i="8"/>
  <c r="Q40" i="8"/>
  <c r="P40" i="8"/>
  <c r="O40" i="8" s="1"/>
  <c r="N40" i="8"/>
  <c r="M40" i="8"/>
  <c r="L40" i="8"/>
  <c r="J40" i="8"/>
  <c r="I40" i="8"/>
  <c r="H40" i="8"/>
  <c r="G40" i="8"/>
  <c r="F40" i="8"/>
  <c r="E40" i="8" s="1"/>
  <c r="D40" i="8"/>
  <c r="AJ39" i="8"/>
  <c r="AI39" i="8"/>
  <c r="AH39" i="8"/>
  <c r="AG39" i="8"/>
  <c r="AF39" i="8"/>
  <c r="AE39" i="8"/>
  <c r="AD39" i="8"/>
  <c r="AC39" i="8"/>
  <c r="AB39" i="8"/>
  <c r="AA39" i="8"/>
  <c r="Y39" i="8"/>
  <c r="W39" i="8"/>
  <c r="V39" i="8"/>
  <c r="U39" i="8"/>
  <c r="T39" i="8"/>
  <c r="S39" i="8"/>
  <c r="Q39" i="8"/>
  <c r="P39" i="8"/>
  <c r="O39" i="8"/>
  <c r="N39" i="8"/>
  <c r="M39" i="8"/>
  <c r="L39" i="8"/>
  <c r="K39" i="8"/>
  <c r="J39" i="8"/>
  <c r="I39" i="8"/>
  <c r="H39" i="8"/>
  <c r="G39" i="8"/>
  <c r="E39" i="8" s="1"/>
  <c r="F39" i="8"/>
  <c r="D39" i="8"/>
  <c r="AJ38" i="8"/>
  <c r="AI38" i="8"/>
  <c r="AH38" i="8"/>
  <c r="AG38" i="8"/>
  <c r="AF38" i="8"/>
  <c r="AE38" i="8"/>
  <c r="AD38" i="8"/>
  <c r="AC38" i="8"/>
  <c r="AB38" i="8"/>
  <c r="Z38" i="8" s="1"/>
  <c r="X38" i="8" s="1"/>
  <c r="AA38" i="8"/>
  <c r="Y38" i="8"/>
  <c r="W38" i="8"/>
  <c r="V38" i="8"/>
  <c r="U38" i="8"/>
  <c r="T38" i="8"/>
  <c r="R38" i="8" s="1"/>
  <c r="S38" i="8"/>
  <c r="Q38" i="8"/>
  <c r="P38" i="8"/>
  <c r="O38" i="8" s="1"/>
  <c r="N38" i="8"/>
  <c r="M38" i="8"/>
  <c r="L38" i="8"/>
  <c r="J38" i="8"/>
  <c r="I38" i="8"/>
  <c r="H38" i="8"/>
  <c r="G38" i="8"/>
  <c r="F38" i="8"/>
  <c r="E38" i="8" s="1"/>
  <c r="D38" i="8"/>
  <c r="AJ37" i="8"/>
  <c r="AI37" i="8"/>
  <c r="AH37" i="8"/>
  <c r="AG37" i="8"/>
  <c r="AF37" i="8"/>
  <c r="AE37" i="8"/>
  <c r="AD37" i="8"/>
  <c r="AC37" i="8"/>
  <c r="AB37" i="8"/>
  <c r="AA37" i="8"/>
  <c r="Y37" i="8"/>
  <c r="W37" i="8"/>
  <c r="V37" i="8"/>
  <c r="U37" i="8"/>
  <c r="T37" i="8"/>
  <c r="S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 s="1"/>
  <c r="D37" i="8"/>
  <c r="AJ36" i="8"/>
  <c r="AI36" i="8"/>
  <c r="AH36" i="8"/>
  <c r="AG36" i="8"/>
  <c r="AF36" i="8"/>
  <c r="AE36" i="8"/>
  <c r="AD36" i="8"/>
  <c r="AC36" i="8"/>
  <c r="AB36" i="8"/>
  <c r="AA36" i="8"/>
  <c r="Z36" i="8" s="1"/>
  <c r="X36" i="8" s="1"/>
  <c r="Y36" i="8"/>
  <c r="W36" i="8"/>
  <c r="V36" i="8"/>
  <c r="U36" i="8"/>
  <c r="T36" i="8"/>
  <c r="S36" i="8"/>
  <c r="R36" i="8" s="1"/>
  <c r="Q36" i="8"/>
  <c r="P36" i="8"/>
  <c r="O36" i="8" s="1"/>
  <c r="N36" i="8"/>
  <c r="M36" i="8"/>
  <c r="L36" i="8"/>
  <c r="J36" i="8"/>
  <c r="I36" i="8"/>
  <c r="H36" i="8"/>
  <c r="G36" i="8"/>
  <c r="F36" i="8"/>
  <c r="E36" i="8" s="1"/>
  <c r="D36" i="8"/>
  <c r="AJ35" i="8"/>
  <c r="AI35" i="8"/>
  <c r="AH35" i="8"/>
  <c r="AG35" i="8"/>
  <c r="AF35" i="8"/>
  <c r="AE35" i="8"/>
  <c r="AD35" i="8"/>
  <c r="AC35" i="8"/>
  <c r="AB35" i="8"/>
  <c r="AA35" i="8"/>
  <c r="Y35" i="8"/>
  <c r="W35" i="8"/>
  <c r="V35" i="8"/>
  <c r="U35" i="8"/>
  <c r="T35" i="8"/>
  <c r="S35" i="8"/>
  <c r="Q35" i="8"/>
  <c r="P35" i="8"/>
  <c r="O35" i="8"/>
  <c r="N35" i="8"/>
  <c r="M35" i="8"/>
  <c r="L35" i="8"/>
  <c r="K35" i="8"/>
  <c r="J35" i="8"/>
  <c r="I35" i="8"/>
  <c r="H35" i="8"/>
  <c r="G35" i="8"/>
  <c r="F35" i="8"/>
  <c r="E35" i="8" s="1"/>
  <c r="D35" i="8"/>
  <c r="AJ34" i="8"/>
  <c r="AI34" i="8"/>
  <c r="AH34" i="8"/>
  <c r="AG34" i="8"/>
  <c r="AF34" i="8"/>
  <c r="AE34" i="8"/>
  <c r="AD34" i="8"/>
  <c r="AC34" i="8"/>
  <c r="AB34" i="8"/>
  <c r="AA34" i="8"/>
  <c r="Z34" i="8" s="1"/>
  <c r="X34" i="8" s="1"/>
  <c r="Y34" i="8"/>
  <c r="W34" i="8"/>
  <c r="V34" i="8"/>
  <c r="U34" i="8"/>
  <c r="T34" i="8"/>
  <c r="S34" i="8"/>
  <c r="R34" i="8" s="1"/>
  <c r="Q34" i="8"/>
  <c r="P34" i="8"/>
  <c r="O34" i="8" s="1"/>
  <c r="N34" i="8"/>
  <c r="M34" i="8"/>
  <c r="L34" i="8"/>
  <c r="J34" i="8"/>
  <c r="I34" i="8"/>
  <c r="H34" i="8"/>
  <c r="G34" i="8"/>
  <c r="F34" i="8"/>
  <c r="E34" i="8" s="1"/>
  <c r="D34" i="8"/>
  <c r="AJ33" i="8"/>
  <c r="AI33" i="8"/>
  <c r="AH33" i="8"/>
  <c r="AG33" i="8"/>
  <c r="AF33" i="8"/>
  <c r="AE33" i="8"/>
  <c r="AD33" i="8"/>
  <c r="AC33" i="8"/>
  <c r="AB33" i="8"/>
  <c r="AA33" i="8"/>
  <c r="Y33" i="8"/>
  <c r="W33" i="8"/>
  <c r="V33" i="8"/>
  <c r="U33" i="8"/>
  <c r="T33" i="8"/>
  <c r="S33" i="8"/>
  <c r="Q33" i="8"/>
  <c r="P33" i="8"/>
  <c r="O33" i="8"/>
  <c r="N33" i="8"/>
  <c r="M33" i="8"/>
  <c r="L33" i="8"/>
  <c r="K33" i="8"/>
  <c r="J33" i="8"/>
  <c r="I33" i="8"/>
  <c r="H33" i="8"/>
  <c r="G33" i="8"/>
  <c r="F33" i="8"/>
  <c r="E33" i="8" s="1"/>
  <c r="D33" i="8"/>
  <c r="AJ32" i="8"/>
  <c r="AI32" i="8"/>
  <c r="AH32" i="8"/>
  <c r="AG32" i="8"/>
  <c r="AF32" i="8"/>
  <c r="AE32" i="8"/>
  <c r="AD32" i="8"/>
  <c r="AC32" i="8"/>
  <c r="AB32" i="8"/>
  <c r="Z32" i="8" s="1"/>
  <c r="X32" i="8" s="1"/>
  <c r="AA32" i="8"/>
  <c r="Y32" i="8"/>
  <c r="W32" i="8"/>
  <c r="V32" i="8"/>
  <c r="U32" i="8"/>
  <c r="T32" i="8"/>
  <c r="R32" i="8" s="1"/>
  <c r="S32" i="8"/>
  <c r="Q32" i="8"/>
  <c r="P32" i="8"/>
  <c r="O32" i="8" s="1"/>
  <c r="N32" i="8"/>
  <c r="M32" i="8"/>
  <c r="L32" i="8"/>
  <c r="J32" i="8"/>
  <c r="I32" i="8"/>
  <c r="H32" i="8"/>
  <c r="G32" i="8"/>
  <c r="F32" i="8"/>
  <c r="E32" i="8" s="1"/>
  <c r="D32" i="8"/>
  <c r="AJ31" i="8"/>
  <c r="AI31" i="8"/>
  <c r="AH31" i="8"/>
  <c r="AG31" i="8"/>
  <c r="AF31" i="8"/>
  <c r="AE31" i="8"/>
  <c r="AD31" i="8"/>
  <c r="AC31" i="8"/>
  <c r="AB31" i="8"/>
  <c r="AA31" i="8"/>
  <c r="Y31" i="8"/>
  <c r="W31" i="8"/>
  <c r="V31" i="8"/>
  <c r="U31" i="8"/>
  <c r="T31" i="8"/>
  <c r="S31" i="8"/>
  <c r="Q31" i="8"/>
  <c r="P31" i="8"/>
  <c r="O31" i="8"/>
  <c r="N31" i="8"/>
  <c r="M31" i="8"/>
  <c r="L31" i="8"/>
  <c r="K31" i="8"/>
  <c r="J31" i="8"/>
  <c r="I31" i="8"/>
  <c r="H31" i="8"/>
  <c r="G31" i="8"/>
  <c r="E31" i="8" s="1"/>
  <c r="F31" i="8"/>
  <c r="D31" i="8"/>
  <c r="AJ30" i="8"/>
  <c r="AI30" i="8"/>
  <c r="AH30" i="8"/>
  <c r="AG30" i="8"/>
  <c r="AF30" i="8"/>
  <c r="AE30" i="8"/>
  <c r="AD30" i="8"/>
  <c r="AC30" i="8"/>
  <c r="AB30" i="8"/>
  <c r="Z30" i="8" s="1"/>
  <c r="X30" i="8" s="1"/>
  <c r="AA30" i="8"/>
  <c r="Y30" i="8"/>
  <c r="W30" i="8"/>
  <c r="V30" i="8"/>
  <c r="U30" i="8"/>
  <c r="T30" i="8"/>
  <c r="R30" i="8" s="1"/>
  <c r="S30" i="8"/>
  <c r="Q30" i="8"/>
  <c r="P30" i="8"/>
  <c r="O30" i="8" s="1"/>
  <c r="N30" i="8"/>
  <c r="M30" i="8"/>
  <c r="L30" i="8"/>
  <c r="J30" i="8"/>
  <c r="I30" i="8"/>
  <c r="H30" i="8"/>
  <c r="G30" i="8"/>
  <c r="F30" i="8"/>
  <c r="E30" i="8" s="1"/>
  <c r="D30" i="8"/>
  <c r="AJ29" i="8"/>
  <c r="AI29" i="8"/>
  <c r="AH29" i="8"/>
  <c r="AG29" i="8"/>
  <c r="AF29" i="8"/>
  <c r="AE29" i="8"/>
  <c r="AD29" i="8"/>
  <c r="AC29" i="8"/>
  <c r="AB29" i="8"/>
  <c r="AA29" i="8"/>
  <c r="Y29" i="8"/>
  <c r="W29" i="8"/>
  <c r="V29" i="8"/>
  <c r="U29" i="8"/>
  <c r="T29" i="8"/>
  <c r="S29" i="8"/>
  <c r="Q29" i="8"/>
  <c r="P29" i="8"/>
  <c r="O29" i="8"/>
  <c r="N29" i="8"/>
  <c r="M29" i="8"/>
  <c r="L29" i="8"/>
  <c r="K29" i="8"/>
  <c r="J29" i="8"/>
  <c r="I29" i="8"/>
  <c r="H29" i="8"/>
  <c r="G29" i="8"/>
  <c r="E29" i="8" s="1"/>
  <c r="F29" i="8"/>
  <c r="D29" i="8"/>
  <c r="AJ28" i="8"/>
  <c r="AI28" i="8"/>
  <c r="AH28" i="8"/>
  <c r="AG28" i="8"/>
  <c r="AF28" i="8"/>
  <c r="AE28" i="8"/>
  <c r="AD28" i="8"/>
  <c r="AC28" i="8"/>
  <c r="AB28" i="8"/>
  <c r="Z28" i="8" s="1"/>
  <c r="X28" i="8" s="1"/>
  <c r="AA28" i="8"/>
  <c r="Y28" i="8"/>
  <c r="W28" i="8"/>
  <c r="V28" i="8"/>
  <c r="U28" i="8"/>
  <c r="T28" i="8"/>
  <c r="R28" i="8" s="1"/>
  <c r="S28" i="8"/>
  <c r="Q28" i="8"/>
  <c r="P28" i="8"/>
  <c r="O28" i="8" s="1"/>
  <c r="N28" i="8"/>
  <c r="M28" i="8"/>
  <c r="L28" i="8"/>
  <c r="J28" i="8"/>
  <c r="I28" i="8"/>
  <c r="H28" i="8"/>
  <c r="G28" i="8"/>
  <c r="F28" i="8"/>
  <c r="E28" i="8" s="1"/>
  <c r="D28" i="8"/>
  <c r="AJ27" i="8"/>
  <c r="AI27" i="8"/>
  <c r="AH27" i="8"/>
  <c r="AG27" i="8"/>
  <c r="AF27" i="8"/>
  <c r="AE27" i="8"/>
  <c r="AD27" i="8"/>
  <c r="AC27" i="8"/>
  <c r="AB27" i="8"/>
  <c r="AA27" i="8"/>
  <c r="Y27" i="8"/>
  <c r="W27" i="8"/>
  <c r="V27" i="8"/>
  <c r="U27" i="8"/>
  <c r="T27" i="8"/>
  <c r="S27" i="8"/>
  <c r="Q27" i="8"/>
  <c r="P27" i="8"/>
  <c r="O27" i="8"/>
  <c r="N27" i="8"/>
  <c r="M27" i="8"/>
  <c r="L27" i="8"/>
  <c r="K27" i="8"/>
  <c r="J27" i="8"/>
  <c r="I27" i="8"/>
  <c r="H27" i="8"/>
  <c r="G27" i="8"/>
  <c r="E27" i="8" s="1"/>
  <c r="F27" i="8"/>
  <c r="D27" i="8"/>
  <c r="AJ26" i="8"/>
  <c r="AI26" i="8"/>
  <c r="AH26" i="8"/>
  <c r="AG26" i="8"/>
  <c r="AF26" i="8"/>
  <c r="AE26" i="8"/>
  <c r="AD26" i="8"/>
  <c r="AC26" i="8"/>
  <c r="AB26" i="8"/>
  <c r="Z26" i="8" s="1"/>
  <c r="X26" i="8" s="1"/>
  <c r="AA26" i="8"/>
  <c r="Y26" i="8"/>
  <c r="W26" i="8"/>
  <c r="V26" i="8"/>
  <c r="U26" i="8"/>
  <c r="T26" i="8"/>
  <c r="R26" i="8" s="1"/>
  <c r="S26" i="8"/>
  <c r="Q26" i="8"/>
  <c r="P26" i="8"/>
  <c r="O26" i="8" s="1"/>
  <c r="N26" i="8"/>
  <c r="M26" i="8"/>
  <c r="L26" i="8"/>
  <c r="J26" i="8"/>
  <c r="I26" i="8"/>
  <c r="H26" i="8"/>
  <c r="G26" i="8"/>
  <c r="F26" i="8"/>
  <c r="E26" i="8" s="1"/>
  <c r="D26" i="8"/>
  <c r="AJ25" i="8"/>
  <c r="AI25" i="8"/>
  <c r="AH25" i="8"/>
  <c r="AG25" i="8"/>
  <c r="AF25" i="8"/>
  <c r="AE25" i="8"/>
  <c r="AD25" i="8"/>
  <c r="AC25" i="8"/>
  <c r="AB25" i="8"/>
  <c r="AA25" i="8"/>
  <c r="Y25" i="8"/>
  <c r="W25" i="8"/>
  <c r="V25" i="8"/>
  <c r="U25" i="8"/>
  <c r="T25" i="8"/>
  <c r="S25" i="8"/>
  <c r="Q25" i="8"/>
  <c r="P25" i="8"/>
  <c r="O25" i="8"/>
  <c r="N25" i="8"/>
  <c r="M25" i="8"/>
  <c r="L25" i="8"/>
  <c r="K25" i="8"/>
  <c r="J25" i="8"/>
  <c r="I25" i="8"/>
  <c r="H25" i="8"/>
  <c r="G25" i="8"/>
  <c r="E25" i="8" s="1"/>
  <c r="F25" i="8"/>
  <c r="D25" i="8"/>
  <c r="AJ24" i="8"/>
  <c r="AI24" i="8"/>
  <c r="AH24" i="8"/>
  <c r="AG24" i="8"/>
  <c r="AF24" i="8"/>
  <c r="AE24" i="8"/>
  <c r="AD24" i="8"/>
  <c r="AC24" i="8"/>
  <c r="AB24" i="8"/>
  <c r="Z24" i="8" s="1"/>
  <c r="X24" i="8" s="1"/>
  <c r="AA24" i="8"/>
  <c r="Y24" i="8"/>
  <c r="W24" i="8"/>
  <c r="V24" i="8"/>
  <c r="U24" i="8"/>
  <c r="T24" i="8"/>
  <c r="R24" i="8" s="1"/>
  <c r="S24" i="8"/>
  <c r="Q24" i="8"/>
  <c r="P24" i="8"/>
  <c r="O24" i="8" s="1"/>
  <c r="N24" i="8"/>
  <c r="M24" i="8"/>
  <c r="L24" i="8"/>
  <c r="J24" i="8"/>
  <c r="I24" i="8"/>
  <c r="H24" i="8"/>
  <c r="G24" i="8"/>
  <c r="F24" i="8"/>
  <c r="E24" i="8" s="1"/>
  <c r="D24" i="8"/>
  <c r="AJ23" i="8"/>
  <c r="AI23" i="8"/>
  <c r="AH23" i="8"/>
  <c r="AG23" i="8"/>
  <c r="AF23" i="8"/>
  <c r="AE23" i="8"/>
  <c r="AD23" i="8"/>
  <c r="AC23" i="8"/>
  <c r="AB23" i="8"/>
  <c r="AA23" i="8"/>
  <c r="Y23" i="8"/>
  <c r="W23" i="8"/>
  <c r="V23" i="8"/>
  <c r="U23" i="8"/>
  <c r="T23" i="8"/>
  <c r="S23" i="8"/>
  <c r="Q23" i="8"/>
  <c r="P23" i="8"/>
  <c r="O23" i="8"/>
  <c r="N23" i="8"/>
  <c r="M23" i="8"/>
  <c r="L23" i="8"/>
  <c r="K23" i="8"/>
  <c r="J23" i="8"/>
  <c r="I23" i="8"/>
  <c r="H23" i="8"/>
  <c r="G23" i="8"/>
  <c r="E23" i="8" s="1"/>
  <c r="F23" i="8"/>
  <c r="D23" i="8"/>
  <c r="AJ22" i="8"/>
  <c r="AI22" i="8"/>
  <c r="AH22" i="8"/>
  <c r="AG22" i="8"/>
  <c r="AF22" i="8"/>
  <c r="AE22" i="8"/>
  <c r="AD22" i="8"/>
  <c r="AC22" i="8"/>
  <c r="AB22" i="8"/>
  <c r="Z22" i="8" s="1"/>
  <c r="X22" i="8" s="1"/>
  <c r="AA22" i="8"/>
  <c r="Y22" i="8"/>
  <c r="W22" i="8"/>
  <c r="V22" i="8"/>
  <c r="U22" i="8"/>
  <c r="T22" i="8"/>
  <c r="R22" i="8" s="1"/>
  <c r="S22" i="8"/>
  <c r="Q22" i="8"/>
  <c r="P22" i="8"/>
  <c r="O22" i="8" s="1"/>
  <c r="N22" i="8"/>
  <c r="M22" i="8"/>
  <c r="L22" i="8"/>
  <c r="J22" i="8"/>
  <c r="I22" i="8"/>
  <c r="H22" i="8"/>
  <c r="G22" i="8"/>
  <c r="F22" i="8"/>
  <c r="E22" i="8" s="1"/>
  <c r="D22" i="8"/>
  <c r="AJ21" i="8"/>
  <c r="AI21" i="8"/>
  <c r="AH21" i="8"/>
  <c r="AG21" i="8"/>
  <c r="AF21" i="8"/>
  <c r="AE21" i="8"/>
  <c r="AD21" i="8"/>
  <c r="AC21" i="8"/>
  <c r="AB21" i="8"/>
  <c r="AA21" i="8"/>
  <c r="Y21" i="8"/>
  <c r="W21" i="8"/>
  <c r="V21" i="8"/>
  <c r="U21" i="8"/>
  <c r="T21" i="8"/>
  <c r="S21" i="8"/>
  <c r="Q21" i="8"/>
  <c r="P21" i="8"/>
  <c r="O21" i="8"/>
  <c r="N21" i="8"/>
  <c r="M21" i="8"/>
  <c r="L21" i="8"/>
  <c r="K21" i="8"/>
  <c r="J21" i="8"/>
  <c r="I21" i="8"/>
  <c r="H21" i="8"/>
  <c r="G21" i="8"/>
  <c r="E21" i="8" s="1"/>
  <c r="F21" i="8"/>
  <c r="D21" i="8"/>
  <c r="AJ20" i="8"/>
  <c r="AI20" i="8"/>
  <c r="AH20" i="8"/>
  <c r="AG20" i="8"/>
  <c r="AF20" i="8"/>
  <c r="AE20" i="8"/>
  <c r="AD20" i="8"/>
  <c r="AC20" i="8"/>
  <c r="AB20" i="8"/>
  <c r="Z20" i="8" s="1"/>
  <c r="X20" i="8" s="1"/>
  <c r="AA20" i="8"/>
  <c r="Y20" i="8"/>
  <c r="W20" i="8"/>
  <c r="V20" i="8"/>
  <c r="U20" i="8"/>
  <c r="T20" i="8"/>
  <c r="R20" i="8" s="1"/>
  <c r="S20" i="8"/>
  <c r="Q20" i="8"/>
  <c r="P20" i="8"/>
  <c r="O20" i="8" s="1"/>
  <c r="N20" i="8"/>
  <c r="M20" i="8"/>
  <c r="L20" i="8"/>
  <c r="J20" i="8"/>
  <c r="I20" i="8"/>
  <c r="H20" i="8"/>
  <c r="G20" i="8"/>
  <c r="F20" i="8"/>
  <c r="E20" i="8" s="1"/>
  <c r="D20" i="8"/>
  <c r="AJ19" i="8"/>
  <c r="AI19" i="8"/>
  <c r="AH19" i="8"/>
  <c r="AG19" i="8"/>
  <c r="AF19" i="8"/>
  <c r="AE19" i="8"/>
  <c r="AD19" i="8"/>
  <c r="AC19" i="8"/>
  <c r="AB19" i="8"/>
  <c r="AA19" i="8"/>
  <c r="Y19" i="8"/>
  <c r="W19" i="8"/>
  <c r="V19" i="8"/>
  <c r="U19" i="8"/>
  <c r="T19" i="8"/>
  <c r="S19" i="8"/>
  <c r="Q19" i="8"/>
  <c r="P19" i="8"/>
  <c r="N19" i="8"/>
  <c r="M19" i="8"/>
  <c r="L19" i="8"/>
  <c r="K19" i="8" s="1"/>
  <c r="J19" i="8"/>
  <c r="I19" i="8"/>
  <c r="H19" i="8"/>
  <c r="G19" i="8"/>
  <c r="F19" i="8"/>
  <c r="D19" i="8"/>
  <c r="AJ18" i="8"/>
  <c r="AI18" i="8"/>
  <c r="AH18" i="8"/>
  <c r="AG18" i="8"/>
  <c r="AF18" i="8"/>
  <c r="AE18" i="8"/>
  <c r="AD18" i="8"/>
  <c r="AC18" i="8"/>
  <c r="AB18" i="8"/>
  <c r="AA18" i="8"/>
  <c r="Z18" i="8" s="1"/>
  <c r="X18" i="8" s="1"/>
  <c r="Y18" i="8"/>
  <c r="W18" i="8"/>
  <c r="V18" i="8"/>
  <c r="U18" i="8"/>
  <c r="T18" i="8"/>
  <c r="S18" i="8"/>
  <c r="R18" i="8" s="1"/>
  <c r="Q18" i="8"/>
  <c r="P18" i="8"/>
  <c r="N18" i="8"/>
  <c r="M18" i="8"/>
  <c r="L18" i="8"/>
  <c r="J18" i="8"/>
  <c r="I18" i="8"/>
  <c r="H18" i="8"/>
  <c r="G18" i="8"/>
  <c r="F18" i="8"/>
  <c r="D18" i="8"/>
  <c r="AJ17" i="8"/>
  <c r="AI17" i="8"/>
  <c r="AH17" i="8"/>
  <c r="AG17" i="8"/>
  <c r="AF17" i="8"/>
  <c r="AE17" i="8"/>
  <c r="AD17" i="8"/>
  <c r="AC17" i="8"/>
  <c r="AB17" i="8"/>
  <c r="AA17" i="8"/>
  <c r="Y17" i="8"/>
  <c r="W17" i="8"/>
  <c r="V17" i="8"/>
  <c r="U17" i="8"/>
  <c r="T17" i="8"/>
  <c r="S17" i="8"/>
  <c r="Q17" i="8"/>
  <c r="P17" i="8"/>
  <c r="N17" i="8"/>
  <c r="M17" i="8"/>
  <c r="L17" i="8"/>
  <c r="K17" i="8" s="1"/>
  <c r="J17" i="8"/>
  <c r="I17" i="8"/>
  <c r="H17" i="8"/>
  <c r="G17" i="8"/>
  <c r="F17" i="8"/>
  <c r="D17" i="8"/>
  <c r="AJ16" i="8"/>
  <c r="AI16" i="8"/>
  <c r="AH16" i="8"/>
  <c r="AG16" i="8"/>
  <c r="AF16" i="8"/>
  <c r="AE16" i="8"/>
  <c r="AD16" i="8"/>
  <c r="AC16" i="8"/>
  <c r="AB16" i="8"/>
  <c r="AA16" i="8"/>
  <c r="Z16" i="8" s="1"/>
  <c r="X16" i="8" s="1"/>
  <c r="Y16" i="8"/>
  <c r="W16" i="8"/>
  <c r="V16" i="8"/>
  <c r="U16" i="8"/>
  <c r="T16" i="8"/>
  <c r="S16" i="8"/>
  <c r="Q16" i="8"/>
  <c r="P16" i="8"/>
  <c r="N16" i="8"/>
  <c r="M16" i="8"/>
  <c r="L16" i="8"/>
  <c r="J16" i="8"/>
  <c r="I16" i="8"/>
  <c r="H16" i="8"/>
  <c r="G16" i="8"/>
  <c r="F16" i="8"/>
  <c r="D16" i="8"/>
  <c r="AJ15" i="8"/>
  <c r="AI15" i="8"/>
  <c r="AH15" i="8"/>
  <c r="AG15" i="8"/>
  <c r="AF15" i="8"/>
  <c r="AE15" i="8"/>
  <c r="AD15" i="8"/>
  <c r="AC15" i="8"/>
  <c r="AB15" i="8"/>
  <c r="AA15" i="8"/>
  <c r="Y15" i="8"/>
  <c r="W15" i="8"/>
  <c r="V15" i="8"/>
  <c r="U15" i="8"/>
  <c r="T15" i="8"/>
  <c r="S15" i="8"/>
  <c r="Q15" i="8"/>
  <c r="P15" i="8"/>
  <c r="N15" i="8"/>
  <c r="M15" i="8"/>
  <c r="L15" i="8"/>
  <c r="K15" i="8" s="1"/>
  <c r="J15" i="8"/>
  <c r="I15" i="8"/>
  <c r="H15" i="8"/>
  <c r="G15" i="8"/>
  <c r="F15" i="8"/>
  <c r="D15" i="8"/>
  <c r="AJ14" i="8"/>
  <c r="AI14" i="8"/>
  <c r="AH14" i="8"/>
  <c r="AG14" i="8"/>
  <c r="AF14" i="8"/>
  <c r="AE14" i="8"/>
  <c r="AD14" i="8"/>
  <c r="AC14" i="8"/>
  <c r="AB14" i="8"/>
  <c r="AA14" i="8"/>
  <c r="Z14" i="8" s="1"/>
  <c r="X14" i="8" s="1"/>
  <c r="Y14" i="8"/>
  <c r="W14" i="8"/>
  <c r="V14" i="8"/>
  <c r="U14" i="8"/>
  <c r="T14" i="8"/>
  <c r="S14" i="8"/>
  <c r="R14" i="8" s="1"/>
  <c r="Q14" i="8"/>
  <c r="P14" i="8"/>
  <c r="N14" i="8"/>
  <c r="M14" i="8"/>
  <c r="L14" i="8"/>
  <c r="J14" i="8"/>
  <c r="I14" i="8"/>
  <c r="H14" i="8"/>
  <c r="G14" i="8"/>
  <c r="F14" i="8"/>
  <c r="D14" i="8"/>
  <c r="AJ13" i="8"/>
  <c r="AI13" i="8"/>
  <c r="AH13" i="8"/>
  <c r="AG13" i="8"/>
  <c r="AF13" i="8"/>
  <c r="AE13" i="8"/>
  <c r="AD13" i="8"/>
  <c r="AC13" i="8"/>
  <c r="AB13" i="8"/>
  <c r="AA13" i="8"/>
  <c r="Y13" i="8"/>
  <c r="W13" i="8"/>
  <c r="V13" i="8"/>
  <c r="U13" i="8"/>
  <c r="T13" i="8"/>
  <c r="S13" i="8"/>
  <c r="Q13" i="8"/>
  <c r="P13" i="8"/>
  <c r="N13" i="8"/>
  <c r="M13" i="8"/>
  <c r="L13" i="8"/>
  <c r="K13" i="8" s="1"/>
  <c r="J13" i="8"/>
  <c r="I13" i="8"/>
  <c r="H13" i="8"/>
  <c r="G13" i="8"/>
  <c r="F13" i="8"/>
  <c r="D13" i="8"/>
  <c r="AJ12" i="8"/>
  <c r="AI12" i="8"/>
  <c r="AH12" i="8"/>
  <c r="AG12" i="8"/>
  <c r="AF12" i="8"/>
  <c r="AE12" i="8"/>
  <c r="AD12" i="8"/>
  <c r="AC12" i="8"/>
  <c r="AB12" i="8"/>
  <c r="AA12" i="8"/>
  <c r="Z12" i="8" s="1"/>
  <c r="X12" i="8" s="1"/>
  <c r="Y12" i="8"/>
  <c r="W12" i="8"/>
  <c r="V12" i="8"/>
  <c r="U12" i="8"/>
  <c r="T12" i="8"/>
  <c r="S12" i="8"/>
  <c r="Q12" i="8"/>
  <c r="P12" i="8"/>
  <c r="N12" i="8"/>
  <c r="M12" i="8"/>
  <c r="L12" i="8"/>
  <c r="J12" i="8"/>
  <c r="I12" i="8"/>
  <c r="H12" i="8"/>
  <c r="G12" i="8"/>
  <c r="F12" i="8"/>
  <c r="D12" i="8"/>
  <c r="AJ11" i="8"/>
  <c r="AI11" i="8"/>
  <c r="AH11" i="8"/>
  <c r="AG11" i="8"/>
  <c r="AF11" i="8"/>
  <c r="AE11" i="8"/>
  <c r="AD11" i="8"/>
  <c r="AC11" i="8"/>
  <c r="AB11" i="8"/>
  <c r="AA11" i="8"/>
  <c r="Y11" i="8"/>
  <c r="W11" i="8"/>
  <c r="V11" i="8"/>
  <c r="U11" i="8"/>
  <c r="T11" i="8"/>
  <c r="S11" i="8"/>
  <c r="Q11" i="8"/>
  <c r="P11" i="8"/>
  <c r="N11" i="8"/>
  <c r="M11" i="8"/>
  <c r="L11" i="8"/>
  <c r="K11" i="8" s="1"/>
  <c r="J11" i="8"/>
  <c r="I11" i="8"/>
  <c r="H11" i="8"/>
  <c r="G11" i="8"/>
  <c r="F11" i="8"/>
  <c r="D11" i="8"/>
  <c r="AJ10" i="8"/>
  <c r="AI10" i="8"/>
  <c r="AH10" i="8"/>
  <c r="AG10" i="8"/>
  <c r="AF10" i="8"/>
  <c r="AE10" i="8"/>
  <c r="AD10" i="8"/>
  <c r="AC10" i="8"/>
  <c r="AC5" i="8" s="1"/>
  <c r="AB10" i="8"/>
  <c r="AA10" i="8"/>
  <c r="Z10" i="8" s="1"/>
  <c r="X10" i="8" s="1"/>
  <c r="Y10" i="8"/>
  <c r="W10" i="8"/>
  <c r="V10" i="8"/>
  <c r="U10" i="8"/>
  <c r="T10" i="8"/>
  <c r="S10" i="8"/>
  <c r="R10" i="8" s="1"/>
  <c r="Q10" i="8"/>
  <c r="P10" i="8"/>
  <c r="N10" i="8"/>
  <c r="M10" i="8"/>
  <c r="L10" i="8"/>
  <c r="J10" i="8"/>
  <c r="I10" i="8"/>
  <c r="H10" i="8"/>
  <c r="G10" i="8"/>
  <c r="F10" i="8"/>
  <c r="D10" i="8"/>
  <c r="AJ9" i="8"/>
  <c r="AI9" i="8"/>
  <c r="AH9" i="8"/>
  <c r="AG9" i="8"/>
  <c r="AG5" i="8" s="1"/>
  <c r="AF9" i="8"/>
  <c r="AE9" i="8"/>
  <c r="AD9" i="8"/>
  <c r="AC9" i="8"/>
  <c r="AB9" i="8"/>
  <c r="AA9" i="8"/>
  <c r="Y9" i="8"/>
  <c r="W9" i="8"/>
  <c r="V9" i="8"/>
  <c r="U9" i="8"/>
  <c r="T9" i="8"/>
  <c r="S9" i="8"/>
  <c r="Q9" i="8"/>
  <c r="P9" i="8"/>
  <c r="N9" i="8"/>
  <c r="M9" i="8"/>
  <c r="L9" i="8"/>
  <c r="K9" i="8" s="1"/>
  <c r="J9" i="8"/>
  <c r="I9" i="8"/>
  <c r="H9" i="8"/>
  <c r="G9" i="8"/>
  <c r="F9" i="8"/>
  <c r="D9" i="8"/>
  <c r="AJ8" i="8"/>
  <c r="AI8" i="8"/>
  <c r="AH8" i="8"/>
  <c r="AG8" i="8"/>
  <c r="AF8" i="8"/>
  <c r="AE8" i="8"/>
  <c r="AD8" i="8"/>
  <c r="AC8" i="8"/>
  <c r="AB8" i="8"/>
  <c r="AA8" i="8"/>
  <c r="Z8" i="8" s="1"/>
  <c r="X8" i="8" s="1"/>
  <c r="Y8" i="8"/>
  <c r="W8" i="8"/>
  <c r="V8" i="8"/>
  <c r="U8" i="8"/>
  <c r="T8" i="8"/>
  <c r="S8" i="8"/>
  <c r="Q8" i="8"/>
  <c r="P8" i="8"/>
  <c r="N8" i="8"/>
  <c r="M8" i="8"/>
  <c r="L8" i="8"/>
  <c r="J8" i="8"/>
  <c r="I8" i="8"/>
  <c r="H8" i="8"/>
  <c r="G8" i="8"/>
  <c r="F8" i="8"/>
  <c r="D8" i="8"/>
  <c r="AJ7" i="8"/>
  <c r="AI7" i="8"/>
  <c r="AH7" i="8"/>
  <c r="AG7" i="8"/>
  <c r="AF7" i="8"/>
  <c r="AE7" i="8"/>
  <c r="AD7" i="8"/>
  <c r="AC7" i="8"/>
  <c r="AB7" i="8"/>
  <c r="AA7" i="8"/>
  <c r="Y7" i="8"/>
  <c r="W7" i="8"/>
  <c r="V7" i="8"/>
  <c r="U7" i="8"/>
  <c r="T7" i="8"/>
  <c r="S7" i="8"/>
  <c r="Q7" i="8"/>
  <c r="P7" i="8"/>
  <c r="N7" i="8"/>
  <c r="M7" i="8"/>
  <c r="L7" i="8"/>
  <c r="J7" i="8"/>
  <c r="I7" i="8"/>
  <c r="I5" i="8" s="1"/>
  <c r="H7" i="8"/>
  <c r="G7" i="8"/>
  <c r="F7" i="8"/>
  <c r="E7" i="8"/>
  <c r="D7" i="8"/>
  <c r="AJ6" i="8"/>
  <c r="AI6" i="8"/>
  <c r="AH6" i="8"/>
  <c r="AH5" i="8" s="1"/>
  <c r="AG6" i="8"/>
  <c r="AF6" i="8"/>
  <c r="AE6" i="8"/>
  <c r="AD6" i="8"/>
  <c r="AD5" i="8" s="1"/>
  <c r="AC6" i="8"/>
  <c r="AB6" i="8"/>
  <c r="AA6" i="8"/>
  <c r="Z6" i="8"/>
  <c r="X6" i="8" s="1"/>
  <c r="Y6" i="8"/>
  <c r="W6" i="8"/>
  <c r="V6" i="8"/>
  <c r="U6" i="8"/>
  <c r="U5" i="8" s="1"/>
  <c r="T6" i="8"/>
  <c r="S6" i="8"/>
  <c r="Q6" i="8"/>
  <c r="Q5" i="8" s="1"/>
  <c r="P6" i="8"/>
  <c r="N6" i="8"/>
  <c r="M6" i="8"/>
  <c r="L6" i="8"/>
  <c r="J6" i="8"/>
  <c r="I6" i="8"/>
  <c r="H6" i="8"/>
  <c r="G6" i="8"/>
  <c r="F6" i="8"/>
  <c r="D6" i="8"/>
  <c r="Y5" i="8"/>
  <c r="W5" i="8" l="1"/>
  <c r="AF5" i="8"/>
  <c r="R8" i="8"/>
  <c r="R12" i="8"/>
  <c r="R16" i="8"/>
  <c r="R6" i="8"/>
  <c r="AB5" i="8"/>
  <c r="AJ5" i="8"/>
  <c r="D5" i="8"/>
  <c r="G5" i="8"/>
  <c r="K6" i="8"/>
  <c r="N5" i="8"/>
  <c r="O7" i="8"/>
  <c r="R7" i="8"/>
  <c r="Z7" i="8"/>
  <c r="X7" i="8" s="1"/>
  <c r="AE5" i="8"/>
  <c r="AI5" i="8"/>
  <c r="K8" i="8"/>
  <c r="E9" i="8"/>
  <c r="O9" i="8"/>
  <c r="R9" i="8"/>
  <c r="Z9" i="8"/>
  <c r="X9" i="8" s="1"/>
  <c r="K10" i="8"/>
  <c r="E11" i="8"/>
  <c r="O11" i="8"/>
  <c r="R11" i="8"/>
  <c r="Z11" i="8"/>
  <c r="X11" i="8" s="1"/>
  <c r="K12" i="8"/>
  <c r="E13" i="8"/>
  <c r="O13" i="8"/>
  <c r="R13" i="8"/>
  <c r="Z13" i="8"/>
  <c r="X13" i="8" s="1"/>
  <c r="K14" i="8"/>
  <c r="E15" i="8"/>
  <c r="O15" i="8"/>
  <c r="R15" i="8"/>
  <c r="Z15" i="8"/>
  <c r="X15" i="8" s="1"/>
  <c r="K16" i="8"/>
  <c r="E17" i="8"/>
  <c r="O17" i="8"/>
  <c r="R17" i="8"/>
  <c r="Z17" i="8"/>
  <c r="X17" i="8" s="1"/>
  <c r="K18" i="8"/>
  <c r="E19" i="8"/>
  <c r="O19" i="8"/>
  <c r="R19" i="8"/>
  <c r="M5" i="8"/>
  <c r="S5" i="8"/>
  <c r="AA5" i="8"/>
  <c r="E6" i="8"/>
  <c r="H5" i="8"/>
  <c r="J5" i="8"/>
  <c r="O6" i="8"/>
  <c r="T5" i="8"/>
  <c r="V5" i="8"/>
  <c r="K7" i="8"/>
  <c r="E8" i="8"/>
  <c r="O8" i="8"/>
  <c r="E10" i="8"/>
  <c r="O10" i="8"/>
  <c r="E12" i="8"/>
  <c r="O12" i="8"/>
  <c r="E14" i="8"/>
  <c r="O14" i="8"/>
  <c r="E16" i="8"/>
  <c r="O16" i="8"/>
  <c r="E18" i="8"/>
  <c r="O18" i="8"/>
  <c r="Z19" i="8"/>
  <c r="X19" i="8" s="1"/>
  <c r="K20" i="8"/>
  <c r="R21" i="8"/>
  <c r="Z21" i="8"/>
  <c r="X21" i="8" s="1"/>
  <c r="K22" i="8"/>
  <c r="R23" i="8"/>
  <c r="Z23" i="8"/>
  <c r="X23" i="8" s="1"/>
  <c r="K24" i="8"/>
  <c r="R25" i="8"/>
  <c r="Z25" i="8"/>
  <c r="X25" i="8" s="1"/>
  <c r="K26" i="8"/>
  <c r="R27" i="8"/>
  <c r="Z27" i="8"/>
  <c r="X27" i="8" s="1"/>
  <c r="K28" i="8"/>
  <c r="R29" i="8"/>
  <c r="Z29" i="8"/>
  <c r="X29" i="8" s="1"/>
  <c r="K30" i="8"/>
  <c r="R31" i="8"/>
  <c r="Z31" i="8"/>
  <c r="X31" i="8" s="1"/>
  <c r="K32" i="8"/>
  <c r="R33" i="8"/>
  <c r="Z33" i="8"/>
  <c r="X33" i="8" s="1"/>
  <c r="K34" i="8"/>
  <c r="R35" i="8"/>
  <c r="Z35" i="8"/>
  <c r="X35" i="8" s="1"/>
  <c r="K36" i="8"/>
  <c r="R37" i="8"/>
  <c r="Z37" i="8"/>
  <c r="X37" i="8" s="1"/>
  <c r="K38" i="8"/>
  <c r="R39" i="8"/>
  <c r="Z39" i="8"/>
  <c r="X39" i="8" s="1"/>
  <c r="K40" i="8"/>
  <c r="R41" i="8"/>
  <c r="Z41" i="8"/>
  <c r="X41" i="8" s="1"/>
  <c r="K42" i="8"/>
  <c r="R43" i="8"/>
  <c r="Z43" i="8"/>
  <c r="X43" i="8" s="1"/>
  <c r="K44" i="8"/>
  <c r="R45" i="8"/>
  <c r="Z45" i="8"/>
  <c r="X45" i="8" s="1"/>
  <c r="K46" i="8"/>
  <c r="R47" i="8"/>
  <c r="Z47" i="8"/>
  <c r="X47" i="8" s="1"/>
  <c r="F5" i="8"/>
  <c r="L5" i="8"/>
  <c r="P5" i="8"/>
  <c r="K5" i="8" l="1"/>
  <c r="R5" i="8"/>
  <c r="X5" i="8"/>
  <c r="O5" i="8"/>
  <c r="Z5" i="8"/>
  <c r="E5" i="8"/>
  <c r="AB47" i="7"/>
  <c r="AA47" i="7"/>
  <c r="Z47" i="7"/>
  <c r="Y47" i="7"/>
  <c r="X47" i="7"/>
  <c r="W47" i="7"/>
  <c r="V47" i="7"/>
  <c r="U47" i="7"/>
  <c r="T47" i="7"/>
  <c r="S47" i="7"/>
  <c r="R47" i="7"/>
  <c r="Q47" i="7"/>
  <c r="P47" i="7"/>
  <c r="O47" i="7"/>
  <c r="N47" i="7"/>
  <c r="M47" i="7"/>
  <c r="L47" i="7"/>
  <c r="K47" i="7"/>
  <c r="J47" i="7"/>
  <c r="I47" i="7"/>
  <c r="H47" i="7"/>
  <c r="G47" i="7"/>
  <c r="F47" i="7"/>
  <c r="E47" i="7"/>
  <c r="D47" i="7"/>
  <c r="AB46" i="7"/>
  <c r="AA46" i="7"/>
  <c r="Z46" i="7"/>
  <c r="Y46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AB44" i="7"/>
  <c r="AA44" i="7"/>
  <c r="Z44" i="7"/>
  <c r="Y44" i="7"/>
  <c r="X44" i="7"/>
  <c r="W44" i="7"/>
  <c r="V44" i="7"/>
  <c r="U44" i="7"/>
  <c r="T44" i="7"/>
  <c r="S44" i="7"/>
  <c r="R44" i="7"/>
  <c r="Q44" i="7"/>
  <c r="P44" i="7"/>
  <c r="O44" i="7"/>
  <c r="N44" i="7"/>
  <c r="M44" i="7"/>
  <c r="L44" i="7"/>
  <c r="K44" i="7"/>
  <c r="J44" i="7"/>
  <c r="I44" i="7"/>
  <c r="H44" i="7"/>
  <c r="G44" i="7"/>
  <c r="F44" i="7"/>
  <c r="E44" i="7"/>
  <c r="D44" i="7"/>
  <c r="AB43" i="7"/>
  <c r="AA43" i="7"/>
  <c r="Z43" i="7"/>
  <c r="Y43" i="7"/>
  <c r="X43" i="7"/>
  <c r="W43" i="7"/>
  <c r="V43" i="7"/>
  <c r="U43" i="7"/>
  <c r="T43" i="7"/>
  <c r="S43" i="7"/>
  <c r="R43" i="7"/>
  <c r="Q43" i="7"/>
  <c r="P43" i="7"/>
  <c r="O43" i="7"/>
  <c r="N43" i="7"/>
  <c r="M43" i="7"/>
  <c r="L43" i="7"/>
  <c r="K43" i="7"/>
  <c r="J43" i="7"/>
  <c r="I43" i="7"/>
  <c r="H43" i="7"/>
  <c r="G43" i="7"/>
  <c r="F43" i="7"/>
  <c r="E43" i="7"/>
  <c r="D43" i="7"/>
  <c r="AB42" i="7"/>
  <c r="AA42" i="7"/>
  <c r="Z42" i="7"/>
  <c r="Y42" i="7"/>
  <c r="X42" i="7"/>
  <c r="W42" i="7"/>
  <c r="V42" i="7"/>
  <c r="U42" i="7"/>
  <c r="T42" i="7"/>
  <c r="S42" i="7"/>
  <c r="R42" i="7"/>
  <c r="Q42" i="7"/>
  <c r="P42" i="7"/>
  <c r="O42" i="7"/>
  <c r="N42" i="7"/>
  <c r="M42" i="7"/>
  <c r="L42" i="7"/>
  <c r="K42" i="7"/>
  <c r="J42" i="7"/>
  <c r="I42" i="7"/>
  <c r="H42" i="7"/>
  <c r="G42" i="7"/>
  <c r="F42" i="7"/>
  <c r="E42" i="7"/>
  <c r="D42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D41" i="7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E40" i="7"/>
  <c r="D40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E39" i="7"/>
  <c r="D39" i="7"/>
  <c r="AB38" i="7"/>
  <c r="AA38" i="7"/>
  <c r="Z38" i="7"/>
  <c r="Y38" i="7"/>
  <c r="X38" i="7"/>
  <c r="W38" i="7"/>
  <c r="V38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H38" i="7"/>
  <c r="G38" i="7"/>
  <c r="F38" i="7"/>
  <c r="E38" i="7"/>
  <c r="D38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AB36" i="7"/>
  <c r="AA36" i="7"/>
  <c r="Z36" i="7"/>
  <c r="Y36" i="7"/>
  <c r="X36" i="7"/>
  <c r="W36" i="7"/>
  <c r="V36" i="7"/>
  <c r="U36" i="7"/>
  <c r="T36" i="7"/>
  <c r="S36" i="7"/>
  <c r="R36" i="7"/>
  <c r="Q36" i="7"/>
  <c r="P36" i="7"/>
  <c r="O36" i="7"/>
  <c r="N36" i="7"/>
  <c r="M36" i="7"/>
  <c r="L36" i="7"/>
  <c r="K36" i="7"/>
  <c r="J36" i="7"/>
  <c r="I36" i="7"/>
  <c r="H36" i="7"/>
  <c r="G36" i="7"/>
  <c r="F36" i="7"/>
  <c r="E36" i="7"/>
  <c r="D36" i="7"/>
  <c r="AB35" i="7"/>
  <c r="AA35" i="7"/>
  <c r="Z35" i="7"/>
  <c r="Y35" i="7"/>
  <c r="X35" i="7"/>
  <c r="W35" i="7"/>
  <c r="V35" i="7"/>
  <c r="U35" i="7"/>
  <c r="T35" i="7"/>
  <c r="S35" i="7"/>
  <c r="R35" i="7"/>
  <c r="Q35" i="7"/>
  <c r="P35" i="7"/>
  <c r="O35" i="7"/>
  <c r="N35" i="7"/>
  <c r="M35" i="7"/>
  <c r="L35" i="7"/>
  <c r="K35" i="7"/>
  <c r="J35" i="7"/>
  <c r="I35" i="7"/>
  <c r="H35" i="7"/>
  <c r="G35" i="7"/>
  <c r="F35" i="7"/>
  <c r="E35" i="7"/>
  <c r="D35" i="7"/>
  <c r="AB34" i="7"/>
  <c r="AA34" i="7"/>
  <c r="Z34" i="7"/>
  <c r="Y34" i="7"/>
  <c r="X34" i="7"/>
  <c r="W34" i="7"/>
  <c r="V34" i="7"/>
  <c r="U34" i="7"/>
  <c r="T34" i="7"/>
  <c r="S34" i="7"/>
  <c r="R34" i="7"/>
  <c r="Q34" i="7"/>
  <c r="P34" i="7"/>
  <c r="O34" i="7"/>
  <c r="N34" i="7"/>
  <c r="M34" i="7"/>
  <c r="L34" i="7"/>
  <c r="K34" i="7"/>
  <c r="J34" i="7"/>
  <c r="I34" i="7"/>
  <c r="H34" i="7"/>
  <c r="G34" i="7"/>
  <c r="F34" i="7"/>
  <c r="E34" i="7"/>
  <c r="D34" i="7"/>
  <c r="AB33" i="7"/>
  <c r="AA33" i="7"/>
  <c r="Z33" i="7"/>
  <c r="Y33" i="7"/>
  <c r="X33" i="7"/>
  <c r="W33" i="7"/>
  <c r="V33" i="7"/>
  <c r="U33" i="7"/>
  <c r="T33" i="7"/>
  <c r="S33" i="7"/>
  <c r="R33" i="7"/>
  <c r="Q33" i="7"/>
  <c r="P33" i="7"/>
  <c r="O33" i="7"/>
  <c r="N33" i="7"/>
  <c r="M33" i="7"/>
  <c r="L33" i="7"/>
  <c r="K33" i="7"/>
  <c r="J33" i="7"/>
  <c r="I33" i="7"/>
  <c r="H33" i="7"/>
  <c r="G33" i="7"/>
  <c r="F33" i="7"/>
  <c r="E33" i="7"/>
  <c r="D33" i="7"/>
  <c r="AB32" i="7"/>
  <c r="AA32" i="7"/>
  <c r="Z32" i="7"/>
  <c r="Y32" i="7"/>
  <c r="X32" i="7"/>
  <c r="W32" i="7"/>
  <c r="V32" i="7"/>
  <c r="U32" i="7"/>
  <c r="T32" i="7"/>
  <c r="S32" i="7"/>
  <c r="R32" i="7"/>
  <c r="Q32" i="7"/>
  <c r="P32" i="7"/>
  <c r="O32" i="7"/>
  <c r="N32" i="7"/>
  <c r="M32" i="7"/>
  <c r="L32" i="7"/>
  <c r="K32" i="7"/>
  <c r="J32" i="7"/>
  <c r="I32" i="7"/>
  <c r="H32" i="7"/>
  <c r="G32" i="7"/>
  <c r="F32" i="7"/>
  <c r="E32" i="7"/>
  <c r="D32" i="7"/>
  <c r="AB31" i="7"/>
  <c r="AA31" i="7"/>
  <c r="Z31" i="7"/>
  <c r="Y31" i="7"/>
  <c r="X31" i="7"/>
  <c r="W31" i="7"/>
  <c r="V31" i="7"/>
  <c r="U31" i="7"/>
  <c r="T31" i="7"/>
  <c r="S31" i="7"/>
  <c r="R31" i="7"/>
  <c r="Q31" i="7"/>
  <c r="P31" i="7"/>
  <c r="O31" i="7"/>
  <c r="N31" i="7"/>
  <c r="M31" i="7"/>
  <c r="L31" i="7"/>
  <c r="K31" i="7"/>
  <c r="J31" i="7"/>
  <c r="I31" i="7"/>
  <c r="H31" i="7"/>
  <c r="G31" i="7"/>
  <c r="F31" i="7"/>
  <c r="E31" i="7"/>
  <c r="D31" i="7"/>
  <c r="AB30" i="7"/>
  <c r="AA30" i="7"/>
  <c r="Z30" i="7"/>
  <c r="Y30" i="7"/>
  <c r="X30" i="7"/>
  <c r="W30" i="7"/>
  <c r="V30" i="7"/>
  <c r="U30" i="7"/>
  <c r="T30" i="7"/>
  <c r="S30" i="7"/>
  <c r="R30" i="7"/>
  <c r="Q30" i="7"/>
  <c r="P30" i="7"/>
  <c r="O30" i="7"/>
  <c r="N30" i="7"/>
  <c r="M30" i="7"/>
  <c r="L30" i="7"/>
  <c r="K30" i="7"/>
  <c r="J30" i="7"/>
  <c r="I30" i="7"/>
  <c r="H30" i="7"/>
  <c r="G30" i="7"/>
  <c r="F30" i="7"/>
  <c r="E30" i="7"/>
  <c r="D30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D29" i="7"/>
  <c r="AB28" i="7"/>
  <c r="AA28" i="7"/>
  <c r="Z28" i="7"/>
  <c r="Y28" i="7"/>
  <c r="X28" i="7"/>
  <c r="W28" i="7"/>
  <c r="V28" i="7"/>
  <c r="U28" i="7"/>
  <c r="T28" i="7"/>
  <c r="S28" i="7"/>
  <c r="R28" i="7"/>
  <c r="Q28" i="7"/>
  <c r="P28" i="7"/>
  <c r="O28" i="7"/>
  <c r="N28" i="7"/>
  <c r="M28" i="7"/>
  <c r="L28" i="7"/>
  <c r="K28" i="7"/>
  <c r="J28" i="7"/>
  <c r="I28" i="7"/>
  <c r="H28" i="7"/>
  <c r="G28" i="7"/>
  <c r="F28" i="7"/>
  <c r="E28" i="7"/>
  <c r="D28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D27" i="7"/>
  <c r="AB26" i="7"/>
  <c r="AA26" i="7"/>
  <c r="Z26" i="7"/>
  <c r="Y26" i="7"/>
  <c r="X26" i="7"/>
  <c r="W26" i="7"/>
  <c r="V26" i="7"/>
  <c r="U26" i="7"/>
  <c r="T26" i="7"/>
  <c r="S26" i="7"/>
  <c r="R26" i="7"/>
  <c r="Q26" i="7"/>
  <c r="P26" i="7"/>
  <c r="O26" i="7"/>
  <c r="N26" i="7"/>
  <c r="M26" i="7"/>
  <c r="L26" i="7"/>
  <c r="K26" i="7"/>
  <c r="J26" i="7"/>
  <c r="I26" i="7"/>
  <c r="H26" i="7"/>
  <c r="G26" i="7"/>
  <c r="F26" i="7"/>
  <c r="E26" i="7"/>
  <c r="D26" i="7"/>
  <c r="AB25" i="7"/>
  <c r="AA25" i="7"/>
  <c r="Z25" i="7"/>
  <c r="Y25" i="7"/>
  <c r="X25" i="7"/>
  <c r="W25" i="7"/>
  <c r="V25" i="7"/>
  <c r="U25" i="7"/>
  <c r="T25" i="7"/>
  <c r="S25" i="7"/>
  <c r="R25" i="7"/>
  <c r="Q25" i="7"/>
  <c r="P25" i="7"/>
  <c r="O25" i="7"/>
  <c r="N25" i="7"/>
  <c r="M25" i="7"/>
  <c r="L25" i="7"/>
  <c r="K25" i="7"/>
  <c r="J25" i="7"/>
  <c r="I25" i="7"/>
  <c r="H25" i="7"/>
  <c r="G25" i="7"/>
  <c r="F25" i="7"/>
  <c r="E25" i="7"/>
  <c r="D25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D24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E23" i="7"/>
  <c r="D23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N22" i="7"/>
  <c r="M22" i="7"/>
  <c r="L22" i="7"/>
  <c r="K22" i="7"/>
  <c r="J22" i="7"/>
  <c r="I22" i="7"/>
  <c r="H22" i="7"/>
  <c r="G22" i="7"/>
  <c r="F22" i="7"/>
  <c r="E22" i="7"/>
  <c r="D22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O21" i="7"/>
  <c r="N21" i="7"/>
  <c r="M21" i="7"/>
  <c r="L21" i="7"/>
  <c r="K21" i="7"/>
  <c r="J21" i="7"/>
  <c r="I21" i="7"/>
  <c r="H21" i="7"/>
  <c r="G21" i="7"/>
  <c r="F21" i="7"/>
  <c r="E21" i="7"/>
  <c r="D21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D16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H14" i="7"/>
  <c r="G14" i="7"/>
  <c r="F14" i="7"/>
  <c r="E14" i="7"/>
  <c r="D14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K13" i="7"/>
  <c r="J13" i="7"/>
  <c r="I13" i="7"/>
  <c r="H13" i="7"/>
  <c r="G13" i="7"/>
  <c r="F13" i="7"/>
  <c r="E13" i="7"/>
  <c r="D13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H11" i="7"/>
  <c r="G11" i="7"/>
  <c r="F11" i="7"/>
  <c r="E11" i="7"/>
  <c r="D11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H10" i="7"/>
  <c r="G10" i="7"/>
  <c r="F10" i="7"/>
  <c r="E10" i="7"/>
  <c r="D10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D9" i="7"/>
  <c r="AB8" i="7"/>
  <c r="AA8" i="7"/>
  <c r="Z8" i="7"/>
  <c r="Z5" i="7" s="1"/>
  <c r="Y8" i="7"/>
  <c r="X8" i="7"/>
  <c r="W8" i="7"/>
  <c r="V8" i="7"/>
  <c r="V5" i="7" s="1"/>
  <c r="U8" i="7"/>
  <c r="T8" i="7"/>
  <c r="S8" i="7"/>
  <c r="R8" i="7"/>
  <c r="R5" i="7" s="1"/>
  <c r="Q8" i="7"/>
  <c r="P8" i="7"/>
  <c r="O8" i="7"/>
  <c r="N8" i="7"/>
  <c r="N5" i="7" s="1"/>
  <c r="M8" i="7"/>
  <c r="L8" i="7"/>
  <c r="K8" i="7"/>
  <c r="J8" i="7"/>
  <c r="J5" i="7" s="1"/>
  <c r="I8" i="7"/>
  <c r="H8" i="7"/>
  <c r="G8" i="7"/>
  <c r="F8" i="7"/>
  <c r="F5" i="7" s="1"/>
  <c r="E8" i="7"/>
  <c r="D8" i="7"/>
  <c r="AB7" i="7"/>
  <c r="AA7" i="7"/>
  <c r="AA5" i="7" s="1"/>
  <c r="Z7" i="7"/>
  <c r="Y7" i="7"/>
  <c r="X7" i="7"/>
  <c r="W7" i="7"/>
  <c r="W5" i="7" s="1"/>
  <c r="V7" i="7"/>
  <c r="U7" i="7"/>
  <c r="T7" i="7"/>
  <c r="S7" i="7"/>
  <c r="S5" i="7" s="1"/>
  <c r="R7" i="7"/>
  <c r="Q7" i="7"/>
  <c r="P7" i="7"/>
  <c r="O7" i="7"/>
  <c r="O5" i="7" s="1"/>
  <c r="N7" i="7"/>
  <c r="M7" i="7"/>
  <c r="L7" i="7"/>
  <c r="K7" i="7"/>
  <c r="K5" i="7" s="1"/>
  <c r="J7" i="7"/>
  <c r="I7" i="7"/>
  <c r="H7" i="7"/>
  <c r="G7" i="7"/>
  <c r="G5" i="7" s="1"/>
  <c r="F7" i="7"/>
  <c r="E7" i="7"/>
  <c r="D7" i="7"/>
  <c r="AB6" i="7"/>
  <c r="AB5" i="7" s="1"/>
  <c r="AA6" i="7"/>
  <c r="Z6" i="7"/>
  <c r="Y6" i="7"/>
  <c r="X6" i="7"/>
  <c r="X5" i="7" s="1"/>
  <c r="W6" i="7"/>
  <c r="V6" i="7"/>
  <c r="U6" i="7"/>
  <c r="T6" i="7"/>
  <c r="T5" i="7" s="1"/>
  <c r="S6" i="7"/>
  <c r="R6" i="7"/>
  <c r="Q6" i="7"/>
  <c r="P6" i="7"/>
  <c r="P5" i="7" s="1"/>
  <c r="O6" i="7"/>
  <c r="N6" i="7"/>
  <c r="M6" i="7"/>
  <c r="L6" i="7"/>
  <c r="L5" i="7" s="1"/>
  <c r="K6" i="7"/>
  <c r="J6" i="7"/>
  <c r="I6" i="7"/>
  <c r="H6" i="7"/>
  <c r="H5" i="7" s="1"/>
  <c r="G6" i="7"/>
  <c r="F6" i="7"/>
  <c r="E6" i="7"/>
  <c r="D6" i="7"/>
  <c r="D5" i="7" s="1"/>
  <c r="Y5" i="7"/>
  <c r="U5" i="7"/>
  <c r="Q5" i="7"/>
  <c r="M5" i="7"/>
  <c r="I5" i="7"/>
  <c r="E5" i="7"/>
  <c r="AB47" i="6" l="1"/>
  <c r="AA47" i="6"/>
  <c r="Z47" i="6"/>
  <c r="Y47" i="6"/>
  <c r="X47" i="6"/>
  <c r="W47" i="6"/>
  <c r="V47" i="6"/>
  <c r="U47" i="6"/>
  <c r="T47" i="6"/>
  <c r="S47" i="6"/>
  <c r="R47" i="6"/>
  <c r="Q47" i="6"/>
  <c r="P47" i="6"/>
  <c r="O47" i="6"/>
  <c r="N47" i="6"/>
  <c r="M47" i="6"/>
  <c r="L47" i="6"/>
  <c r="K47" i="6"/>
  <c r="J47" i="6"/>
  <c r="I47" i="6"/>
  <c r="H47" i="6"/>
  <c r="G47" i="6"/>
  <c r="F47" i="6"/>
  <c r="E47" i="6"/>
  <c r="D47" i="6"/>
  <c r="AB46" i="6"/>
  <c r="AA46" i="6"/>
  <c r="Z46" i="6"/>
  <c r="Y46" i="6"/>
  <c r="X46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D46" i="6"/>
  <c r="AB45" i="6"/>
  <c r="AA45" i="6"/>
  <c r="Z45" i="6"/>
  <c r="Y45" i="6"/>
  <c r="X45" i="6"/>
  <c r="W45" i="6"/>
  <c r="V45" i="6"/>
  <c r="U45" i="6"/>
  <c r="T45" i="6"/>
  <c r="S45" i="6"/>
  <c r="R45" i="6"/>
  <c r="Q45" i="6"/>
  <c r="P45" i="6"/>
  <c r="O45" i="6"/>
  <c r="N45" i="6"/>
  <c r="M45" i="6"/>
  <c r="L45" i="6"/>
  <c r="K45" i="6"/>
  <c r="J45" i="6"/>
  <c r="I45" i="6"/>
  <c r="H45" i="6"/>
  <c r="G45" i="6"/>
  <c r="F45" i="6"/>
  <c r="E45" i="6"/>
  <c r="D45" i="6"/>
  <c r="AB44" i="6"/>
  <c r="AA44" i="6"/>
  <c r="Z44" i="6"/>
  <c r="Y44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E44" i="6"/>
  <c r="D44" i="6"/>
  <c r="AB43" i="6"/>
  <c r="AA43" i="6"/>
  <c r="Z43" i="6"/>
  <c r="Y43" i="6"/>
  <c r="X43" i="6"/>
  <c r="W43" i="6"/>
  <c r="V43" i="6"/>
  <c r="U43" i="6"/>
  <c r="T43" i="6"/>
  <c r="S43" i="6"/>
  <c r="R43" i="6"/>
  <c r="Q43" i="6"/>
  <c r="P43" i="6"/>
  <c r="O43" i="6"/>
  <c r="N43" i="6"/>
  <c r="M43" i="6"/>
  <c r="L43" i="6"/>
  <c r="K43" i="6"/>
  <c r="J43" i="6"/>
  <c r="I43" i="6"/>
  <c r="H43" i="6"/>
  <c r="G43" i="6"/>
  <c r="F43" i="6"/>
  <c r="E43" i="6"/>
  <c r="D43" i="6"/>
  <c r="AB42" i="6"/>
  <c r="AA42" i="6"/>
  <c r="Z42" i="6"/>
  <c r="Y42" i="6"/>
  <c r="X42" i="6"/>
  <c r="W42" i="6"/>
  <c r="V42" i="6"/>
  <c r="U42" i="6"/>
  <c r="T42" i="6"/>
  <c r="S42" i="6"/>
  <c r="R42" i="6"/>
  <c r="Q42" i="6"/>
  <c r="P42" i="6"/>
  <c r="O42" i="6"/>
  <c r="N42" i="6"/>
  <c r="M42" i="6"/>
  <c r="L42" i="6"/>
  <c r="K42" i="6"/>
  <c r="J42" i="6"/>
  <c r="I42" i="6"/>
  <c r="H42" i="6"/>
  <c r="G42" i="6"/>
  <c r="F42" i="6"/>
  <c r="E42" i="6"/>
  <c r="D42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D41" i="6"/>
  <c r="AB40" i="6"/>
  <c r="AA40" i="6"/>
  <c r="Z40" i="6"/>
  <c r="Y40" i="6"/>
  <c r="X40" i="6"/>
  <c r="W40" i="6"/>
  <c r="V40" i="6"/>
  <c r="U40" i="6"/>
  <c r="T40" i="6"/>
  <c r="S40" i="6"/>
  <c r="R40" i="6"/>
  <c r="Q40" i="6"/>
  <c r="P40" i="6"/>
  <c r="O40" i="6"/>
  <c r="N40" i="6"/>
  <c r="M40" i="6"/>
  <c r="L40" i="6"/>
  <c r="K40" i="6"/>
  <c r="J40" i="6"/>
  <c r="I40" i="6"/>
  <c r="H40" i="6"/>
  <c r="G40" i="6"/>
  <c r="F40" i="6"/>
  <c r="E40" i="6"/>
  <c r="D40" i="6"/>
  <c r="AB39" i="6"/>
  <c r="AA39" i="6"/>
  <c r="Z39" i="6"/>
  <c r="Y39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G39" i="6"/>
  <c r="F39" i="6"/>
  <c r="E39" i="6"/>
  <c r="D39" i="6"/>
  <c r="AB38" i="6"/>
  <c r="AA38" i="6"/>
  <c r="Z38" i="6"/>
  <c r="Y38" i="6"/>
  <c r="X38" i="6"/>
  <c r="W38" i="6"/>
  <c r="V38" i="6"/>
  <c r="U38" i="6"/>
  <c r="T38" i="6"/>
  <c r="S38" i="6"/>
  <c r="R38" i="6"/>
  <c r="Q38" i="6"/>
  <c r="P38" i="6"/>
  <c r="O38" i="6"/>
  <c r="N38" i="6"/>
  <c r="M38" i="6"/>
  <c r="L38" i="6"/>
  <c r="K38" i="6"/>
  <c r="J38" i="6"/>
  <c r="I38" i="6"/>
  <c r="H38" i="6"/>
  <c r="G38" i="6"/>
  <c r="F38" i="6"/>
  <c r="E38" i="6"/>
  <c r="D38" i="6"/>
  <c r="AB37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D37" i="6"/>
  <c r="AB36" i="6"/>
  <c r="AA36" i="6"/>
  <c r="Z36" i="6"/>
  <c r="Y36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D36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G35" i="6"/>
  <c r="F35" i="6"/>
  <c r="E35" i="6"/>
  <c r="D35" i="6"/>
  <c r="AB34" i="6"/>
  <c r="AA34" i="6"/>
  <c r="Z34" i="6"/>
  <c r="Y34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D34" i="6"/>
  <c r="AB33" i="6"/>
  <c r="AA33" i="6"/>
  <c r="Z33" i="6"/>
  <c r="Y33" i="6"/>
  <c r="X33" i="6"/>
  <c r="W33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G33" i="6"/>
  <c r="F33" i="6"/>
  <c r="E33" i="6"/>
  <c r="D33" i="6"/>
  <c r="AB32" i="6"/>
  <c r="AA32" i="6"/>
  <c r="Z32" i="6"/>
  <c r="Y32" i="6"/>
  <c r="X32" i="6"/>
  <c r="W32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D32" i="6"/>
  <c r="AB31" i="6"/>
  <c r="AA31" i="6"/>
  <c r="Z31" i="6"/>
  <c r="Y31" i="6"/>
  <c r="X31" i="6"/>
  <c r="W31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D31" i="6"/>
  <c r="AB30" i="6"/>
  <c r="AA30" i="6"/>
  <c r="Z30" i="6"/>
  <c r="Y30" i="6"/>
  <c r="X30" i="6"/>
  <c r="W30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D30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D29" i="6"/>
  <c r="AB28" i="6"/>
  <c r="AA28" i="6"/>
  <c r="Z28" i="6"/>
  <c r="Y28" i="6"/>
  <c r="X28" i="6"/>
  <c r="W28" i="6"/>
  <c r="V28" i="6"/>
  <c r="U28" i="6"/>
  <c r="T28" i="6"/>
  <c r="S28" i="6"/>
  <c r="R28" i="6"/>
  <c r="Q28" i="6"/>
  <c r="P28" i="6"/>
  <c r="O28" i="6"/>
  <c r="N28" i="6"/>
  <c r="M28" i="6"/>
  <c r="L28" i="6"/>
  <c r="K28" i="6"/>
  <c r="J28" i="6"/>
  <c r="I28" i="6"/>
  <c r="H28" i="6"/>
  <c r="G28" i="6"/>
  <c r="F28" i="6"/>
  <c r="E28" i="6"/>
  <c r="D28" i="6"/>
  <c r="AB27" i="6"/>
  <c r="AA27" i="6"/>
  <c r="Z27" i="6"/>
  <c r="Y27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AB26" i="6"/>
  <c r="AA26" i="6"/>
  <c r="Z26" i="6"/>
  <c r="Y26" i="6"/>
  <c r="X26" i="6"/>
  <c r="W26" i="6"/>
  <c r="V26" i="6"/>
  <c r="U26" i="6"/>
  <c r="T26" i="6"/>
  <c r="S26" i="6"/>
  <c r="R26" i="6"/>
  <c r="Q26" i="6"/>
  <c r="P26" i="6"/>
  <c r="O26" i="6"/>
  <c r="N26" i="6"/>
  <c r="M26" i="6"/>
  <c r="L26" i="6"/>
  <c r="K26" i="6"/>
  <c r="J26" i="6"/>
  <c r="I26" i="6"/>
  <c r="H26" i="6"/>
  <c r="G26" i="6"/>
  <c r="F26" i="6"/>
  <c r="E26" i="6"/>
  <c r="D26" i="6"/>
  <c r="AB25" i="6"/>
  <c r="AA25" i="6"/>
  <c r="Z25" i="6"/>
  <c r="Y25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G25" i="6"/>
  <c r="F25" i="6"/>
  <c r="E25" i="6"/>
  <c r="D25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AB22" i="6"/>
  <c r="AA22" i="6"/>
  <c r="Z22" i="6"/>
  <c r="Y22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G22" i="6"/>
  <c r="F22" i="6"/>
  <c r="E22" i="6"/>
  <c r="D22" i="6"/>
  <c r="AB21" i="6"/>
  <c r="AA21" i="6"/>
  <c r="Z21" i="6"/>
  <c r="Y21" i="6"/>
  <c r="X21" i="6"/>
  <c r="W21" i="6"/>
  <c r="V21" i="6"/>
  <c r="U21" i="6"/>
  <c r="T21" i="6"/>
  <c r="S21" i="6"/>
  <c r="R21" i="6"/>
  <c r="Q21" i="6"/>
  <c r="P21" i="6"/>
  <c r="O21" i="6"/>
  <c r="N21" i="6"/>
  <c r="M21" i="6"/>
  <c r="L21" i="6"/>
  <c r="K21" i="6"/>
  <c r="J21" i="6"/>
  <c r="I21" i="6"/>
  <c r="H21" i="6"/>
  <c r="G21" i="6"/>
  <c r="F21" i="6"/>
  <c r="E21" i="6"/>
  <c r="D21" i="6"/>
  <c r="AB20" i="6"/>
  <c r="AA20" i="6"/>
  <c r="Z20" i="6"/>
  <c r="Y20" i="6"/>
  <c r="X20" i="6"/>
  <c r="W20" i="6"/>
  <c r="V20" i="6"/>
  <c r="U20" i="6"/>
  <c r="T20" i="6"/>
  <c r="S20" i="6"/>
  <c r="R20" i="6"/>
  <c r="Q20" i="6"/>
  <c r="P20" i="6"/>
  <c r="O20" i="6"/>
  <c r="N20" i="6"/>
  <c r="M20" i="6"/>
  <c r="L20" i="6"/>
  <c r="K20" i="6"/>
  <c r="J20" i="6"/>
  <c r="I20" i="6"/>
  <c r="H20" i="6"/>
  <c r="G20" i="6"/>
  <c r="F20" i="6"/>
  <c r="E20" i="6"/>
  <c r="D20" i="6"/>
  <c r="AB19" i="6"/>
  <c r="AA19" i="6"/>
  <c r="Z19" i="6"/>
  <c r="Y19" i="6"/>
  <c r="X19" i="6"/>
  <c r="W19" i="6"/>
  <c r="V19" i="6"/>
  <c r="U19" i="6"/>
  <c r="T19" i="6"/>
  <c r="S19" i="6"/>
  <c r="R19" i="6"/>
  <c r="Q19" i="6"/>
  <c r="P19" i="6"/>
  <c r="O19" i="6"/>
  <c r="N19" i="6"/>
  <c r="M19" i="6"/>
  <c r="L19" i="6"/>
  <c r="K19" i="6"/>
  <c r="J19" i="6"/>
  <c r="I19" i="6"/>
  <c r="H19" i="6"/>
  <c r="G19" i="6"/>
  <c r="F19" i="6"/>
  <c r="E19" i="6"/>
  <c r="D19" i="6"/>
  <c r="AB18" i="6"/>
  <c r="AA18" i="6"/>
  <c r="Z18" i="6"/>
  <c r="Y18" i="6"/>
  <c r="X18" i="6"/>
  <c r="W18" i="6"/>
  <c r="V18" i="6"/>
  <c r="U18" i="6"/>
  <c r="T18" i="6"/>
  <c r="S18" i="6"/>
  <c r="R18" i="6"/>
  <c r="Q18" i="6"/>
  <c r="P18" i="6"/>
  <c r="O18" i="6"/>
  <c r="N18" i="6"/>
  <c r="M18" i="6"/>
  <c r="L18" i="6"/>
  <c r="K18" i="6"/>
  <c r="J18" i="6"/>
  <c r="I18" i="6"/>
  <c r="H18" i="6"/>
  <c r="G18" i="6"/>
  <c r="F18" i="6"/>
  <c r="E18" i="6"/>
  <c r="D18" i="6"/>
  <c r="AB17" i="6"/>
  <c r="AA17" i="6"/>
  <c r="Z17" i="6"/>
  <c r="Y17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K17" i="6"/>
  <c r="J17" i="6"/>
  <c r="I17" i="6"/>
  <c r="H17" i="6"/>
  <c r="G17" i="6"/>
  <c r="F17" i="6"/>
  <c r="E17" i="6"/>
  <c r="D17" i="6"/>
  <c r="AB16" i="6"/>
  <c r="AA16" i="6"/>
  <c r="Z16" i="6"/>
  <c r="Y16" i="6"/>
  <c r="X16" i="6"/>
  <c r="W16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AB15" i="6"/>
  <c r="AA15" i="6"/>
  <c r="Z15" i="6"/>
  <c r="Y15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AB13" i="6"/>
  <c r="AA13" i="6"/>
  <c r="Z13" i="6"/>
  <c r="Y13" i="6"/>
  <c r="X13" i="6"/>
  <c r="W13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AB12" i="6"/>
  <c r="AA12" i="6"/>
  <c r="Z12" i="6"/>
  <c r="Y12" i="6"/>
  <c r="X12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AB10" i="6"/>
  <c r="AA10" i="6"/>
  <c r="Z10" i="6"/>
  <c r="Y10" i="6"/>
  <c r="X10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D9" i="6"/>
  <c r="AB8" i="6"/>
  <c r="AA8" i="6"/>
  <c r="Z8" i="6"/>
  <c r="Y8" i="6"/>
  <c r="X8" i="6"/>
  <c r="W8" i="6"/>
  <c r="V8" i="6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G8" i="6"/>
  <c r="F8" i="6"/>
  <c r="E8" i="6"/>
  <c r="D8" i="6"/>
  <c r="AB7" i="6"/>
  <c r="AA7" i="6"/>
  <c r="Z7" i="6"/>
  <c r="Y7" i="6"/>
  <c r="X7" i="6"/>
  <c r="W7" i="6"/>
  <c r="V7" i="6"/>
  <c r="U7" i="6"/>
  <c r="T7" i="6"/>
  <c r="S7" i="6"/>
  <c r="R7" i="6"/>
  <c r="Q7" i="6"/>
  <c r="P7" i="6"/>
  <c r="O7" i="6"/>
  <c r="N7" i="6"/>
  <c r="N5" i="6" s="1"/>
  <c r="M7" i="6"/>
  <c r="L7" i="6"/>
  <c r="K7" i="6"/>
  <c r="J7" i="6"/>
  <c r="I7" i="6"/>
  <c r="H7" i="6"/>
  <c r="G7" i="6"/>
  <c r="F7" i="6"/>
  <c r="F5" i="6" s="1"/>
  <c r="E7" i="6"/>
  <c r="D7" i="6"/>
  <c r="AB6" i="6"/>
  <c r="AA6" i="6"/>
  <c r="Z6" i="6"/>
  <c r="Y6" i="6"/>
  <c r="X6" i="6"/>
  <c r="W6" i="6"/>
  <c r="V6" i="6"/>
  <c r="U6" i="6"/>
  <c r="T6" i="6"/>
  <c r="S6" i="6"/>
  <c r="R6" i="6"/>
  <c r="Q6" i="6"/>
  <c r="P6" i="6"/>
  <c r="O6" i="6"/>
  <c r="N6" i="6"/>
  <c r="M6" i="6"/>
  <c r="L6" i="6"/>
  <c r="K6" i="6"/>
  <c r="J6" i="6"/>
  <c r="I6" i="6"/>
  <c r="H6" i="6"/>
  <c r="G6" i="6"/>
  <c r="F6" i="6"/>
  <c r="E6" i="6"/>
  <c r="D6" i="6"/>
  <c r="V5" i="6"/>
  <c r="L5" i="6" l="1"/>
  <c r="T5" i="6"/>
  <c r="AB5" i="6"/>
  <c r="J5" i="6"/>
  <c r="R5" i="6"/>
  <c r="Z5" i="6"/>
  <c r="D5" i="6"/>
  <c r="H5" i="6"/>
  <c r="P5" i="6"/>
  <c r="X5" i="6"/>
  <c r="E5" i="6"/>
  <c r="G5" i="6"/>
  <c r="I5" i="6"/>
  <c r="K5" i="6"/>
  <c r="M5" i="6"/>
  <c r="O5" i="6"/>
  <c r="Q5" i="6"/>
  <c r="S5" i="6"/>
  <c r="U5" i="6"/>
  <c r="W5" i="6"/>
  <c r="Y5" i="6"/>
  <c r="AA5" i="6"/>
  <c r="AD47" i="5"/>
  <c r="AC47" i="5"/>
  <c r="AB47" i="5"/>
  <c r="AA47" i="5"/>
  <c r="Z47" i="5"/>
  <c r="Y47" i="5"/>
  <c r="X47" i="5"/>
  <c r="W47" i="5"/>
  <c r="V47" i="5"/>
  <c r="U47" i="5"/>
  <c r="T47" i="5"/>
  <c r="S47" i="5"/>
  <c r="R47" i="5"/>
  <c r="Q47" i="5"/>
  <c r="P47" i="5"/>
  <c r="O47" i="5"/>
  <c r="N47" i="5"/>
  <c r="M47" i="5"/>
  <c r="L47" i="5"/>
  <c r="K47" i="5"/>
  <c r="J47" i="5"/>
  <c r="I47" i="5"/>
  <c r="H47" i="5"/>
  <c r="G47" i="5"/>
  <c r="F47" i="5"/>
  <c r="E47" i="5"/>
  <c r="D47" i="5"/>
  <c r="AD46" i="5"/>
  <c r="AC46" i="5"/>
  <c r="AB46" i="5"/>
  <c r="AA46" i="5"/>
  <c r="Z46" i="5"/>
  <c r="Y46" i="5"/>
  <c r="X46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E46" i="5"/>
  <c r="D46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D44" i="5"/>
  <c r="AC44" i="5"/>
  <c r="AB44" i="5"/>
  <c r="AA44" i="5"/>
  <c r="Z44" i="5"/>
  <c r="Y44" i="5"/>
  <c r="X44" i="5"/>
  <c r="W44" i="5"/>
  <c r="V44" i="5"/>
  <c r="U44" i="5"/>
  <c r="T44" i="5"/>
  <c r="S44" i="5"/>
  <c r="R44" i="5"/>
  <c r="Q44" i="5"/>
  <c r="P44" i="5"/>
  <c r="O44" i="5"/>
  <c r="N44" i="5"/>
  <c r="M44" i="5"/>
  <c r="L44" i="5"/>
  <c r="K44" i="5"/>
  <c r="J44" i="5"/>
  <c r="I44" i="5"/>
  <c r="H44" i="5"/>
  <c r="G44" i="5"/>
  <c r="F44" i="5"/>
  <c r="E44" i="5"/>
  <c r="D44" i="5"/>
  <c r="AD43" i="5"/>
  <c r="AC43" i="5"/>
  <c r="AB43" i="5"/>
  <c r="AA43" i="5"/>
  <c r="Z43" i="5"/>
  <c r="Y43" i="5"/>
  <c r="X43" i="5"/>
  <c r="W43" i="5"/>
  <c r="V43" i="5"/>
  <c r="U43" i="5"/>
  <c r="T43" i="5"/>
  <c r="S43" i="5"/>
  <c r="R43" i="5"/>
  <c r="Q43" i="5"/>
  <c r="P43" i="5"/>
  <c r="O43" i="5"/>
  <c r="N43" i="5"/>
  <c r="M43" i="5"/>
  <c r="L43" i="5"/>
  <c r="K43" i="5"/>
  <c r="J43" i="5"/>
  <c r="I43" i="5"/>
  <c r="H43" i="5"/>
  <c r="G43" i="5"/>
  <c r="F43" i="5"/>
  <c r="E43" i="5"/>
  <c r="D43" i="5"/>
  <c r="AD42" i="5"/>
  <c r="AC42" i="5"/>
  <c r="AB42" i="5"/>
  <c r="AA42" i="5"/>
  <c r="Z42" i="5"/>
  <c r="Y42" i="5"/>
  <c r="X42" i="5"/>
  <c r="W42" i="5"/>
  <c r="V42" i="5"/>
  <c r="U42" i="5"/>
  <c r="T42" i="5"/>
  <c r="S42" i="5"/>
  <c r="R42" i="5"/>
  <c r="Q42" i="5"/>
  <c r="P42" i="5"/>
  <c r="O42" i="5"/>
  <c r="N42" i="5"/>
  <c r="M42" i="5"/>
  <c r="L42" i="5"/>
  <c r="K42" i="5"/>
  <c r="J42" i="5"/>
  <c r="I42" i="5"/>
  <c r="H42" i="5"/>
  <c r="G42" i="5"/>
  <c r="F42" i="5"/>
  <c r="E42" i="5"/>
  <c r="D42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D41" i="5"/>
  <c r="AD40" i="5"/>
  <c r="AC40" i="5"/>
  <c r="AB40" i="5"/>
  <c r="AA40" i="5"/>
  <c r="Z40" i="5"/>
  <c r="Y40" i="5"/>
  <c r="X40" i="5"/>
  <c r="W40" i="5"/>
  <c r="V40" i="5"/>
  <c r="U40" i="5"/>
  <c r="T40" i="5"/>
  <c r="S40" i="5"/>
  <c r="R40" i="5"/>
  <c r="Q40" i="5"/>
  <c r="P40" i="5"/>
  <c r="O40" i="5"/>
  <c r="N40" i="5"/>
  <c r="M40" i="5"/>
  <c r="L40" i="5"/>
  <c r="K40" i="5"/>
  <c r="J40" i="5"/>
  <c r="I40" i="5"/>
  <c r="H40" i="5"/>
  <c r="G40" i="5"/>
  <c r="F40" i="5"/>
  <c r="E40" i="5"/>
  <c r="D40" i="5"/>
  <c r="AD39" i="5"/>
  <c r="AC39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9" i="5"/>
  <c r="G39" i="5"/>
  <c r="F39" i="5"/>
  <c r="E39" i="5"/>
  <c r="D39" i="5"/>
  <c r="AD38" i="5"/>
  <c r="AC38" i="5"/>
  <c r="AB38" i="5"/>
  <c r="AA38" i="5"/>
  <c r="Z38" i="5"/>
  <c r="Y38" i="5"/>
  <c r="X38" i="5"/>
  <c r="W38" i="5"/>
  <c r="V38" i="5"/>
  <c r="U38" i="5"/>
  <c r="T38" i="5"/>
  <c r="S38" i="5"/>
  <c r="R38" i="5"/>
  <c r="Q38" i="5"/>
  <c r="P38" i="5"/>
  <c r="O38" i="5"/>
  <c r="N38" i="5"/>
  <c r="M38" i="5"/>
  <c r="L38" i="5"/>
  <c r="K38" i="5"/>
  <c r="J38" i="5"/>
  <c r="I38" i="5"/>
  <c r="H38" i="5"/>
  <c r="G38" i="5"/>
  <c r="F38" i="5"/>
  <c r="E38" i="5"/>
  <c r="D38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D36" i="5"/>
  <c r="AC36" i="5"/>
  <c r="AB36" i="5"/>
  <c r="AA36" i="5"/>
  <c r="Z36" i="5"/>
  <c r="Y36" i="5"/>
  <c r="X36" i="5"/>
  <c r="W36" i="5"/>
  <c r="V36" i="5"/>
  <c r="U36" i="5"/>
  <c r="T36" i="5"/>
  <c r="S36" i="5"/>
  <c r="R36" i="5"/>
  <c r="Q36" i="5"/>
  <c r="P36" i="5"/>
  <c r="O36" i="5"/>
  <c r="N36" i="5"/>
  <c r="M36" i="5"/>
  <c r="L36" i="5"/>
  <c r="K36" i="5"/>
  <c r="J36" i="5"/>
  <c r="I36" i="5"/>
  <c r="H36" i="5"/>
  <c r="G36" i="5"/>
  <c r="F36" i="5"/>
  <c r="E36" i="5"/>
  <c r="D36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G35" i="5"/>
  <c r="F35" i="5"/>
  <c r="E35" i="5"/>
  <c r="D35" i="5"/>
  <c r="AD34" i="5"/>
  <c r="AC34" i="5"/>
  <c r="AB34" i="5"/>
  <c r="AA34" i="5"/>
  <c r="Z34" i="5"/>
  <c r="Y34" i="5"/>
  <c r="X34" i="5"/>
  <c r="W34" i="5"/>
  <c r="V34" i="5"/>
  <c r="U34" i="5"/>
  <c r="T34" i="5"/>
  <c r="S34" i="5"/>
  <c r="R34" i="5"/>
  <c r="Q34" i="5"/>
  <c r="P34" i="5"/>
  <c r="O34" i="5"/>
  <c r="N34" i="5"/>
  <c r="M34" i="5"/>
  <c r="L34" i="5"/>
  <c r="K34" i="5"/>
  <c r="J34" i="5"/>
  <c r="I34" i="5"/>
  <c r="H34" i="5"/>
  <c r="G34" i="5"/>
  <c r="F34" i="5"/>
  <c r="E34" i="5"/>
  <c r="D34" i="5"/>
  <c r="AD33" i="5"/>
  <c r="AC33" i="5"/>
  <c r="AB33" i="5"/>
  <c r="AA33" i="5"/>
  <c r="Z33" i="5"/>
  <c r="Y33" i="5"/>
  <c r="X33" i="5"/>
  <c r="W33" i="5"/>
  <c r="V33" i="5"/>
  <c r="U33" i="5"/>
  <c r="T33" i="5"/>
  <c r="S33" i="5"/>
  <c r="R33" i="5"/>
  <c r="Q33" i="5"/>
  <c r="P33" i="5"/>
  <c r="O33" i="5"/>
  <c r="N33" i="5"/>
  <c r="M33" i="5"/>
  <c r="L33" i="5"/>
  <c r="K33" i="5"/>
  <c r="J33" i="5"/>
  <c r="I33" i="5"/>
  <c r="H33" i="5"/>
  <c r="G33" i="5"/>
  <c r="F33" i="5"/>
  <c r="E33" i="5"/>
  <c r="D33" i="5"/>
  <c r="AD32" i="5"/>
  <c r="AC32" i="5"/>
  <c r="AB32" i="5"/>
  <c r="AA32" i="5"/>
  <c r="Z32" i="5"/>
  <c r="Y32" i="5"/>
  <c r="X32" i="5"/>
  <c r="W32" i="5"/>
  <c r="V32" i="5"/>
  <c r="U32" i="5"/>
  <c r="T32" i="5"/>
  <c r="S32" i="5"/>
  <c r="R32" i="5"/>
  <c r="Q32" i="5"/>
  <c r="P32" i="5"/>
  <c r="O32" i="5"/>
  <c r="N32" i="5"/>
  <c r="M32" i="5"/>
  <c r="L32" i="5"/>
  <c r="K32" i="5"/>
  <c r="J32" i="5"/>
  <c r="I32" i="5"/>
  <c r="H32" i="5"/>
  <c r="G32" i="5"/>
  <c r="F32" i="5"/>
  <c r="E32" i="5"/>
  <c r="D32" i="5"/>
  <c r="AD31" i="5"/>
  <c r="AC31" i="5"/>
  <c r="AB31" i="5"/>
  <c r="AA31" i="5"/>
  <c r="Z31" i="5"/>
  <c r="Y31" i="5"/>
  <c r="X31" i="5"/>
  <c r="W31" i="5"/>
  <c r="V31" i="5"/>
  <c r="U31" i="5"/>
  <c r="T31" i="5"/>
  <c r="S31" i="5"/>
  <c r="R31" i="5"/>
  <c r="Q31" i="5"/>
  <c r="P31" i="5"/>
  <c r="O31" i="5"/>
  <c r="N31" i="5"/>
  <c r="M31" i="5"/>
  <c r="L31" i="5"/>
  <c r="K31" i="5"/>
  <c r="J31" i="5"/>
  <c r="I31" i="5"/>
  <c r="H31" i="5"/>
  <c r="G31" i="5"/>
  <c r="F31" i="5"/>
  <c r="E31" i="5"/>
  <c r="D31" i="5"/>
  <c r="AD30" i="5"/>
  <c r="AC30" i="5"/>
  <c r="AB30" i="5"/>
  <c r="AA30" i="5"/>
  <c r="Z30" i="5"/>
  <c r="Y30" i="5"/>
  <c r="X30" i="5"/>
  <c r="W30" i="5"/>
  <c r="V30" i="5"/>
  <c r="U30" i="5"/>
  <c r="T30" i="5"/>
  <c r="S30" i="5"/>
  <c r="R30" i="5"/>
  <c r="Q30" i="5"/>
  <c r="P30" i="5"/>
  <c r="O30" i="5"/>
  <c r="N30" i="5"/>
  <c r="M30" i="5"/>
  <c r="L30" i="5"/>
  <c r="K30" i="5"/>
  <c r="J30" i="5"/>
  <c r="I30" i="5"/>
  <c r="H30" i="5"/>
  <c r="G30" i="5"/>
  <c r="F30" i="5"/>
  <c r="E30" i="5"/>
  <c r="D30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D29" i="5"/>
  <c r="AD28" i="5"/>
  <c r="AC28" i="5"/>
  <c r="AB28" i="5"/>
  <c r="AA28" i="5"/>
  <c r="Z28" i="5"/>
  <c r="Y28" i="5"/>
  <c r="X28" i="5"/>
  <c r="W28" i="5"/>
  <c r="V28" i="5"/>
  <c r="U28" i="5"/>
  <c r="T28" i="5"/>
  <c r="S28" i="5"/>
  <c r="R28" i="5"/>
  <c r="Q28" i="5"/>
  <c r="P28" i="5"/>
  <c r="O28" i="5"/>
  <c r="N28" i="5"/>
  <c r="M28" i="5"/>
  <c r="L28" i="5"/>
  <c r="K28" i="5"/>
  <c r="J28" i="5"/>
  <c r="I28" i="5"/>
  <c r="H28" i="5"/>
  <c r="G28" i="5"/>
  <c r="F28" i="5"/>
  <c r="E28" i="5"/>
  <c r="D28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N27" i="5"/>
  <c r="M27" i="5"/>
  <c r="L27" i="5"/>
  <c r="K27" i="5"/>
  <c r="J27" i="5"/>
  <c r="I27" i="5"/>
  <c r="H27" i="5"/>
  <c r="G27" i="5"/>
  <c r="F27" i="5"/>
  <c r="E27" i="5"/>
  <c r="D27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J26" i="5"/>
  <c r="I26" i="5"/>
  <c r="H26" i="5"/>
  <c r="G26" i="5"/>
  <c r="F26" i="5"/>
  <c r="E26" i="5"/>
  <c r="D26" i="5"/>
  <c r="AD25" i="5"/>
  <c r="AC25" i="5"/>
  <c r="AB25" i="5"/>
  <c r="AA25" i="5"/>
  <c r="Z25" i="5"/>
  <c r="Y25" i="5"/>
  <c r="X25" i="5"/>
  <c r="W25" i="5"/>
  <c r="V25" i="5"/>
  <c r="U25" i="5"/>
  <c r="T25" i="5"/>
  <c r="S25" i="5"/>
  <c r="R25" i="5"/>
  <c r="Q25" i="5"/>
  <c r="P25" i="5"/>
  <c r="O25" i="5"/>
  <c r="N25" i="5"/>
  <c r="M25" i="5"/>
  <c r="L25" i="5"/>
  <c r="K25" i="5"/>
  <c r="J25" i="5"/>
  <c r="I25" i="5"/>
  <c r="H25" i="5"/>
  <c r="G25" i="5"/>
  <c r="F25" i="5"/>
  <c r="E25" i="5"/>
  <c r="D25" i="5"/>
  <c r="AD24" i="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D24" i="5"/>
  <c r="AD23" i="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E23" i="5"/>
  <c r="D23" i="5"/>
  <c r="AD22" i="5"/>
  <c r="AC22" i="5"/>
  <c r="AB22" i="5"/>
  <c r="AA22" i="5"/>
  <c r="Z22" i="5"/>
  <c r="Y22" i="5"/>
  <c r="X22" i="5"/>
  <c r="W22" i="5"/>
  <c r="V22" i="5"/>
  <c r="U22" i="5"/>
  <c r="T22" i="5"/>
  <c r="S22" i="5"/>
  <c r="R22" i="5"/>
  <c r="Q22" i="5"/>
  <c r="P22" i="5"/>
  <c r="O22" i="5"/>
  <c r="N22" i="5"/>
  <c r="M22" i="5"/>
  <c r="L22" i="5"/>
  <c r="K22" i="5"/>
  <c r="J22" i="5"/>
  <c r="I22" i="5"/>
  <c r="H22" i="5"/>
  <c r="G22" i="5"/>
  <c r="F22" i="5"/>
  <c r="E22" i="5"/>
  <c r="D22" i="5"/>
  <c r="AD21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O21" i="5"/>
  <c r="N21" i="5"/>
  <c r="M21" i="5"/>
  <c r="L21" i="5"/>
  <c r="K21" i="5"/>
  <c r="J21" i="5"/>
  <c r="I21" i="5"/>
  <c r="H21" i="5"/>
  <c r="G21" i="5"/>
  <c r="F21" i="5"/>
  <c r="E21" i="5"/>
  <c r="D21" i="5"/>
  <c r="AD20" i="5"/>
  <c r="AC20" i="5"/>
  <c r="AB20" i="5"/>
  <c r="AA20" i="5"/>
  <c r="Z20" i="5"/>
  <c r="Y20" i="5"/>
  <c r="X20" i="5"/>
  <c r="W20" i="5"/>
  <c r="V20" i="5"/>
  <c r="U20" i="5"/>
  <c r="T20" i="5"/>
  <c r="S20" i="5"/>
  <c r="R20" i="5"/>
  <c r="Q20" i="5"/>
  <c r="P20" i="5"/>
  <c r="O20" i="5"/>
  <c r="N20" i="5"/>
  <c r="M20" i="5"/>
  <c r="L20" i="5"/>
  <c r="K20" i="5"/>
  <c r="J20" i="5"/>
  <c r="I20" i="5"/>
  <c r="H20" i="5"/>
  <c r="G20" i="5"/>
  <c r="F20" i="5"/>
  <c r="E20" i="5"/>
  <c r="D20" i="5"/>
  <c r="AD19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D19" i="5"/>
  <c r="AD18" i="5"/>
  <c r="AC18" i="5"/>
  <c r="AB18" i="5"/>
  <c r="AA18" i="5"/>
  <c r="Z18" i="5"/>
  <c r="Y18" i="5"/>
  <c r="X18" i="5"/>
  <c r="W18" i="5"/>
  <c r="V18" i="5"/>
  <c r="U18" i="5"/>
  <c r="T18" i="5"/>
  <c r="S18" i="5"/>
  <c r="R18" i="5"/>
  <c r="Q18" i="5"/>
  <c r="P18" i="5"/>
  <c r="O18" i="5"/>
  <c r="N18" i="5"/>
  <c r="M18" i="5"/>
  <c r="L18" i="5"/>
  <c r="K18" i="5"/>
  <c r="J18" i="5"/>
  <c r="I18" i="5"/>
  <c r="H18" i="5"/>
  <c r="G18" i="5"/>
  <c r="F18" i="5"/>
  <c r="E18" i="5"/>
  <c r="D18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O17" i="5"/>
  <c r="N17" i="5"/>
  <c r="M17" i="5"/>
  <c r="L17" i="5"/>
  <c r="K17" i="5"/>
  <c r="J17" i="5"/>
  <c r="I17" i="5"/>
  <c r="H17" i="5"/>
  <c r="G17" i="5"/>
  <c r="F17" i="5"/>
  <c r="E17" i="5"/>
  <c r="D17" i="5"/>
  <c r="AD16" i="5"/>
  <c r="AC16" i="5"/>
  <c r="AB16" i="5"/>
  <c r="AA16" i="5"/>
  <c r="Z16" i="5"/>
  <c r="Y16" i="5"/>
  <c r="X16" i="5"/>
  <c r="W16" i="5"/>
  <c r="V16" i="5"/>
  <c r="U16" i="5"/>
  <c r="T16" i="5"/>
  <c r="S16" i="5"/>
  <c r="R16" i="5"/>
  <c r="Q16" i="5"/>
  <c r="P16" i="5"/>
  <c r="O16" i="5"/>
  <c r="N16" i="5"/>
  <c r="M16" i="5"/>
  <c r="L16" i="5"/>
  <c r="K16" i="5"/>
  <c r="J16" i="5"/>
  <c r="I16" i="5"/>
  <c r="H16" i="5"/>
  <c r="G16" i="5"/>
  <c r="F16" i="5"/>
  <c r="E16" i="5"/>
  <c r="D16" i="5"/>
  <c r="AD15" i="5"/>
  <c r="AC15" i="5"/>
  <c r="AB15" i="5"/>
  <c r="AA15" i="5"/>
  <c r="Z15" i="5"/>
  <c r="Y15" i="5"/>
  <c r="X15" i="5"/>
  <c r="W15" i="5"/>
  <c r="V15" i="5"/>
  <c r="U15" i="5"/>
  <c r="T15" i="5"/>
  <c r="S15" i="5"/>
  <c r="R15" i="5"/>
  <c r="Q15" i="5"/>
  <c r="P15" i="5"/>
  <c r="O15" i="5"/>
  <c r="N15" i="5"/>
  <c r="M15" i="5"/>
  <c r="L15" i="5"/>
  <c r="K15" i="5"/>
  <c r="J15" i="5"/>
  <c r="I15" i="5"/>
  <c r="H15" i="5"/>
  <c r="G15" i="5"/>
  <c r="F15" i="5"/>
  <c r="E15" i="5"/>
  <c r="D15" i="5"/>
  <c r="AD14" i="5"/>
  <c r="AC14" i="5"/>
  <c r="AB14" i="5"/>
  <c r="AA14" i="5"/>
  <c r="Z14" i="5"/>
  <c r="Y14" i="5"/>
  <c r="X14" i="5"/>
  <c r="W14" i="5"/>
  <c r="V14" i="5"/>
  <c r="U14" i="5"/>
  <c r="T14" i="5"/>
  <c r="S14" i="5"/>
  <c r="R14" i="5"/>
  <c r="Q14" i="5"/>
  <c r="P14" i="5"/>
  <c r="O14" i="5"/>
  <c r="N14" i="5"/>
  <c r="M14" i="5"/>
  <c r="L14" i="5"/>
  <c r="K14" i="5"/>
  <c r="J14" i="5"/>
  <c r="I14" i="5"/>
  <c r="H14" i="5"/>
  <c r="G14" i="5"/>
  <c r="F14" i="5"/>
  <c r="E14" i="5"/>
  <c r="D14" i="5"/>
  <c r="AD13" i="5"/>
  <c r="AC13" i="5"/>
  <c r="AB13" i="5"/>
  <c r="AA13" i="5"/>
  <c r="Z13" i="5"/>
  <c r="Y13" i="5"/>
  <c r="X13" i="5"/>
  <c r="W13" i="5"/>
  <c r="V13" i="5"/>
  <c r="U13" i="5"/>
  <c r="T13" i="5"/>
  <c r="S13" i="5"/>
  <c r="R13" i="5"/>
  <c r="Q13" i="5"/>
  <c r="P13" i="5"/>
  <c r="O13" i="5"/>
  <c r="N13" i="5"/>
  <c r="M13" i="5"/>
  <c r="L13" i="5"/>
  <c r="K13" i="5"/>
  <c r="J13" i="5"/>
  <c r="I13" i="5"/>
  <c r="H13" i="5"/>
  <c r="G13" i="5"/>
  <c r="F13" i="5"/>
  <c r="E13" i="5"/>
  <c r="D13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F12" i="5"/>
  <c r="E12" i="5"/>
  <c r="D12" i="5"/>
  <c r="AD11" i="5"/>
  <c r="AC11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N11" i="5"/>
  <c r="M11" i="5"/>
  <c r="L11" i="5"/>
  <c r="K11" i="5"/>
  <c r="J11" i="5"/>
  <c r="I11" i="5"/>
  <c r="H11" i="5"/>
  <c r="G11" i="5"/>
  <c r="F11" i="5"/>
  <c r="E11" i="5"/>
  <c r="D11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N10" i="5"/>
  <c r="M10" i="5"/>
  <c r="L10" i="5"/>
  <c r="K10" i="5"/>
  <c r="J10" i="5"/>
  <c r="I10" i="5"/>
  <c r="H10" i="5"/>
  <c r="G10" i="5"/>
  <c r="F10" i="5"/>
  <c r="E10" i="5"/>
  <c r="D10" i="5"/>
  <c r="AD9" i="5"/>
  <c r="AC9" i="5"/>
  <c r="AB9" i="5"/>
  <c r="AB5" i="5" s="1"/>
  <c r="AA9" i="5"/>
  <c r="Z9" i="5"/>
  <c r="Y9" i="5"/>
  <c r="X9" i="5"/>
  <c r="W9" i="5"/>
  <c r="V9" i="5"/>
  <c r="U9" i="5"/>
  <c r="T9" i="5"/>
  <c r="T5" i="5" s="1"/>
  <c r="S9" i="5"/>
  <c r="R9" i="5"/>
  <c r="Q9" i="5"/>
  <c r="P9" i="5"/>
  <c r="O9" i="5"/>
  <c r="N9" i="5"/>
  <c r="M9" i="5"/>
  <c r="L9" i="5"/>
  <c r="L5" i="5" s="1"/>
  <c r="K9" i="5"/>
  <c r="J9" i="5"/>
  <c r="I9" i="5"/>
  <c r="H9" i="5"/>
  <c r="G9" i="5"/>
  <c r="F9" i="5"/>
  <c r="E9" i="5"/>
  <c r="D9" i="5"/>
  <c r="D5" i="5" s="1"/>
  <c r="AD8" i="5"/>
  <c r="AC8" i="5"/>
  <c r="AB8" i="5"/>
  <c r="AA8" i="5"/>
  <c r="Z8" i="5"/>
  <c r="Y8" i="5"/>
  <c r="X8" i="5"/>
  <c r="X5" i="5" s="1"/>
  <c r="W8" i="5"/>
  <c r="V8" i="5"/>
  <c r="U8" i="5"/>
  <c r="T8" i="5"/>
  <c r="S8" i="5"/>
  <c r="R8" i="5"/>
  <c r="Q8" i="5"/>
  <c r="P8" i="5"/>
  <c r="P5" i="5" s="1"/>
  <c r="O8" i="5"/>
  <c r="N8" i="5"/>
  <c r="M8" i="5"/>
  <c r="L8" i="5"/>
  <c r="K8" i="5"/>
  <c r="J8" i="5"/>
  <c r="I8" i="5"/>
  <c r="H8" i="5"/>
  <c r="H5" i="5" s="1"/>
  <c r="G8" i="5"/>
  <c r="F8" i="5"/>
  <c r="E8" i="5"/>
  <c r="D8" i="5"/>
  <c r="AD7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N7" i="5"/>
  <c r="M7" i="5"/>
  <c r="L7" i="5"/>
  <c r="K7" i="5"/>
  <c r="J7" i="5"/>
  <c r="I7" i="5"/>
  <c r="H7" i="5"/>
  <c r="G7" i="5"/>
  <c r="F7" i="5"/>
  <c r="E7" i="5"/>
  <c r="D7" i="5"/>
  <c r="AD6" i="5"/>
  <c r="AD5" i="5" s="1"/>
  <c r="AC6" i="5"/>
  <c r="AB6" i="5"/>
  <c r="AA6" i="5"/>
  <c r="Z6" i="5"/>
  <c r="Y6" i="5"/>
  <c r="X6" i="5"/>
  <c r="W6" i="5"/>
  <c r="V6" i="5"/>
  <c r="V5" i="5" s="1"/>
  <c r="U6" i="5"/>
  <c r="T6" i="5"/>
  <c r="S6" i="5"/>
  <c r="R6" i="5"/>
  <c r="Q6" i="5"/>
  <c r="Q5" i="5" s="1"/>
  <c r="P6" i="5"/>
  <c r="O6" i="5"/>
  <c r="N6" i="5"/>
  <c r="N5" i="5" s="1"/>
  <c r="M6" i="5"/>
  <c r="M5" i="5" s="1"/>
  <c r="L6" i="5"/>
  <c r="K6" i="5"/>
  <c r="J6" i="5"/>
  <c r="I6" i="5"/>
  <c r="I5" i="5" s="1"/>
  <c r="H6" i="5"/>
  <c r="G6" i="5"/>
  <c r="F6" i="5"/>
  <c r="F5" i="5" s="1"/>
  <c r="E6" i="5"/>
  <c r="E5" i="5" s="1"/>
  <c r="D6" i="5"/>
  <c r="Z5" i="5"/>
  <c r="R5" i="5"/>
  <c r="J5" i="5"/>
  <c r="G5" i="5" l="1"/>
  <c r="K5" i="5"/>
  <c r="O5" i="5"/>
  <c r="S5" i="5"/>
  <c r="U5" i="5"/>
  <c r="W5" i="5"/>
  <c r="Y5" i="5"/>
  <c r="AA5" i="5"/>
  <c r="AC5" i="5"/>
  <c r="AC48" i="4"/>
  <c r="AB48" i="4"/>
  <c r="AA48" i="4"/>
  <c r="Z48" i="4"/>
  <c r="Y48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K48" i="4"/>
  <c r="J48" i="4"/>
  <c r="I48" i="4"/>
  <c r="H48" i="4"/>
  <c r="G48" i="4"/>
  <c r="F48" i="4"/>
  <c r="E48" i="4"/>
  <c r="D48" i="4"/>
  <c r="AC47" i="4"/>
  <c r="AB47" i="4"/>
  <c r="AA47" i="4"/>
  <c r="Z47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D47" i="4"/>
  <c r="AC46" i="4"/>
  <c r="AB46" i="4"/>
  <c r="AA46" i="4"/>
  <c r="Z46" i="4"/>
  <c r="Y46" i="4"/>
  <c r="X46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E46" i="4"/>
  <c r="D46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C44" i="4"/>
  <c r="AB44" i="4"/>
  <c r="AA44" i="4"/>
  <c r="Z44" i="4"/>
  <c r="Y44" i="4"/>
  <c r="X44" i="4"/>
  <c r="W44" i="4"/>
  <c r="V44" i="4"/>
  <c r="U44" i="4"/>
  <c r="T44" i="4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AC43" i="4"/>
  <c r="AB43" i="4"/>
  <c r="AA43" i="4"/>
  <c r="Z43" i="4"/>
  <c r="Y43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K43" i="4"/>
  <c r="J43" i="4"/>
  <c r="I43" i="4"/>
  <c r="H43" i="4"/>
  <c r="G43" i="4"/>
  <c r="F43" i="4"/>
  <c r="E43" i="4"/>
  <c r="D43" i="4"/>
  <c r="AC42" i="4"/>
  <c r="AB42" i="4"/>
  <c r="AA42" i="4"/>
  <c r="Z42" i="4"/>
  <c r="Y42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D41" i="4"/>
  <c r="AC40" i="4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D40" i="4"/>
  <c r="AC39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AC38" i="4"/>
  <c r="AB38" i="4"/>
  <c r="AA38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D38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AC36" i="4"/>
  <c r="AB36" i="4"/>
  <c r="AA36" i="4"/>
  <c r="Z36" i="4"/>
  <c r="Y36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E36" i="4"/>
  <c r="D36" i="4"/>
  <c r="AC35" i="4"/>
  <c r="AB35" i="4"/>
  <c r="AA35" i="4"/>
  <c r="Z35" i="4"/>
  <c r="Y35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AC34" i="4"/>
  <c r="AB34" i="4"/>
  <c r="AA34" i="4"/>
  <c r="Z34" i="4"/>
  <c r="Y34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4" i="4"/>
  <c r="E34" i="4"/>
  <c r="D34" i="4"/>
  <c r="AC33" i="4"/>
  <c r="AB33" i="4"/>
  <c r="AA33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AC32" i="4"/>
  <c r="AB32" i="4"/>
  <c r="AA32" i="4"/>
  <c r="Z32" i="4"/>
  <c r="Y32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AC31" i="4"/>
  <c r="AB31" i="4"/>
  <c r="AA31" i="4"/>
  <c r="Z31" i="4"/>
  <c r="Y31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AC30" i="4"/>
  <c r="AB30" i="4"/>
  <c r="AA30" i="4"/>
  <c r="Z30" i="4"/>
  <c r="Y30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AC28" i="4"/>
  <c r="AB28" i="4"/>
  <c r="AA28" i="4"/>
  <c r="Z28" i="4"/>
  <c r="Y28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K28" i="4"/>
  <c r="J28" i="4"/>
  <c r="I28" i="4"/>
  <c r="H28" i="4"/>
  <c r="G28" i="4"/>
  <c r="F28" i="4"/>
  <c r="E28" i="4"/>
  <c r="D28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AC26" i="4"/>
  <c r="AB26" i="4"/>
  <c r="AA26" i="4"/>
  <c r="Z26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E26" i="4"/>
  <c r="D26" i="4"/>
  <c r="AC25" i="4"/>
  <c r="AB25" i="4"/>
  <c r="AA25" i="4"/>
  <c r="Z25" i="4"/>
  <c r="Y25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AC24" i="4"/>
  <c r="AB24" i="4"/>
  <c r="AA24" i="4"/>
  <c r="Z24" i="4"/>
  <c r="Y24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AC23" i="4"/>
  <c r="AB23" i="4"/>
  <c r="AA23" i="4"/>
  <c r="Z23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AC22" i="4"/>
  <c r="AB22" i="4"/>
  <c r="AA22" i="4"/>
  <c r="Z22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E21" i="4"/>
  <c r="D21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AC18" i="4"/>
  <c r="AB18" i="4"/>
  <c r="AA18" i="4"/>
  <c r="Z18" i="4"/>
  <c r="Y18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F18" i="4"/>
  <c r="E18" i="4"/>
  <c r="D18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F16" i="4"/>
  <c r="E16" i="4"/>
  <c r="D16" i="4"/>
  <c r="AC15" i="4"/>
  <c r="AB15" i="4"/>
  <c r="AA15" i="4"/>
  <c r="Z15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H15" i="4"/>
  <c r="G15" i="4"/>
  <c r="F15" i="4"/>
  <c r="E15" i="4"/>
  <c r="D15" i="4"/>
  <c r="AC14" i="4"/>
  <c r="AB14" i="4"/>
  <c r="AA14" i="4"/>
  <c r="Z14" i="4"/>
  <c r="Y14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K14" i="4"/>
  <c r="J14" i="4"/>
  <c r="I14" i="4"/>
  <c r="H14" i="4"/>
  <c r="G14" i="4"/>
  <c r="F14" i="4"/>
  <c r="E14" i="4"/>
  <c r="D14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F12" i="4"/>
  <c r="E12" i="4"/>
  <c r="D12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F10" i="4"/>
  <c r="E10" i="4"/>
  <c r="D10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D9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G8" i="4"/>
  <c r="F8" i="4"/>
  <c r="E8" i="4"/>
  <c r="D8" i="4"/>
  <c r="AC7" i="4"/>
  <c r="AB7" i="4"/>
  <c r="AA7" i="4"/>
  <c r="AA6" i="4" s="1"/>
  <c r="Z7" i="4"/>
  <c r="Z6" i="4" s="1"/>
  <c r="Y7" i="4"/>
  <c r="X7" i="4"/>
  <c r="W7" i="4"/>
  <c r="W6" i="4" s="1"/>
  <c r="V7" i="4"/>
  <c r="V6" i="4" s="1"/>
  <c r="U7" i="4"/>
  <c r="T7" i="4"/>
  <c r="S7" i="4"/>
  <c r="S6" i="4" s="1"/>
  <c r="R7" i="4"/>
  <c r="R6" i="4" s="1"/>
  <c r="Q7" i="4"/>
  <c r="P7" i="4"/>
  <c r="O7" i="4"/>
  <c r="O6" i="4" s="1"/>
  <c r="N7" i="4"/>
  <c r="N6" i="4" s="1"/>
  <c r="M7" i="4"/>
  <c r="L7" i="4"/>
  <c r="K7" i="4"/>
  <c r="K6" i="4" s="1"/>
  <c r="J7" i="4"/>
  <c r="J6" i="4" s="1"/>
  <c r="I7" i="4"/>
  <c r="H7" i="4"/>
  <c r="G7" i="4"/>
  <c r="G6" i="4" s="1"/>
  <c r="F7" i="4"/>
  <c r="F6" i="4" s="1"/>
  <c r="E7" i="4"/>
  <c r="D7" i="4"/>
  <c r="AC6" i="4"/>
  <c r="AB6" i="4"/>
  <c r="Y6" i="4"/>
  <c r="X6" i="4"/>
  <c r="U6" i="4"/>
  <c r="T6" i="4"/>
  <c r="Q6" i="4"/>
  <c r="P6" i="4"/>
  <c r="M6" i="4"/>
  <c r="L6" i="4"/>
  <c r="I6" i="4"/>
  <c r="H6" i="4"/>
  <c r="E6" i="4"/>
  <c r="D6" i="4"/>
  <c r="AA48" i="3" l="1"/>
  <c r="Z48" i="3"/>
  <c r="Y48" i="3"/>
  <c r="X48" i="3"/>
  <c r="W48" i="3"/>
  <c r="V48" i="3"/>
  <c r="U48" i="3"/>
  <c r="T48" i="3"/>
  <c r="S48" i="3"/>
  <c r="R48" i="3"/>
  <c r="Q48" i="3"/>
  <c r="P48" i="3"/>
  <c r="O48" i="3"/>
  <c r="N48" i="3"/>
  <c r="M48" i="3"/>
  <c r="L48" i="3"/>
  <c r="K48" i="3"/>
  <c r="J48" i="3"/>
  <c r="I48" i="3"/>
  <c r="H48" i="3"/>
  <c r="G48" i="3"/>
  <c r="F48" i="3"/>
  <c r="E48" i="3"/>
  <c r="D48" i="3"/>
  <c r="AA47" i="3"/>
  <c r="Z47" i="3"/>
  <c r="Y47" i="3"/>
  <c r="X47" i="3"/>
  <c r="W47" i="3"/>
  <c r="V47" i="3"/>
  <c r="U47" i="3"/>
  <c r="T47" i="3"/>
  <c r="S47" i="3"/>
  <c r="R47" i="3"/>
  <c r="Q47" i="3"/>
  <c r="P47" i="3"/>
  <c r="O47" i="3"/>
  <c r="N47" i="3"/>
  <c r="M47" i="3"/>
  <c r="L47" i="3"/>
  <c r="K47" i="3"/>
  <c r="J47" i="3"/>
  <c r="I47" i="3"/>
  <c r="H47" i="3"/>
  <c r="G47" i="3"/>
  <c r="F47" i="3"/>
  <c r="E47" i="3"/>
  <c r="D47" i="3"/>
  <c r="AA46" i="3"/>
  <c r="Z46" i="3"/>
  <c r="Y46" i="3"/>
  <c r="X46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D46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AA44" i="3"/>
  <c r="Z44" i="3"/>
  <c r="Y44" i="3"/>
  <c r="X44" i="3"/>
  <c r="W44" i="3"/>
  <c r="V44" i="3"/>
  <c r="U44" i="3"/>
  <c r="T44" i="3"/>
  <c r="S44" i="3"/>
  <c r="R44" i="3"/>
  <c r="Q44" i="3"/>
  <c r="P44" i="3"/>
  <c r="O44" i="3"/>
  <c r="N44" i="3"/>
  <c r="M44" i="3"/>
  <c r="L44" i="3"/>
  <c r="K44" i="3"/>
  <c r="J44" i="3"/>
  <c r="I44" i="3"/>
  <c r="H44" i="3"/>
  <c r="G44" i="3"/>
  <c r="F44" i="3"/>
  <c r="E44" i="3"/>
  <c r="D44" i="3"/>
  <c r="AA43" i="3"/>
  <c r="Z43" i="3"/>
  <c r="Y43" i="3"/>
  <c r="X43" i="3"/>
  <c r="W43" i="3"/>
  <c r="V43" i="3"/>
  <c r="U43" i="3"/>
  <c r="T43" i="3"/>
  <c r="S43" i="3"/>
  <c r="R43" i="3"/>
  <c r="Q43" i="3"/>
  <c r="P43" i="3"/>
  <c r="O43" i="3"/>
  <c r="N43" i="3"/>
  <c r="M43" i="3"/>
  <c r="L43" i="3"/>
  <c r="K43" i="3"/>
  <c r="J43" i="3"/>
  <c r="I43" i="3"/>
  <c r="H43" i="3"/>
  <c r="G43" i="3"/>
  <c r="F43" i="3"/>
  <c r="E43" i="3"/>
  <c r="D43" i="3"/>
  <c r="AA42" i="3"/>
  <c r="Z42" i="3"/>
  <c r="Y42" i="3"/>
  <c r="X42" i="3"/>
  <c r="W42" i="3"/>
  <c r="V42" i="3"/>
  <c r="U42" i="3"/>
  <c r="T42" i="3"/>
  <c r="S42" i="3"/>
  <c r="R42" i="3"/>
  <c r="Q42" i="3"/>
  <c r="P42" i="3"/>
  <c r="O42" i="3"/>
  <c r="N42" i="3"/>
  <c r="M42" i="3"/>
  <c r="L42" i="3"/>
  <c r="K42" i="3"/>
  <c r="J42" i="3"/>
  <c r="I42" i="3"/>
  <c r="H42" i="3"/>
  <c r="G42" i="3"/>
  <c r="F42" i="3"/>
  <c r="E42" i="3"/>
  <c r="D42" i="3"/>
  <c r="AA41" i="3"/>
  <c r="Z41" i="3"/>
  <c r="Y41" i="3"/>
  <c r="X41" i="3"/>
  <c r="W41" i="3"/>
  <c r="V41" i="3"/>
  <c r="U41" i="3"/>
  <c r="T41" i="3"/>
  <c r="S41" i="3"/>
  <c r="R41" i="3"/>
  <c r="Q41" i="3"/>
  <c r="P41" i="3"/>
  <c r="O41" i="3"/>
  <c r="N41" i="3"/>
  <c r="M41" i="3"/>
  <c r="L41" i="3"/>
  <c r="K41" i="3"/>
  <c r="J41" i="3"/>
  <c r="I41" i="3"/>
  <c r="H41" i="3"/>
  <c r="G41" i="3"/>
  <c r="F41" i="3"/>
  <c r="E41" i="3"/>
  <c r="D41" i="3"/>
  <c r="AA40" i="3"/>
  <c r="Z40" i="3"/>
  <c r="Y40" i="3"/>
  <c r="X40" i="3"/>
  <c r="W40" i="3"/>
  <c r="V40" i="3"/>
  <c r="U40" i="3"/>
  <c r="T40" i="3"/>
  <c r="S40" i="3"/>
  <c r="R40" i="3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D40" i="3"/>
  <c r="AA39" i="3"/>
  <c r="Z39" i="3"/>
  <c r="Y39" i="3"/>
  <c r="X39" i="3"/>
  <c r="W39" i="3"/>
  <c r="V39" i="3"/>
  <c r="U39" i="3"/>
  <c r="T39" i="3"/>
  <c r="S39" i="3"/>
  <c r="R39" i="3"/>
  <c r="Q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AA38" i="3"/>
  <c r="Z38" i="3"/>
  <c r="Y38" i="3"/>
  <c r="X38" i="3"/>
  <c r="W38" i="3"/>
  <c r="V38" i="3"/>
  <c r="U38" i="3"/>
  <c r="T38" i="3"/>
  <c r="S38" i="3"/>
  <c r="R38" i="3"/>
  <c r="Q38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AA36" i="3"/>
  <c r="Z36" i="3"/>
  <c r="Y36" i="3"/>
  <c r="X36" i="3"/>
  <c r="W36" i="3"/>
  <c r="V36" i="3"/>
  <c r="U36" i="3"/>
  <c r="T36" i="3"/>
  <c r="S36" i="3"/>
  <c r="R36" i="3"/>
  <c r="Q36" i="3"/>
  <c r="P36" i="3"/>
  <c r="O36" i="3"/>
  <c r="N36" i="3"/>
  <c r="M36" i="3"/>
  <c r="L36" i="3"/>
  <c r="K36" i="3"/>
  <c r="J36" i="3"/>
  <c r="I36" i="3"/>
  <c r="H36" i="3"/>
  <c r="G36" i="3"/>
  <c r="F36" i="3"/>
  <c r="E36" i="3"/>
  <c r="D36" i="3"/>
  <c r="AA35" i="3"/>
  <c r="Z35" i="3"/>
  <c r="Y35" i="3"/>
  <c r="X35" i="3"/>
  <c r="W35" i="3"/>
  <c r="V35" i="3"/>
  <c r="U35" i="3"/>
  <c r="T35" i="3"/>
  <c r="S35" i="3"/>
  <c r="R35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AA34" i="3"/>
  <c r="Z34" i="3"/>
  <c r="Y34" i="3"/>
  <c r="X34" i="3"/>
  <c r="W34" i="3"/>
  <c r="V34" i="3"/>
  <c r="U34" i="3"/>
  <c r="T34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AA33" i="3"/>
  <c r="Z33" i="3"/>
  <c r="Y33" i="3"/>
  <c r="X33" i="3"/>
  <c r="W33" i="3"/>
  <c r="V33" i="3"/>
  <c r="U33" i="3"/>
  <c r="T33" i="3"/>
  <c r="S33" i="3"/>
  <c r="R33" i="3"/>
  <c r="Q33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AA32" i="3"/>
  <c r="Z32" i="3"/>
  <c r="Y32" i="3"/>
  <c r="X32" i="3"/>
  <c r="W32" i="3"/>
  <c r="V32" i="3"/>
  <c r="U32" i="3"/>
  <c r="T32" i="3"/>
  <c r="S32" i="3"/>
  <c r="R32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AA31" i="3"/>
  <c r="Z31" i="3"/>
  <c r="Y31" i="3"/>
  <c r="X31" i="3"/>
  <c r="W31" i="3"/>
  <c r="V31" i="3"/>
  <c r="U31" i="3"/>
  <c r="T31" i="3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AA30" i="3"/>
  <c r="Z30" i="3"/>
  <c r="Y30" i="3"/>
  <c r="X30" i="3"/>
  <c r="W30" i="3"/>
  <c r="V30" i="3"/>
  <c r="U30" i="3"/>
  <c r="T30" i="3"/>
  <c r="S30" i="3"/>
  <c r="R30" i="3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AA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AA28" i="3"/>
  <c r="Z28" i="3"/>
  <c r="Y28" i="3"/>
  <c r="X28" i="3"/>
  <c r="W28" i="3"/>
  <c r="V28" i="3"/>
  <c r="U28" i="3"/>
  <c r="T28" i="3"/>
  <c r="S28" i="3"/>
  <c r="R28" i="3"/>
  <c r="Q28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AA27" i="3"/>
  <c r="Z27" i="3"/>
  <c r="Y27" i="3"/>
  <c r="X27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AA26" i="3"/>
  <c r="Z26" i="3"/>
  <c r="Y26" i="3"/>
  <c r="X26" i="3"/>
  <c r="W26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AA20" i="3"/>
  <c r="Z20" i="3"/>
  <c r="Y20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AA18" i="3"/>
  <c r="Z18" i="3"/>
  <c r="Y18" i="3"/>
  <c r="X18" i="3"/>
  <c r="W18" i="3"/>
  <c r="V18" i="3"/>
  <c r="U18" i="3"/>
  <c r="T18" i="3"/>
  <c r="S18" i="3"/>
  <c r="R18" i="3"/>
  <c r="Q18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AA14" i="3"/>
  <c r="Z14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AA6" i="3"/>
  <c r="Z6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AB47" i="1" l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AB8" i="1"/>
  <c r="AA8" i="1"/>
  <c r="Z8" i="1"/>
  <c r="Y8" i="1"/>
  <c r="X8" i="1"/>
  <c r="W8" i="1"/>
  <c r="V8" i="1"/>
  <c r="U8" i="1"/>
  <c r="T8" i="1"/>
  <c r="T5" i="1" s="1"/>
  <c r="S8" i="1"/>
  <c r="R8" i="1"/>
  <c r="Q8" i="1"/>
  <c r="P8" i="1"/>
  <c r="O8" i="1"/>
  <c r="N8" i="1"/>
  <c r="M8" i="1"/>
  <c r="L8" i="1"/>
  <c r="L5" i="1" s="1"/>
  <c r="K8" i="1"/>
  <c r="J8" i="1"/>
  <c r="I8" i="1"/>
  <c r="H8" i="1"/>
  <c r="G8" i="1"/>
  <c r="F8" i="1"/>
  <c r="E8" i="1"/>
  <c r="D8" i="1"/>
  <c r="D5" i="1" s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AB6" i="1"/>
  <c r="AA6" i="1"/>
  <c r="Z6" i="1"/>
  <c r="Z5" i="1" s="1"/>
  <c r="Y6" i="1"/>
  <c r="X6" i="1"/>
  <c r="W6" i="1"/>
  <c r="V6" i="1"/>
  <c r="V5" i="1" s="1"/>
  <c r="U6" i="1"/>
  <c r="T6" i="1"/>
  <c r="S6" i="1"/>
  <c r="R6" i="1"/>
  <c r="R5" i="1" s="1"/>
  <c r="Q6" i="1"/>
  <c r="P6" i="1"/>
  <c r="O6" i="1"/>
  <c r="N6" i="1"/>
  <c r="N5" i="1" s="1"/>
  <c r="M6" i="1"/>
  <c r="L6" i="1"/>
  <c r="K6" i="1"/>
  <c r="J6" i="1"/>
  <c r="J5" i="1" s="1"/>
  <c r="I6" i="1"/>
  <c r="H6" i="1"/>
  <c r="G6" i="1"/>
  <c r="F6" i="1"/>
  <c r="F5" i="1" s="1"/>
  <c r="E6" i="1"/>
  <c r="D6" i="1"/>
  <c r="X5" i="1"/>
  <c r="P5" i="1"/>
  <c r="H5" i="1"/>
  <c r="K5" i="1" l="1"/>
  <c r="S5" i="1"/>
  <c r="AA5" i="1"/>
  <c r="G5" i="1"/>
  <c r="O5" i="1"/>
  <c r="W5" i="1"/>
  <c r="E5" i="1"/>
  <c r="I5" i="1"/>
  <c r="M5" i="1"/>
  <c r="Q5" i="1"/>
  <c r="U5" i="1"/>
  <c r="Y5" i="1"/>
  <c r="AB5" i="1"/>
</calcChain>
</file>

<file path=xl/sharedStrings.xml><?xml version="1.0" encoding="utf-8"?>
<sst xmlns="http://schemas.openxmlformats.org/spreadsheetml/2006/main" count="977" uniqueCount="127">
  <si>
    <t>Nr. Crt</t>
  </si>
  <si>
    <t xml:space="preserve"> Total</t>
  </si>
  <si>
    <t>Alba</t>
  </si>
  <si>
    <t>Arad</t>
  </si>
  <si>
    <t>Arges</t>
  </si>
  <si>
    <t>Bacau</t>
  </si>
  <si>
    <t>Bihor</t>
  </si>
  <si>
    <t>Bistrita Nasaud</t>
  </si>
  <si>
    <t>Botosani</t>
  </si>
  <si>
    <t>Braila</t>
  </si>
  <si>
    <t>Brasov</t>
  </si>
  <si>
    <t>Bucuresti</t>
  </si>
  <si>
    <t>Buzau</t>
  </si>
  <si>
    <t>Calarasi</t>
  </si>
  <si>
    <t>Caras-Severin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</si>
  <si>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</si>
  <si>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</si>
  <si>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</si>
  <si>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</si>
  <si>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</si>
  <si>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</si>
  <si>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</si>
  <si>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</si>
  <si>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</si>
  <si>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</si>
  <si>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</si>
  <si>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</si>
  <si>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</si>
  <si>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</si>
  <si>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</si>
  <si>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</si>
  <si>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</si>
  <si>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</si>
  <si>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</si>
  <si>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</si>
  <si>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</si>
  <si>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</si>
  <si>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</si>
  <si>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</si>
  <si>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</si>
  <si>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</si>
  <si>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</si>
  <si>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</si>
  <si>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</si>
  <si>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DirectorAPMPOFPFM</t>
  </si>
  <si>
    <t>Director Adj.APMPOFPFM</t>
  </si>
  <si>
    <t>Intocmit</t>
  </si>
  <si>
    <t>Tudorita BISTREANU</t>
  </si>
  <si>
    <t>Elena BABOI</t>
  </si>
  <si>
    <t>Inspector superior</t>
  </si>
  <si>
    <t>Alina ILIESCU</t>
  </si>
  <si>
    <t>Nela PLUGARESCU</t>
  </si>
  <si>
    <t>Director APMPOFPFM</t>
  </si>
  <si>
    <t>Ocuparea temporara a fortei de munca in lucrari publice de interes comunitar pe o perioada de minimum 6 luni</t>
  </si>
  <si>
    <t>Director MPMFPICMA</t>
  </si>
  <si>
    <t>F-O01-13, ver.5</t>
  </si>
  <si>
    <t>Bistrita</t>
  </si>
  <si>
    <t>Caras-Sev.</t>
  </si>
  <si>
    <t>NATIONAL AGENCY FOR EMPLOYMENT</t>
  </si>
  <si>
    <t>County</t>
  </si>
  <si>
    <t xml:space="preserve">TOTAL  employed persons, of which:  </t>
  </si>
  <si>
    <t>Results of the implementation of employment stimulation measures on DECEMBER 31, 2021</t>
  </si>
  <si>
    <t>Labor mediation services</t>
  </si>
  <si>
    <t>in jobs with open-ended contract</t>
  </si>
  <si>
    <t>in fixed-term vacancies</t>
  </si>
  <si>
    <t>Vocational training courses</t>
  </si>
  <si>
    <t>Completing the incomes of the unemployed getting employment before the unemployment benefit expires</t>
  </si>
  <si>
    <t>Activation bonus for the unemployed without unemployment benefit</t>
  </si>
  <si>
    <t>unemployed over 45 years</t>
  </si>
  <si>
    <t>Subsidies for employers hiring unemployed over 45 years or unemployed sole breadwinners of single-parent families, of which:</t>
  </si>
  <si>
    <t>unemployed  who are sole breadwinners of single-parent families</t>
  </si>
  <si>
    <t>subsidies for employers hiring young NEETs</t>
  </si>
  <si>
    <t>subsidies for employers hiring  long-term unemployed</t>
  </si>
  <si>
    <t>subsidies for employers hiring persons who have 5 years left until retirement</t>
  </si>
  <si>
    <t>Stimulating labor force mobility, in total, of which:</t>
  </si>
  <si>
    <t>for getting employment at a distance of more than 15 km from the place of domicile or residence (employment bonus)</t>
  </si>
  <si>
    <t>for getting employment in another locality, at a distance of more than 50 km, with a change of address (installation bonus)</t>
  </si>
  <si>
    <t>relocation bonus</t>
  </si>
  <si>
    <t>Granting subsidies to employers who employ graduates</t>
  </si>
  <si>
    <t>Granting the insertion bonus to graduates</t>
  </si>
  <si>
    <t xml:space="preserve">subsidies for employers hiring disabled people </t>
  </si>
  <si>
    <t>Consultancy and assistance services for starting an independent activity or starting a business</t>
  </si>
  <si>
    <t>Granting subsidies to insertion employers, based on solidarity contracts</t>
  </si>
  <si>
    <t>Other active measures</t>
  </si>
  <si>
    <t>Results of the implementation of employment stimulation measures on JUNE 30, 2022</t>
  </si>
  <si>
    <t>subsidies for employers hiring unemployed without unemployment benefit</t>
  </si>
  <si>
    <t>Results of the implementation of employment stimulation measures in 2020</t>
  </si>
  <si>
    <t>Results of the implementation of employment stimulation measures in 2019</t>
  </si>
  <si>
    <t>Temporary employment of labor in public works of community interest</t>
  </si>
  <si>
    <t>Results of the implementation of employment stimulation measures in 2018</t>
  </si>
  <si>
    <t>100% for graduates getting employment before the unemployment period expires</t>
  </si>
  <si>
    <t>30% for unemployed getting employment before the unemployment period expires</t>
  </si>
  <si>
    <t>Status of implementation the employment stimulation measures in 2017</t>
  </si>
  <si>
    <t>Professional information and counseling services</t>
  </si>
  <si>
    <t>Granting subsidies to employers who employ graduates, of which:</t>
  </si>
  <si>
    <t>graduates of the lower cycle of high school or arts and crafts schools</t>
  </si>
  <si>
    <t>graduates of upper secondary education or post-secondary education</t>
  </si>
  <si>
    <t>higher education graduates</t>
  </si>
  <si>
    <t>STATUS of implementation the employment stimulation measures on 31 DECEMBER 2016</t>
  </si>
  <si>
    <t>STATUS of implementation the employment stimulation measures on 31 DECEMBER 2015</t>
  </si>
  <si>
    <t>in fixed-term jobs</t>
  </si>
  <si>
    <t>Status of implementation the employment stimulation measures in 2014</t>
  </si>
  <si>
    <t>in fixed-term vacant jobs</t>
  </si>
  <si>
    <t>Status of implementation the employment stimulation measures in 2013</t>
  </si>
  <si>
    <t>unemployed who are sole breadwinners of single-parent families</t>
  </si>
  <si>
    <t>subsidies for employers hiring persons who have 3 years left until retirement</t>
  </si>
  <si>
    <t>Status of implementation the employment stimulation measures in 2012</t>
  </si>
  <si>
    <t>granting allowances for the unemployed getting employment before the unemployment benefit expires</t>
  </si>
  <si>
    <t>Getting employment in a locality at a distance of more than 50 Km from home</t>
  </si>
  <si>
    <t>Getting employment in another locality and changing the address</t>
  </si>
  <si>
    <t>Graduates beneficiaries of employment bonus</t>
  </si>
  <si>
    <t>granting loans to SMEs for creating new jobs</t>
  </si>
  <si>
    <t>Hiring unemployed people</t>
  </si>
  <si>
    <t>Employment through granting reimbursable credits, of which:</t>
  </si>
  <si>
    <t>with 50% interest</t>
  </si>
  <si>
    <t>with 25% interest, of which:</t>
  </si>
  <si>
    <t>through the Social program</t>
  </si>
  <si>
    <t>for students</t>
  </si>
  <si>
    <t>Employment through granting non-reimbursable credits</t>
  </si>
  <si>
    <t>Loans for the unemployed</t>
  </si>
  <si>
    <t>Loans for setting up and developing SMEs</t>
  </si>
  <si>
    <t>Employment by concluding solidarity contracts, based on Law no. 116/2002</t>
  </si>
  <si>
    <t>Status of implementation the employment stimulation measures in 2011</t>
  </si>
  <si>
    <t>Temporary employment of the workforce in public works of community interest, in total, of which:</t>
  </si>
  <si>
    <t>Temporary employment of the workforce in public works of community interest, for a period of at least 6 months</t>
  </si>
  <si>
    <t>Status of implementation the employment stimulation measures in 2010</t>
  </si>
  <si>
    <t xml:space="preserve">TOTAL employed persons, of which: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</si>
</sst>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l_e_i_-;\-* #,##0.00\ _l_e_i_-;_-* &quot;-&quot;??\ _l_e_i_-;_-@_-"/>
    <numFmt numFmtId="164" formatCode="_(* #,##0_);_(* \(#,##0\);_(* &quot;-&quot;??_);_(@_)"/>
    <numFmt numFmtId="165" formatCode="_-* #.##0.00\ _l_e_i_-;\-* #.##0.00\ _l_e_i_-;_-* &quot;-&quot;??\ _l_e_i_-;_-@_-"/>
    <numFmt numFmtId="166" formatCode="_(* #,##0.00_);_(* \(#,##0.00\);_(* \-??_);_(@_)"/>
    <numFmt numFmtId="167" formatCode="_(* #.##0.00_);_(* \(#.##0.00\);_(* &quot;-&quot;??_);_(@_)"/>
    <numFmt numFmtId="168" formatCode="_-* #.##0\ _l_e_i_-;\-* #.##0\ _l_e_i_-;_-* &quot;-&quot;\ _l_e_i_-;_-@_-"/>
  </numFmts>
  <fonts count="64" x14ac:knownFonts="1">
    <font>
      <sz val="10"/>
      <name val="Arial"/>
    </font>
    <font>
      <sz val="10"/>
      <name val="Arial"/>
      <family val="2"/>
      <charset val="238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sz val="9"/>
      <color theme="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rebuchet MS"/>
      <family val="2"/>
    </font>
    <font>
      <b/>
      <i/>
      <sz val="12"/>
      <name val="Trebuchet MS"/>
      <family val="2"/>
    </font>
    <font>
      <b/>
      <sz val="12"/>
      <name val="Trebuchet MS"/>
      <family val="2"/>
    </font>
    <font>
      <sz val="10"/>
      <name val="Arial"/>
      <family val="2"/>
      <charset val="238"/>
    </font>
    <font>
      <b/>
      <sz val="12"/>
      <color indexed="10"/>
      <name val="Trebuchet MS"/>
      <family val="2"/>
    </font>
    <font>
      <sz val="12"/>
      <color theme="1"/>
      <name val="Trebuchet MS"/>
      <family val="2"/>
    </font>
    <font>
      <b/>
      <sz val="12"/>
      <color theme="1"/>
      <name val="Trebuchet MS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sz val="10"/>
      <name val="Arial"/>
      <family val="2"/>
      <charset val="238"/>
    </font>
    <font>
      <b/>
      <sz val="11"/>
      <name val="Times New Roman"/>
      <family val="1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sz val="8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b/>
      <sz val="9"/>
      <color indexed="10"/>
      <name val="Arial"/>
      <family val="2"/>
    </font>
    <font>
      <sz val="7"/>
      <name val="Arial"/>
      <family val="2"/>
    </font>
    <font>
      <b/>
      <sz val="8"/>
      <name val="Times New Roman CE"/>
      <family val="1"/>
      <charset val="238"/>
    </font>
    <font>
      <sz val="11"/>
      <color indexed="9"/>
      <name val="Calibri"/>
      <family val="2"/>
    </font>
    <font>
      <b/>
      <sz val="14"/>
      <name val="Trebuchet MS"/>
      <family val="2"/>
    </font>
    <font>
      <sz val="14"/>
      <name val="Trebuchet MS"/>
      <family val="2"/>
    </font>
    <font>
      <sz val="12"/>
      <name val="Trebuchet MS"/>
      <family val="2"/>
      <charset val="238"/>
    </font>
    <font>
      <b/>
      <i/>
      <sz val="12"/>
      <name val="Trebuchet MS"/>
      <family val="2"/>
      <charset val="238"/>
    </font>
    <font>
      <b/>
      <sz val="12"/>
      <name val="Trebuchet MS"/>
      <family val="2"/>
      <charset val="238"/>
    </font>
    <font>
      <b/>
      <sz val="12"/>
      <color indexed="10"/>
      <name val="Trebuchet MS"/>
      <family val="2"/>
      <charset val="238"/>
    </font>
    <font>
      <b/>
      <sz val="14"/>
      <name val="Trebuchet MS"/>
      <family val="2"/>
      <charset val="238"/>
    </font>
    <font>
      <sz val="14"/>
      <name val="Trebuchet MS"/>
      <family val="2"/>
      <charset val="238"/>
    </font>
    <font>
      <sz val="12"/>
      <color theme="0"/>
      <name val="Trebuchet MS"/>
      <family val="2"/>
      <charset val="238"/>
    </font>
    <font>
      <b/>
      <sz val="12"/>
      <color theme="0"/>
      <name val="Trebuchet MS"/>
      <family val="2"/>
      <charset val="238"/>
    </font>
    <font>
      <sz val="12"/>
      <color theme="1"/>
      <name val="Trebuchet MS"/>
      <family val="2"/>
      <charset val="238"/>
    </font>
    <font>
      <b/>
      <sz val="12"/>
      <color theme="1"/>
      <name val="Trebuchet MS"/>
      <family val="2"/>
      <charset val="238"/>
    </font>
    <font>
      <b/>
      <sz val="10"/>
      <name val="Trebuchet MS"/>
      <family val="2"/>
      <charset val="238"/>
    </font>
    <font>
      <sz val="10"/>
      <name val="Trebuchet MS"/>
      <family val="2"/>
      <charset val="238"/>
    </font>
    <font>
      <b/>
      <sz val="11"/>
      <name val="Trebuchet MS"/>
      <family val="2"/>
      <charset val="238"/>
    </font>
    <font>
      <sz val="11"/>
      <name val="Trebuchet MS"/>
      <family val="2"/>
      <charset val="238"/>
    </font>
    <font>
      <b/>
      <sz val="11"/>
      <name val="Times New Roman CE"/>
      <family val="1"/>
      <charset val="238"/>
    </font>
    <font>
      <sz val="11"/>
      <name val="Times New Roman CE"/>
      <charset val="238"/>
    </font>
    <font>
      <sz val="11"/>
      <name val="Times New Roman CE"/>
      <family val="1"/>
      <charset val="238"/>
    </font>
    <font>
      <b/>
      <sz val="11"/>
      <name val="Times New Roman CE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6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9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2" fillId="0" borderId="0"/>
    <xf numFmtId="9" fontId="2" fillId="0" borderId="0" applyFont="0" applyFill="0" applyBorder="0" applyAlignment="0" applyProtection="0"/>
    <xf numFmtId="166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0" fontId="18" fillId="0" borderId="0"/>
    <xf numFmtId="167" fontId="2" fillId="0" borderId="0" applyFont="0" applyFill="0" applyBorder="0" applyAlignment="0" applyProtection="0"/>
    <xf numFmtId="0" fontId="2" fillId="0" borderId="0"/>
    <xf numFmtId="43" fontId="28" fillId="0" borderId="0" applyFont="0" applyFill="0" applyBorder="0" applyAlignment="0" applyProtection="0"/>
    <xf numFmtId="0" fontId="41" fillId="4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8" fillId="0" borderId="0" applyFont="0" applyFill="0" applyBorder="0" applyAlignment="0" applyProtection="0"/>
    <xf numFmtId="0" fontId="28" fillId="0" borderId="0"/>
    <xf numFmtId="165" fontId="1" fillId="0" borderId="0" applyFont="0" applyFill="0" applyBorder="0" applyAlignment="0" applyProtection="0"/>
  </cellStyleXfs>
  <cellXfs count="360">
    <xf numFmtId="0" fontId="0" fillId="0" borderId="0" xfId="0"/>
    <xf numFmtId="0" fontId="2" fillId="0" borderId="0" xfId="0" applyFont="1" applyBorder="1"/>
    <xf numFmtId="0" fontId="3" fillId="0" borderId="0" xfId="0" applyFont="1"/>
    <xf numFmtId="0" fontId="4" fillId="0" borderId="0" xfId="0" applyFont="1"/>
    <xf numFmtId="0" fontId="2" fillId="0" borderId="0" xfId="0" applyFont="1"/>
    <xf numFmtId="164" fontId="4" fillId="0" borderId="0" xfId="1" applyNumberFormat="1" applyFont="1"/>
    <xf numFmtId="164" fontId="4" fillId="0" borderId="0" xfId="1" applyNumberFormat="1" applyFont="1" applyAlignment="1"/>
    <xf numFmtId="0" fontId="4" fillId="0" borderId="0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164" fontId="2" fillId="0" borderId="0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4" fontId="4" fillId="0" borderId="0" xfId="1" applyNumberFormat="1" applyFont="1" applyFill="1" applyBorder="1"/>
    <xf numFmtId="164" fontId="6" fillId="0" borderId="1" xfId="1" applyNumberFormat="1" applyFont="1" applyFill="1" applyBorder="1"/>
    <xf numFmtId="164" fontId="6" fillId="2" borderId="1" xfId="1" applyNumberFormat="1" applyFont="1" applyFill="1" applyBorder="1"/>
    <xf numFmtId="164" fontId="6" fillId="0" borderId="1" xfId="1" applyNumberFormat="1" applyFont="1" applyFill="1" applyBorder="1" applyAlignment="1"/>
    <xf numFmtId="164" fontId="4" fillId="0" borderId="1" xfId="1" applyNumberFormat="1" applyFont="1" applyFill="1" applyBorder="1"/>
    <xf numFmtId="164" fontId="8" fillId="0" borderId="0" xfId="1" applyNumberFormat="1" applyFont="1" applyBorder="1"/>
    <xf numFmtId="164" fontId="9" fillId="0" borderId="0" xfId="1" applyNumberFormat="1" applyFont="1"/>
    <xf numFmtId="164" fontId="9" fillId="2" borderId="0" xfId="1" applyNumberFormat="1" applyFont="1" applyFill="1"/>
    <xf numFmtId="164" fontId="8" fillId="0" borderId="0" xfId="1" applyNumberFormat="1" applyFont="1"/>
    <xf numFmtId="164" fontId="8" fillId="0" borderId="0" xfId="1" applyNumberFormat="1" applyFont="1" applyBorder="1" applyAlignment="1"/>
    <xf numFmtId="164" fontId="10" fillId="0" borderId="0" xfId="1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164" fontId="10" fillId="0" borderId="0" xfId="1" applyNumberFormat="1" applyFont="1" applyBorder="1" applyAlignment="1">
      <alignment horizontal="center"/>
    </xf>
    <xf numFmtId="164" fontId="8" fillId="0" borderId="0" xfId="1" applyNumberFormat="1" applyFont="1" applyAlignment="1"/>
    <xf numFmtId="164" fontId="8" fillId="0" borderId="0" xfId="1" applyNumberFormat="1" applyFont="1" applyAlignment="1">
      <alignment horizontal="center"/>
    </xf>
    <xf numFmtId="164" fontId="11" fillId="0" borderId="0" xfId="1" applyNumberFormat="1" applyFont="1"/>
    <xf numFmtId="164" fontId="11" fillId="0" borderId="0" xfId="1" applyNumberFormat="1" applyFont="1" applyFill="1" applyBorder="1"/>
    <xf numFmtId="164" fontId="10" fillId="0" borderId="0" xfId="0" applyNumberFormat="1" applyFont="1" applyBorder="1"/>
    <xf numFmtId="164" fontId="12" fillId="0" borderId="0" xfId="0" applyNumberFormat="1" applyFont="1" applyBorder="1"/>
    <xf numFmtId="164" fontId="2" fillId="0" borderId="0" xfId="1" applyNumberFormat="1" applyFont="1" applyBorder="1"/>
    <xf numFmtId="164" fontId="2" fillId="0" borderId="0" xfId="1" applyNumberFormat="1" applyFont="1"/>
    <xf numFmtId="164" fontId="2" fillId="0" borderId="0" xfId="1" applyNumberFormat="1" applyFont="1" applyAlignment="1"/>
    <xf numFmtId="0" fontId="15" fillId="0" borderId="0" xfId="0" applyFont="1" applyBorder="1"/>
    <xf numFmtId="0" fontId="16" fillId="0" borderId="0" xfId="0" applyFont="1"/>
    <xf numFmtId="0" fontId="17" fillId="0" borderId="0" xfId="0" applyFont="1"/>
    <xf numFmtId="0" fontId="15" fillId="0" borderId="0" xfId="0" applyFont="1"/>
    <xf numFmtId="0" fontId="15" fillId="3" borderId="0" xfId="0" applyFont="1" applyFill="1"/>
    <xf numFmtId="0" fontId="17" fillId="0" borderId="0" xfId="0" applyFont="1" applyBorder="1"/>
    <xf numFmtId="0" fontId="19" fillId="0" borderId="0" xfId="0" applyFont="1" applyAlignment="1">
      <alignment horizontal="center" vertical="center"/>
    </xf>
    <xf numFmtId="15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3" borderId="0" xfId="0" applyFont="1" applyFill="1"/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164" fontId="17" fillId="0" borderId="0" xfId="0" applyNumberFormat="1" applyFont="1" applyBorder="1"/>
    <xf numFmtId="164" fontId="4" fillId="0" borderId="0" xfId="2" applyNumberFormat="1" applyFont="1"/>
    <xf numFmtId="164" fontId="4" fillId="0" borderId="0" xfId="2" applyNumberFormat="1" applyFont="1" applyAlignment="1"/>
    <xf numFmtId="164" fontId="2" fillId="0" borderId="0" xfId="2" applyNumberFormat="1" applyFont="1" applyBorder="1" applyAlignment="1">
      <alignment horizontal="center"/>
    </xf>
    <xf numFmtId="164" fontId="4" fillId="0" borderId="0" xfId="2" applyNumberFormat="1" applyFont="1" applyFill="1" applyBorder="1"/>
    <xf numFmtId="164" fontId="6" fillId="0" borderId="1" xfId="2" applyNumberFormat="1" applyFont="1" applyFill="1" applyBorder="1"/>
    <xf numFmtId="164" fontId="6" fillId="2" borderId="1" xfId="2" applyNumberFormat="1" applyFont="1" applyFill="1" applyBorder="1"/>
    <xf numFmtId="164" fontId="6" fillId="0" borderId="1" xfId="2" applyNumberFormat="1" applyFont="1" applyFill="1" applyBorder="1" applyAlignment="1"/>
    <xf numFmtId="164" fontId="4" fillId="0" borderId="1" xfId="2" applyNumberFormat="1" applyFont="1" applyFill="1" applyBorder="1"/>
    <xf numFmtId="164" fontId="4" fillId="2" borderId="0" xfId="2" applyNumberFormat="1" applyFont="1" applyFill="1"/>
    <xf numFmtId="164" fontId="2" fillId="0" borderId="0" xfId="2" applyNumberFormat="1" applyFont="1"/>
    <xf numFmtId="164" fontId="2" fillId="0" borderId="0" xfId="2" applyNumberFormat="1" applyFont="1" applyBorder="1" applyAlignment="1"/>
    <xf numFmtId="164" fontId="2" fillId="0" borderId="0" xfId="2" applyNumberFormat="1" applyFont="1" applyBorder="1"/>
    <xf numFmtId="164" fontId="22" fillId="0" borderId="0" xfId="2" applyNumberFormat="1" applyFont="1"/>
    <xf numFmtId="164" fontId="23" fillId="0" borderId="0" xfId="2" applyNumberFormat="1" applyFont="1" applyBorder="1" applyAlignment="1">
      <alignment horizontal="center"/>
    </xf>
    <xf numFmtId="164" fontId="24" fillId="0" borderId="0" xfId="2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2" fillId="0" borderId="0" xfId="2" applyNumberFormat="1" applyFont="1" applyAlignment="1"/>
    <xf numFmtId="164" fontId="2" fillId="0" borderId="0" xfId="2" applyNumberFormat="1" applyFont="1" applyAlignment="1">
      <alignment horizontal="center"/>
    </xf>
    <xf numFmtId="164" fontId="22" fillId="0" borderId="0" xfId="2" applyNumberFormat="1" applyFont="1" applyAlignment="1"/>
    <xf numFmtId="164" fontId="25" fillId="0" borderId="0" xfId="2" applyNumberFormat="1" applyFont="1" applyFill="1" applyBorder="1"/>
    <xf numFmtId="164" fontId="25" fillId="0" borderId="0" xfId="2" applyNumberFormat="1" applyFont="1"/>
    <xf numFmtId="0" fontId="23" fillId="0" borderId="0" xfId="0" applyFont="1"/>
    <xf numFmtId="164" fontId="26" fillId="0" borderId="0" xfId="0" applyNumberFormat="1" applyFont="1" applyBorder="1"/>
    <xf numFmtId="164" fontId="10" fillId="0" borderId="0" xfId="2" applyNumberFormat="1" applyFont="1" applyAlignment="1">
      <alignment horizontal="center"/>
    </xf>
    <xf numFmtId="164" fontId="8" fillId="0" borderId="0" xfId="2" applyNumberFormat="1" applyFont="1" applyAlignment="1"/>
    <xf numFmtId="164" fontId="22" fillId="0" borderId="0" xfId="2" applyNumberFormat="1" applyFont="1" applyBorder="1" applyAlignment="1"/>
    <xf numFmtId="164" fontId="23" fillId="0" borderId="0" xfId="2" applyNumberFormat="1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/>
    <xf numFmtId="164" fontId="24" fillId="0" borderId="0" xfId="2" applyNumberFormat="1" applyFont="1" applyBorder="1" applyAlignment="1">
      <alignment horizontal="center"/>
    </xf>
    <xf numFmtId="164" fontId="27" fillId="0" borderId="0" xfId="2" applyNumberFormat="1" applyFont="1"/>
    <xf numFmtId="164" fontId="23" fillId="0" borderId="0" xfId="0" applyNumberFormat="1" applyFont="1" applyBorder="1"/>
    <xf numFmtId="0" fontId="17" fillId="0" borderId="0" xfId="0" applyFont="1" applyAlignment="1">
      <alignment horizontal="center" vertical="center"/>
    </xf>
    <xf numFmtId="164" fontId="4" fillId="2" borderId="0" xfId="1" applyNumberFormat="1" applyFont="1" applyFill="1"/>
    <xf numFmtId="164" fontId="2" fillId="0" borderId="0" xfId="1" applyNumberFormat="1" applyFont="1" applyBorder="1" applyAlignment="1"/>
    <xf numFmtId="164" fontId="23" fillId="0" borderId="0" xfId="1" applyNumberFormat="1" applyFont="1" applyAlignment="1">
      <alignment horizontal="center"/>
    </xf>
    <xf numFmtId="164" fontId="23" fillId="0" borderId="0" xfId="1" applyNumberFormat="1" applyFont="1" applyBorder="1" applyAlignment="1">
      <alignment horizontal="center"/>
    </xf>
    <xf numFmtId="164" fontId="2" fillId="0" borderId="0" xfId="1" applyNumberFormat="1" applyFont="1" applyAlignment="1">
      <alignment horizontal="center"/>
    </xf>
    <xf numFmtId="164" fontId="25" fillId="0" borderId="0" xfId="1" applyNumberFormat="1" applyFont="1"/>
    <xf numFmtId="164" fontId="25" fillId="0" borderId="0" xfId="1" applyNumberFormat="1" applyFont="1" applyFill="1" applyBorder="1"/>
    <xf numFmtId="0" fontId="29" fillId="0" borderId="1" xfId="0" applyFont="1" applyBorder="1" applyAlignment="1">
      <alignment horizontal="center" vertical="center" wrapText="1"/>
    </xf>
    <xf numFmtId="164" fontId="29" fillId="0" borderId="1" xfId="2" applyNumberFormat="1" applyFont="1" applyFill="1" applyBorder="1"/>
    <xf numFmtId="164" fontId="29" fillId="2" borderId="1" xfId="2" applyNumberFormat="1" applyFont="1" applyFill="1" applyBorder="1"/>
    <xf numFmtId="164" fontId="29" fillId="0" borderId="1" xfId="2" applyNumberFormat="1" applyFont="1" applyFill="1" applyBorder="1" applyAlignment="1"/>
    <xf numFmtId="164" fontId="26" fillId="0" borderId="0" xfId="2" applyNumberFormat="1" applyFont="1" applyBorder="1" applyAlignment="1">
      <alignment horizontal="center"/>
    </xf>
    <xf numFmtId="164" fontId="26" fillId="0" borderId="0" xfId="2" applyNumberFormat="1" applyFont="1" applyBorder="1"/>
    <xf numFmtId="0" fontId="26" fillId="0" borderId="0" xfId="0" applyFont="1"/>
    <xf numFmtId="164" fontId="26" fillId="0" borderId="0" xfId="2" applyNumberFormat="1" applyFont="1" applyAlignment="1">
      <alignment horizontal="center"/>
    </xf>
    <xf numFmtId="164" fontId="26" fillId="0" borderId="0" xfId="2" applyNumberFormat="1" applyFont="1"/>
    <xf numFmtId="164" fontId="32" fillId="0" borderId="0" xfId="2" applyNumberFormat="1" applyFont="1"/>
    <xf numFmtId="164" fontId="32" fillId="0" borderId="0" xfId="2" applyNumberFormat="1" applyFont="1" applyAlignment="1"/>
    <xf numFmtId="164" fontId="32" fillId="0" borderId="0" xfId="2" applyNumberFormat="1" applyFont="1" applyBorder="1" applyAlignment="1">
      <alignment horizontal="center"/>
    </xf>
    <xf numFmtId="164" fontId="32" fillId="0" borderId="0" xfId="2" applyNumberFormat="1" applyFont="1" applyBorder="1"/>
    <xf numFmtId="164" fontId="32" fillId="0" borderId="0" xfId="2" applyNumberFormat="1" applyFont="1" applyBorder="1" applyAlignment="1"/>
    <xf numFmtId="164" fontId="32" fillId="0" borderId="0" xfId="2" applyNumberFormat="1" applyFont="1" applyFill="1" applyBorder="1"/>
    <xf numFmtId="164" fontId="26" fillId="0" borderId="0" xfId="2" applyNumberFormat="1" applyFont="1" applyFill="1" applyBorder="1" applyAlignment="1">
      <alignment horizontal="center"/>
    </xf>
    <xf numFmtId="0" fontId="33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3" fillId="2" borderId="2" xfId="0" applyFont="1" applyFill="1" applyBorder="1" applyAlignment="1">
      <alignment horizontal="center" vertical="center" wrapText="1"/>
    </xf>
    <xf numFmtId="164" fontId="4" fillId="2" borderId="1" xfId="1" applyNumberFormat="1" applyFont="1" applyFill="1" applyBorder="1"/>
    <xf numFmtId="164" fontId="4" fillId="0" borderId="1" xfId="1" applyNumberFormat="1" applyFont="1" applyFill="1" applyBorder="1" applyAlignment="1"/>
    <xf numFmtId="164" fontId="2" fillId="0" borderId="0" xfId="1" applyNumberFormat="1" applyFont="1" applyFill="1" applyBorder="1"/>
    <xf numFmtId="164" fontId="2" fillId="0" borderId="1" xfId="1" applyNumberFormat="1" applyFont="1" applyBorder="1"/>
    <xf numFmtId="164" fontId="4" fillId="0" borderId="1" xfId="1" applyNumberFormat="1" applyFont="1" applyBorder="1"/>
    <xf numFmtId="164" fontId="4" fillId="0" borderId="1" xfId="0" applyNumberFormat="1" applyFont="1" applyFill="1" applyBorder="1"/>
    <xf numFmtId="164" fontId="4" fillId="2" borderId="1" xfId="0" applyNumberFormat="1" applyFont="1" applyFill="1" applyBorder="1"/>
    <xf numFmtId="164" fontId="2" fillId="2" borderId="1" xfId="1" applyNumberFormat="1" applyFont="1" applyFill="1" applyBorder="1"/>
    <xf numFmtId="0" fontId="2" fillId="2" borderId="1" xfId="0" applyNumberFormat="1" applyFont="1" applyFill="1" applyBorder="1"/>
    <xf numFmtId="164" fontId="4" fillId="0" borderId="1" xfId="0" applyNumberFormat="1" applyFont="1" applyBorder="1"/>
    <xf numFmtId="164" fontId="2" fillId="0" borderId="1" xfId="0" applyNumberFormat="1" applyFont="1" applyBorder="1"/>
    <xf numFmtId="164" fontId="2" fillId="0" borderId="1" xfId="1" applyNumberFormat="1" applyFont="1" applyFill="1" applyBorder="1"/>
    <xf numFmtId="0" fontId="4" fillId="0" borderId="1" xfId="0" applyNumberFormat="1" applyFont="1" applyBorder="1"/>
    <xf numFmtId="164" fontId="2" fillId="2" borderId="1" xfId="0" applyNumberFormat="1" applyFont="1" applyFill="1" applyBorder="1"/>
    <xf numFmtId="164" fontId="4" fillId="0" borderId="0" xfId="1" applyNumberFormat="1" applyFont="1" applyBorder="1" applyAlignment="1">
      <alignment horizontal="center"/>
    </xf>
    <xf numFmtId="164" fontId="4" fillId="0" borderId="0" xfId="1" applyNumberFormat="1" applyFont="1" applyAlignment="1">
      <alignment horizontal="center"/>
    </xf>
    <xf numFmtId="0" fontId="35" fillId="0" borderId="0" xfId="0" applyFont="1" applyBorder="1"/>
    <xf numFmtId="0" fontId="36" fillId="0" borderId="0" xfId="0" applyFont="1"/>
    <xf numFmtId="0" fontId="37" fillId="0" borderId="0" xfId="0" applyFont="1"/>
    <xf numFmtId="0" fontId="35" fillId="0" borderId="0" xfId="0" applyFont="1"/>
    <xf numFmtId="164" fontId="37" fillId="0" borderId="0" xfId="1" applyNumberFormat="1" applyFont="1"/>
    <xf numFmtId="164" fontId="37" fillId="0" borderId="0" xfId="1" applyNumberFormat="1" applyFont="1" applyAlignment="1"/>
    <xf numFmtId="0" fontId="37" fillId="0" borderId="0" xfId="0" applyFont="1" applyBorder="1"/>
    <xf numFmtId="0" fontId="37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15" fontId="37" fillId="0" borderId="0" xfId="0" applyNumberFormat="1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7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left" vertical="center"/>
    </xf>
    <xf numFmtId="0" fontId="37" fillId="0" borderId="0" xfId="0" applyFont="1" applyBorder="1" applyAlignment="1">
      <alignment vertical="center"/>
    </xf>
    <xf numFmtId="164" fontId="39" fillId="0" borderId="0" xfId="1" applyNumberFormat="1" applyFont="1" applyBorder="1" applyAlignment="1">
      <alignment horizontal="center"/>
    </xf>
    <xf numFmtId="0" fontId="40" fillId="0" borderId="1" xfId="0" applyFont="1" applyBorder="1" applyAlignment="1">
      <alignment horizontal="center" vertical="center" wrapText="1"/>
    </xf>
    <xf numFmtId="164" fontId="26" fillId="0" borderId="0" xfId="1" applyNumberFormat="1" applyFont="1" applyFill="1" applyBorder="1"/>
    <xf numFmtId="164" fontId="26" fillId="0" borderId="1" xfId="1" applyNumberFormat="1" applyFont="1" applyFill="1" applyBorder="1"/>
    <xf numFmtId="164" fontId="26" fillId="2" borderId="1" xfId="1" applyNumberFormat="1" applyFont="1" applyFill="1" applyBorder="1"/>
    <xf numFmtId="164" fontId="26" fillId="0" borderId="1" xfId="1" applyNumberFormat="1" applyFont="1" applyFill="1" applyBorder="1" applyAlignment="1"/>
    <xf numFmtId="164" fontId="32" fillId="0" borderId="0" xfId="1" applyNumberFormat="1" applyFont="1" applyFill="1" applyBorder="1"/>
    <xf numFmtId="164" fontId="32" fillId="0" borderId="1" xfId="1" applyNumberFormat="1" applyFont="1" applyBorder="1"/>
    <xf numFmtId="164" fontId="26" fillId="0" borderId="1" xfId="1" applyNumberFormat="1" applyFont="1" applyBorder="1"/>
    <xf numFmtId="164" fontId="26" fillId="0" borderId="1" xfId="0" applyNumberFormat="1" applyFont="1" applyFill="1" applyBorder="1"/>
    <xf numFmtId="164" fontId="26" fillId="2" borderId="1" xfId="0" applyNumberFormat="1" applyFont="1" applyFill="1" applyBorder="1"/>
    <xf numFmtId="164" fontId="32" fillId="2" borderId="1" xfId="1" applyNumberFormat="1" applyFont="1" applyFill="1" applyBorder="1"/>
    <xf numFmtId="0" fontId="32" fillId="2" borderId="1" xfId="0" applyNumberFormat="1" applyFont="1" applyFill="1" applyBorder="1"/>
    <xf numFmtId="164" fontId="26" fillId="0" borderId="1" xfId="0" applyNumberFormat="1" applyFont="1" applyBorder="1"/>
    <xf numFmtId="164" fontId="32" fillId="0" borderId="1" xfId="0" applyNumberFormat="1" applyFont="1" applyBorder="1"/>
    <xf numFmtId="164" fontId="32" fillId="0" borderId="1" xfId="1" applyNumberFormat="1" applyFont="1" applyFill="1" applyBorder="1"/>
    <xf numFmtId="0" fontId="26" fillId="0" borderId="1" xfId="0" applyNumberFormat="1" applyFont="1" applyBorder="1"/>
    <xf numFmtId="164" fontId="32" fillId="2" borderId="1" xfId="0" applyNumberFormat="1" applyFont="1" applyFill="1" applyBorder="1"/>
    <xf numFmtId="164" fontId="32" fillId="0" borderId="0" xfId="1" applyNumberFormat="1" applyFont="1" applyBorder="1"/>
    <xf numFmtId="164" fontId="26" fillId="0" borderId="0" xfId="1" applyNumberFormat="1" applyFont="1"/>
    <xf numFmtId="164" fontId="26" fillId="2" borderId="0" xfId="1" applyNumberFormat="1" applyFont="1" applyFill="1"/>
    <xf numFmtId="164" fontId="32" fillId="0" borderId="0" xfId="1" applyNumberFormat="1" applyFont="1"/>
    <xf numFmtId="164" fontId="32" fillId="0" borderId="0" xfId="1" applyNumberFormat="1" applyFont="1" applyBorder="1" applyAlignment="1"/>
    <xf numFmtId="164" fontId="32" fillId="0" borderId="0" xfId="1" applyNumberFormat="1" applyFont="1" applyAlignment="1">
      <alignment horizontal="center"/>
    </xf>
    <xf numFmtId="164" fontId="35" fillId="0" borderId="0" xfId="1" applyNumberFormat="1" applyFont="1"/>
    <xf numFmtId="164" fontId="32" fillId="0" borderId="0" xfId="1" applyNumberFormat="1" applyFont="1" applyBorder="1" applyAlignment="1">
      <alignment horizontal="center"/>
    </xf>
    <xf numFmtId="164" fontId="26" fillId="0" borderId="0" xfId="1" applyNumberFormat="1" applyFont="1" applyBorder="1" applyAlignment="1">
      <alignment horizontal="center"/>
    </xf>
    <xf numFmtId="164" fontId="26" fillId="0" borderId="0" xfId="1" applyNumberFormat="1" applyFont="1" applyAlignment="1">
      <alignment horizontal="center"/>
    </xf>
    <xf numFmtId="164" fontId="32" fillId="0" borderId="0" xfId="1" applyNumberFormat="1" applyFont="1" applyAlignment="1"/>
    <xf numFmtId="164" fontId="35" fillId="0" borderId="0" xfId="1" applyNumberFormat="1" applyFont="1" applyBorder="1"/>
    <xf numFmtId="164" fontId="35" fillId="0" borderId="0" xfId="1" applyNumberFormat="1" applyFont="1" applyAlignment="1"/>
    <xf numFmtId="164" fontId="17" fillId="0" borderId="0" xfId="2" applyNumberFormat="1" applyFont="1"/>
    <xf numFmtId="164" fontId="17" fillId="0" borderId="0" xfId="2" applyNumberFormat="1" applyFont="1" applyAlignment="1"/>
    <xf numFmtId="164" fontId="15" fillId="0" borderId="0" xfId="2" applyNumberFormat="1" applyFont="1" applyBorder="1" applyAlignment="1">
      <alignment horizontal="center"/>
    </xf>
    <xf numFmtId="164" fontId="17" fillId="0" borderId="0" xfId="2" applyNumberFormat="1" applyFont="1" applyFill="1" applyBorder="1"/>
    <xf numFmtId="164" fontId="17" fillId="0" borderId="1" xfId="2" applyNumberFormat="1" applyFont="1" applyFill="1" applyBorder="1"/>
    <xf numFmtId="164" fontId="17" fillId="2" borderId="1" xfId="2" applyNumberFormat="1" applyFont="1" applyFill="1" applyBorder="1"/>
    <xf numFmtId="164" fontId="17" fillId="0" borderId="1" xfId="2" applyNumberFormat="1" applyFont="1" applyFill="1" applyBorder="1" applyAlignment="1"/>
    <xf numFmtId="164" fontId="17" fillId="3" borderId="1" xfId="2" applyNumberFormat="1" applyFont="1" applyFill="1" applyBorder="1"/>
    <xf numFmtId="164" fontId="17" fillId="2" borderId="0" xfId="2" applyNumberFormat="1" applyFont="1" applyFill="1"/>
    <xf numFmtId="164" fontId="15" fillId="0" borderId="0" xfId="2" applyNumberFormat="1" applyFont="1"/>
    <xf numFmtId="164" fontId="15" fillId="0" borderId="0" xfId="2" applyNumberFormat="1" applyFont="1" applyBorder="1" applyAlignment="1"/>
    <xf numFmtId="164" fontId="15" fillId="3" borderId="0" xfId="2" applyNumberFormat="1" applyFont="1" applyFill="1"/>
    <xf numFmtId="164" fontId="15" fillId="0" borderId="0" xfId="2" applyNumberFormat="1" applyFont="1" applyBorder="1"/>
    <xf numFmtId="164" fontId="20" fillId="0" borderId="0" xfId="2" applyNumberFormat="1" applyFont="1"/>
    <xf numFmtId="164" fontId="17" fillId="0" borderId="0" xfId="2" applyNumberFormat="1" applyFont="1" applyBorder="1" applyAlignment="1">
      <alignment horizontal="center"/>
    </xf>
    <xf numFmtId="164" fontId="17" fillId="3" borderId="0" xfId="2" applyNumberFormat="1" applyFont="1" applyFill="1" applyBorder="1" applyAlignment="1">
      <alignment horizontal="center"/>
    </xf>
    <xf numFmtId="164" fontId="21" fillId="0" borderId="0" xfId="2" applyNumberFormat="1" applyFont="1" applyAlignment="1">
      <alignment horizontal="center"/>
    </xf>
    <xf numFmtId="164" fontId="15" fillId="0" borderId="0" xfId="2" applyNumberFormat="1" applyFont="1" applyAlignment="1"/>
    <xf numFmtId="164" fontId="15" fillId="0" borderId="0" xfId="2" applyNumberFormat="1" applyFont="1" applyAlignment="1">
      <alignment horizontal="center"/>
    </xf>
    <xf numFmtId="164" fontId="15" fillId="3" borderId="0" xfId="2" applyNumberFormat="1" applyFont="1" applyFill="1" applyAlignment="1">
      <alignment horizontal="center"/>
    </xf>
    <xf numFmtId="164" fontId="20" fillId="0" borderId="0" xfId="2" applyNumberFormat="1" applyFont="1" applyAlignment="1"/>
    <xf numFmtId="164" fontId="15" fillId="0" borderId="0" xfId="2" applyNumberFormat="1" applyFont="1" applyFill="1" applyBorder="1"/>
    <xf numFmtId="0" fontId="15" fillId="0" borderId="0" xfId="23" applyFont="1" applyBorder="1"/>
    <xf numFmtId="0" fontId="16" fillId="0" borderId="0" xfId="23" applyFont="1"/>
    <xf numFmtId="0" fontId="17" fillId="0" borderId="0" xfId="23" applyFont="1"/>
    <xf numFmtId="0" fontId="15" fillId="0" borderId="0" xfId="23" applyFont="1"/>
    <xf numFmtId="0" fontId="15" fillId="3" borderId="0" xfId="23" applyFont="1" applyFill="1"/>
    <xf numFmtId="0" fontId="17" fillId="0" borderId="0" xfId="23" applyFont="1" applyBorder="1"/>
    <xf numFmtId="0" fontId="19" fillId="0" borderId="0" xfId="23" applyFont="1" applyAlignment="1">
      <alignment horizontal="center" vertical="center"/>
    </xf>
    <xf numFmtId="15" fontId="17" fillId="0" borderId="0" xfId="23" applyNumberFormat="1" applyFont="1" applyAlignment="1">
      <alignment horizontal="center" vertical="center"/>
    </xf>
    <xf numFmtId="0" fontId="17" fillId="0" borderId="0" xfId="23" applyFont="1" applyAlignment="1">
      <alignment vertical="center"/>
    </xf>
    <xf numFmtId="0" fontId="17" fillId="3" borderId="0" xfId="23" applyFont="1" applyFill="1"/>
    <xf numFmtId="0" fontId="17" fillId="0" borderId="0" xfId="23" applyFont="1" applyBorder="1" applyAlignment="1">
      <alignment horizontal="center" vertical="center"/>
    </xf>
    <xf numFmtId="0" fontId="17" fillId="0" borderId="0" xfId="23" applyFont="1" applyBorder="1" applyAlignment="1">
      <alignment horizontal="left" vertical="center"/>
    </xf>
    <xf numFmtId="0" fontId="17" fillId="0" borderId="0" xfId="23" applyFont="1" applyBorder="1" applyAlignment="1">
      <alignment vertical="center"/>
    </xf>
    <xf numFmtId="0" fontId="17" fillId="0" borderId="0" xfId="23" applyFont="1" applyAlignment="1">
      <alignment horizontal="center"/>
    </xf>
    <xf numFmtId="164" fontId="17" fillId="0" borderId="0" xfId="23" applyNumberFormat="1" applyFont="1" applyBorder="1"/>
    <xf numFmtId="0" fontId="17" fillId="0" borderId="0" xfId="23" applyFont="1" applyAlignment="1">
      <alignment horizontal="center" vertical="center"/>
    </xf>
    <xf numFmtId="164" fontId="17" fillId="0" borderId="0" xfId="17" applyNumberFormat="1" applyFont="1"/>
    <xf numFmtId="164" fontId="17" fillId="0" borderId="0" xfId="17" applyNumberFormat="1" applyFont="1" applyAlignment="1"/>
    <xf numFmtId="164" fontId="15" fillId="0" borderId="0" xfId="17" applyNumberFormat="1" applyFont="1" applyBorder="1" applyAlignment="1">
      <alignment horizontal="center"/>
    </xf>
    <xf numFmtId="164" fontId="17" fillId="0" borderId="0" xfId="17" applyNumberFormat="1" applyFont="1" applyFill="1" applyBorder="1"/>
    <xf numFmtId="164" fontId="17" fillId="0" borderId="1" xfId="17" applyNumberFormat="1" applyFont="1" applyFill="1" applyBorder="1"/>
    <xf numFmtId="164" fontId="42" fillId="0" borderId="1" xfId="17" applyNumberFormat="1" applyFont="1" applyFill="1" applyBorder="1"/>
    <xf numFmtId="164" fontId="42" fillId="2" borderId="1" xfId="17" applyNumberFormat="1" applyFont="1" applyFill="1" applyBorder="1"/>
    <xf numFmtId="164" fontId="43" fillId="2" borderId="1" xfId="17" applyNumberFormat="1" applyFont="1" applyFill="1" applyBorder="1"/>
    <xf numFmtId="164" fontId="42" fillId="0" borderId="1" xfId="17" applyNumberFormat="1" applyFont="1" applyFill="1" applyBorder="1" applyAlignment="1"/>
    <xf numFmtId="164" fontId="42" fillId="3" borderId="1" xfId="17" applyNumberFormat="1" applyFont="1" applyFill="1" applyBorder="1"/>
    <xf numFmtId="164" fontId="17" fillId="0" borderId="1" xfId="1" applyNumberFormat="1" applyFont="1" applyFill="1" applyBorder="1"/>
    <xf numFmtId="164" fontId="15" fillId="0" borderId="1" xfId="1" applyNumberFormat="1" applyFont="1" applyFill="1" applyBorder="1"/>
    <xf numFmtId="164" fontId="17" fillId="2" borderId="0" xfId="17" applyNumberFormat="1" applyFont="1" applyFill="1"/>
    <xf numFmtId="164" fontId="15" fillId="0" borderId="0" xfId="17" applyNumberFormat="1" applyFont="1"/>
    <xf numFmtId="164" fontId="15" fillId="0" borderId="0" xfId="17" applyNumberFormat="1" applyFont="1" applyBorder="1" applyAlignment="1"/>
    <xf numFmtId="164" fontId="15" fillId="3" borderId="0" xfId="17" applyNumberFormat="1" applyFont="1" applyFill="1"/>
    <xf numFmtId="164" fontId="15" fillId="0" borderId="0" xfId="17" applyNumberFormat="1" applyFont="1" applyBorder="1"/>
    <xf numFmtId="164" fontId="20" fillId="0" borderId="0" xfId="17" applyNumberFormat="1" applyFont="1"/>
    <xf numFmtId="164" fontId="17" fillId="0" borderId="0" xfId="17" applyNumberFormat="1" applyFont="1" applyBorder="1" applyAlignment="1">
      <alignment horizontal="center"/>
    </xf>
    <xf numFmtId="164" fontId="17" fillId="3" borderId="0" xfId="17" applyNumberFormat="1" applyFont="1" applyFill="1" applyBorder="1" applyAlignment="1">
      <alignment horizontal="center"/>
    </xf>
    <xf numFmtId="164" fontId="21" fillId="0" borderId="0" xfId="17" applyNumberFormat="1" applyFont="1" applyAlignment="1">
      <alignment horizontal="center"/>
    </xf>
    <xf numFmtId="164" fontId="15" fillId="0" borderId="0" xfId="17" applyNumberFormat="1" applyFont="1" applyAlignment="1"/>
    <xf numFmtId="164" fontId="15" fillId="0" borderId="0" xfId="17" applyNumberFormat="1" applyFont="1" applyAlignment="1">
      <alignment horizontal="center"/>
    </xf>
    <xf numFmtId="164" fontId="15" fillId="3" borderId="0" xfId="17" applyNumberFormat="1" applyFont="1" applyFill="1" applyAlignment="1">
      <alignment horizontal="center"/>
    </xf>
    <xf numFmtId="164" fontId="20" fillId="0" borderId="0" xfId="17" applyNumberFormat="1" applyFont="1" applyAlignment="1"/>
    <xf numFmtId="164" fontId="15" fillId="0" borderId="0" xfId="17" applyNumberFormat="1" applyFont="1" applyFill="1" applyBorder="1"/>
    <xf numFmtId="0" fontId="44" fillId="0" borderId="0" xfId="23" applyFont="1" applyBorder="1"/>
    <xf numFmtId="0" fontId="45" fillId="0" borderId="0" xfId="23" applyFont="1"/>
    <xf numFmtId="0" fontId="46" fillId="0" borderId="0" xfId="23" applyFont="1"/>
    <xf numFmtId="0" fontId="44" fillId="0" borderId="0" xfId="23" applyFont="1"/>
    <xf numFmtId="164" fontId="46" fillId="0" borderId="0" xfId="28" applyNumberFormat="1" applyFont="1"/>
    <xf numFmtId="164" fontId="46" fillId="0" borderId="0" xfId="28" applyNumberFormat="1" applyFont="1" applyAlignment="1"/>
    <xf numFmtId="0" fontId="44" fillId="3" borderId="0" xfId="23" applyFont="1" applyFill="1"/>
    <xf numFmtId="0" fontId="46" fillId="0" borderId="0" xfId="23" applyFont="1" applyBorder="1"/>
    <xf numFmtId="0" fontId="46" fillId="0" borderId="0" xfId="23" applyFont="1" applyAlignment="1">
      <alignment horizontal="center" vertical="center"/>
    </xf>
    <xf numFmtId="0" fontId="47" fillId="0" borderId="0" xfId="23" applyFont="1" applyAlignment="1">
      <alignment horizontal="center" vertical="center"/>
    </xf>
    <xf numFmtId="15" fontId="46" fillId="0" borderId="0" xfId="23" applyNumberFormat="1" applyFont="1" applyAlignment="1">
      <alignment horizontal="center" vertical="center"/>
    </xf>
    <xf numFmtId="0" fontId="46" fillId="0" borderId="0" xfId="23" applyFont="1" applyAlignment="1">
      <alignment vertical="center"/>
    </xf>
    <xf numFmtId="0" fontId="46" fillId="3" borderId="0" xfId="23" applyFont="1" applyFill="1"/>
    <xf numFmtId="0" fontId="46" fillId="0" borderId="0" xfId="23" applyFont="1" applyBorder="1" applyAlignment="1">
      <alignment horizontal="center" vertical="center"/>
    </xf>
    <xf numFmtId="0" fontId="46" fillId="0" borderId="0" xfId="23" applyFont="1" applyBorder="1" applyAlignment="1">
      <alignment horizontal="left" vertical="center"/>
    </xf>
    <xf numFmtId="0" fontId="46" fillId="0" borderId="0" xfId="23" applyFont="1" applyBorder="1" applyAlignment="1">
      <alignment vertical="center"/>
    </xf>
    <xf numFmtId="164" fontId="44" fillId="0" borderId="0" xfId="28" applyNumberFormat="1" applyFont="1" applyBorder="1" applyAlignment="1">
      <alignment horizontal="center"/>
    </xf>
    <xf numFmtId="0" fontId="46" fillId="0" borderId="1" xfId="23" applyFont="1" applyBorder="1" applyAlignment="1">
      <alignment horizontal="center" vertical="center" wrapText="1"/>
    </xf>
    <xf numFmtId="0" fontId="44" fillId="0" borderId="1" xfId="23" applyFont="1" applyBorder="1" applyAlignment="1">
      <alignment horizontal="center" vertical="center" wrapText="1"/>
    </xf>
    <xf numFmtId="0" fontId="46" fillId="2" borderId="2" xfId="23" applyFont="1" applyFill="1" applyBorder="1" applyAlignment="1">
      <alignment horizontal="center" vertical="center" wrapText="1"/>
    </xf>
    <xf numFmtId="0" fontId="44" fillId="2" borderId="2" xfId="23" applyFont="1" applyFill="1" applyBorder="1" applyAlignment="1">
      <alignment horizontal="center" vertical="center" wrapText="1"/>
    </xf>
    <xf numFmtId="0" fontId="44" fillId="0" borderId="2" xfId="23" applyFont="1" applyBorder="1" applyAlignment="1">
      <alignment horizontal="center" vertical="center" wrapText="1"/>
    </xf>
    <xf numFmtId="0" fontId="46" fillId="0" borderId="2" xfId="23" applyFont="1" applyBorder="1" applyAlignment="1">
      <alignment horizontal="center" vertical="center" wrapText="1"/>
    </xf>
    <xf numFmtId="0" fontId="46" fillId="3" borderId="1" xfId="23" applyFont="1" applyFill="1" applyBorder="1" applyAlignment="1">
      <alignment horizontal="center" vertical="center" wrapText="1"/>
    </xf>
    <xf numFmtId="164" fontId="46" fillId="0" borderId="0" xfId="28" applyNumberFormat="1" applyFont="1" applyFill="1" applyBorder="1"/>
    <xf numFmtId="164" fontId="46" fillId="0" borderId="1" xfId="28" applyNumberFormat="1" applyFont="1" applyFill="1" applyBorder="1"/>
    <xf numFmtId="164" fontId="48" fillId="0" borderId="1" xfId="28" applyNumberFormat="1" applyFont="1" applyFill="1" applyBorder="1"/>
    <xf numFmtId="164" fontId="48" fillId="5" borderId="1" xfId="28" applyNumberFormat="1" applyFont="1" applyFill="1" applyBorder="1"/>
    <xf numFmtId="164" fontId="42" fillId="0" borderId="1" xfId="1" applyNumberFormat="1" applyFont="1" applyFill="1" applyBorder="1"/>
    <xf numFmtId="164" fontId="43" fillId="0" borderId="1" xfId="1" applyNumberFormat="1" applyFont="1" applyFill="1" applyBorder="1"/>
    <xf numFmtId="164" fontId="48" fillId="0" borderId="3" xfId="0" applyNumberFormat="1" applyFont="1" applyBorder="1"/>
    <xf numFmtId="164" fontId="49" fillId="0" borderId="3" xfId="0" applyNumberFormat="1" applyFont="1" applyBorder="1"/>
    <xf numFmtId="164" fontId="48" fillId="0" borderId="4" xfId="0" applyNumberFormat="1" applyFont="1" applyBorder="1"/>
    <xf numFmtId="164" fontId="49" fillId="0" borderId="4" xfId="0" applyNumberFormat="1" applyFont="1" applyBorder="1"/>
    <xf numFmtId="164" fontId="46" fillId="2" borderId="0" xfId="28" applyNumberFormat="1" applyFont="1" applyFill="1"/>
    <xf numFmtId="164" fontId="44" fillId="0" borderId="0" xfId="28" applyNumberFormat="1" applyFont="1"/>
    <xf numFmtId="164" fontId="44" fillId="0" borderId="0" xfId="28" applyNumberFormat="1" applyFont="1" applyBorder="1" applyAlignment="1"/>
    <xf numFmtId="164" fontId="44" fillId="3" borderId="0" xfId="28" applyNumberFormat="1" applyFont="1" applyFill="1"/>
    <xf numFmtId="164" fontId="44" fillId="0" borderId="0" xfId="28" applyNumberFormat="1" applyFont="1" applyBorder="1"/>
    <xf numFmtId="164" fontId="46" fillId="0" borderId="0" xfId="28" applyNumberFormat="1" applyFont="1" applyBorder="1" applyAlignment="1">
      <alignment horizontal="center"/>
    </xf>
    <xf numFmtId="164" fontId="46" fillId="3" borderId="0" xfId="28" applyNumberFormat="1" applyFont="1" applyFill="1" applyBorder="1" applyAlignment="1">
      <alignment horizontal="center"/>
    </xf>
    <xf numFmtId="164" fontId="46" fillId="0" borderId="0" xfId="28" applyNumberFormat="1" applyFont="1" applyAlignment="1">
      <alignment horizontal="center"/>
    </xf>
    <xf numFmtId="0" fontId="46" fillId="0" borderId="0" xfId="23" applyFont="1" applyAlignment="1">
      <alignment horizontal="center"/>
    </xf>
    <xf numFmtId="164" fontId="44" fillId="0" borderId="0" xfId="28" applyNumberFormat="1" applyFont="1" applyAlignment="1"/>
    <xf numFmtId="164" fontId="44" fillId="0" borderId="0" xfId="28" applyNumberFormat="1" applyFont="1" applyAlignment="1">
      <alignment horizontal="center"/>
    </xf>
    <xf numFmtId="164" fontId="44" fillId="3" borderId="0" xfId="28" applyNumberFormat="1" applyFont="1" applyFill="1" applyAlignment="1">
      <alignment horizontal="center"/>
    </xf>
    <xf numFmtId="164" fontId="44" fillId="0" borderId="0" xfId="28" applyNumberFormat="1" applyFont="1" applyFill="1" applyBorder="1"/>
    <xf numFmtId="164" fontId="46" fillId="0" borderId="0" xfId="23" applyNumberFormat="1" applyFont="1" applyBorder="1"/>
    <xf numFmtId="164" fontId="48" fillId="0" borderId="1" xfId="0" applyNumberFormat="1" applyFont="1" applyBorder="1"/>
    <xf numFmtId="164" fontId="48" fillId="0" borderId="5" xfId="0" applyNumberFormat="1" applyFont="1" applyBorder="1"/>
    <xf numFmtId="164" fontId="50" fillId="0" borderId="0" xfId="28" applyNumberFormat="1" applyFont="1" applyBorder="1"/>
    <xf numFmtId="164" fontId="51" fillId="0" borderId="0" xfId="28" applyNumberFormat="1" applyFont="1"/>
    <xf numFmtId="164" fontId="51" fillId="2" borderId="0" xfId="28" applyNumberFormat="1" applyFont="1" applyFill="1"/>
    <xf numFmtId="164" fontId="50" fillId="0" borderId="0" xfId="28" applyNumberFormat="1" applyFont="1"/>
    <xf numFmtId="164" fontId="52" fillId="0" borderId="0" xfId="28" applyNumberFormat="1" applyFont="1"/>
    <xf numFmtId="164" fontId="52" fillId="0" borderId="0" xfId="28" applyNumberFormat="1" applyFont="1" applyBorder="1" applyAlignment="1"/>
    <xf numFmtId="164" fontId="52" fillId="3" borderId="0" xfId="28" applyNumberFormat="1" applyFont="1" applyFill="1"/>
    <xf numFmtId="164" fontId="53" fillId="0" borderId="0" xfId="28" applyNumberFormat="1" applyFont="1" applyBorder="1" applyAlignment="1">
      <alignment horizontal="center"/>
    </xf>
    <xf numFmtId="164" fontId="53" fillId="3" borderId="0" xfId="28" applyNumberFormat="1" applyFont="1" applyFill="1" applyBorder="1" applyAlignment="1">
      <alignment horizontal="center"/>
    </xf>
    <xf numFmtId="164" fontId="53" fillId="0" borderId="0" xfId="28" applyNumberFormat="1" applyFont="1" applyAlignment="1">
      <alignment horizontal="center"/>
    </xf>
    <xf numFmtId="0" fontId="53" fillId="0" borderId="0" xfId="23" applyFont="1" applyAlignment="1">
      <alignment horizontal="center"/>
    </xf>
    <xf numFmtId="164" fontId="52" fillId="0" borderId="0" xfId="28" applyNumberFormat="1" applyFont="1" applyAlignment="1"/>
    <xf numFmtId="164" fontId="52" fillId="0" borderId="0" xfId="28" applyNumberFormat="1" applyFont="1" applyAlignment="1">
      <alignment horizontal="center"/>
    </xf>
    <xf numFmtId="164" fontId="52" fillId="3" borderId="0" xfId="28" applyNumberFormat="1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54" fillId="2" borderId="2" xfId="23" applyFont="1" applyFill="1" applyBorder="1" applyAlignment="1">
      <alignment horizontal="center" vertical="center" wrapText="1"/>
    </xf>
    <xf numFmtId="0" fontId="55" fillId="2" borderId="2" xfId="23" applyFont="1" applyFill="1" applyBorder="1" applyAlignment="1">
      <alignment horizontal="center" vertical="center" wrapText="1"/>
    </xf>
    <xf numFmtId="0" fontId="56" fillId="2" borderId="2" xfId="23" applyFont="1" applyFill="1" applyBorder="1" applyAlignment="1">
      <alignment horizontal="center" vertical="center" wrapText="1"/>
    </xf>
    <xf numFmtId="0" fontId="57" fillId="2" borderId="2" xfId="23" applyFont="1" applyFill="1" applyBorder="1" applyAlignment="1">
      <alignment horizontal="center" vertical="center" wrapText="1"/>
    </xf>
    <xf numFmtId="0" fontId="54" fillId="0" borderId="1" xfId="23" applyFont="1" applyBorder="1" applyAlignment="1">
      <alignment horizontal="center" vertical="center" wrapText="1"/>
    </xf>
    <xf numFmtId="0" fontId="55" fillId="0" borderId="1" xfId="23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56" fillId="0" borderId="1" xfId="23" applyFont="1" applyBorder="1" applyAlignment="1">
      <alignment horizontal="center" vertical="center" wrapText="1"/>
    </xf>
    <xf numFmtId="0" fontId="57" fillId="0" borderId="1" xfId="23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58" fillId="2" borderId="2" xfId="0" applyFont="1" applyFill="1" applyBorder="1" applyAlignment="1">
      <alignment horizontal="center" vertical="center" wrapText="1"/>
    </xf>
    <xf numFmtId="0" fontId="59" fillId="2" borderId="2" xfId="0" applyFont="1" applyFill="1" applyBorder="1" applyAlignment="1">
      <alignment horizontal="center" vertical="center" wrapText="1"/>
    </xf>
    <xf numFmtId="0" fontId="58" fillId="0" borderId="2" xfId="0" applyFont="1" applyBorder="1" applyAlignment="1">
      <alignment horizontal="center" vertical="center" wrapText="1"/>
    </xf>
    <xf numFmtId="0" fontId="60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61" fillId="0" borderId="2" xfId="0" applyFont="1" applyBorder="1" applyAlignment="1">
      <alignment horizontal="center" vertical="center" wrapText="1"/>
    </xf>
    <xf numFmtId="0" fontId="62" fillId="2" borderId="2" xfId="23" applyFont="1" applyFill="1" applyBorder="1" applyAlignment="1">
      <alignment horizontal="center" vertical="center" wrapText="1"/>
    </xf>
    <xf numFmtId="0" fontId="63" fillId="2" borderId="2" xfId="0" applyFont="1" applyFill="1" applyBorder="1" applyAlignment="1">
      <alignment horizontal="center" vertical="center" wrapText="1"/>
    </xf>
    <xf numFmtId="0" fontId="63" fillId="0" borderId="2" xfId="0" applyFont="1" applyBorder="1" applyAlignment="1">
      <alignment horizontal="center" vertical="center" wrapText="1"/>
    </xf>
    <xf numFmtId="0" fontId="62" fillId="0" borderId="2" xfId="23" applyFont="1" applyBorder="1" applyAlignment="1">
      <alignment horizontal="center" vertical="center" wrapText="1"/>
    </xf>
    <xf numFmtId="164" fontId="32" fillId="0" borderId="0" xfId="1" applyNumberFormat="1" applyFont="1" applyAlignment="1">
      <alignment horizontal="center" wrapText="1"/>
    </xf>
    <xf numFmtId="0" fontId="0" fillId="0" borderId="0" xfId="0" applyAlignment="1">
      <alignment horizontal="center" wrapText="1"/>
    </xf>
    <xf numFmtId="164" fontId="26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164" fontId="2" fillId="0" borderId="0" xfId="1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164" fontId="4" fillId="0" borderId="0" xfId="1" applyNumberFormat="1" applyFont="1" applyAlignment="1">
      <alignment horizontal="center" wrapText="1"/>
    </xf>
    <xf numFmtId="164" fontId="30" fillId="0" borderId="0" xfId="2" applyNumberFormat="1" applyFont="1" applyAlignment="1">
      <alignment horizontal="center" wrapText="1"/>
    </xf>
    <xf numFmtId="0" fontId="31" fillId="0" borderId="0" xfId="0" applyFont="1" applyAlignment="1">
      <alignment horizontal="center" wrapText="1"/>
    </xf>
    <xf numFmtId="164" fontId="26" fillId="0" borderId="0" xfId="2" applyNumberFormat="1" applyFont="1" applyBorder="1" applyAlignment="1">
      <alignment horizontal="center"/>
    </xf>
    <xf numFmtId="164" fontId="26" fillId="0" borderId="0" xfId="2" applyNumberFormat="1" applyFont="1" applyBorder="1" applyAlignment="1">
      <alignment horizontal="center" wrapText="1"/>
    </xf>
    <xf numFmtId="164" fontId="23" fillId="0" borderId="0" xfId="1" applyNumberFormat="1" applyFont="1" applyBorder="1" applyAlignment="1">
      <alignment horizontal="center"/>
    </xf>
    <xf numFmtId="164" fontId="10" fillId="0" borderId="0" xfId="1" applyNumberFormat="1" applyFont="1" applyBorder="1" applyAlignment="1">
      <alignment horizontal="center"/>
    </xf>
    <xf numFmtId="164" fontId="23" fillId="0" borderId="0" xfId="2" applyNumberFormat="1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164" fontId="23" fillId="0" borderId="0" xfId="2" applyNumberFormat="1" applyFont="1" applyBorder="1" applyAlignment="1">
      <alignment horizontal="left"/>
    </xf>
    <xf numFmtId="0" fontId="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164" fontId="17" fillId="0" borderId="0" xfId="2" applyNumberFormat="1" applyFont="1" applyBorder="1" applyAlignment="1">
      <alignment horizontal="left"/>
    </xf>
    <xf numFmtId="0" fontId="46" fillId="0" borderId="0" xfId="23" applyFont="1" applyAlignment="1">
      <alignment horizontal="center" vertical="center" wrapText="1"/>
    </xf>
    <xf numFmtId="0" fontId="46" fillId="0" borderId="0" xfId="23" applyFont="1" applyAlignment="1">
      <alignment horizontal="center" vertical="center"/>
    </xf>
    <xf numFmtId="164" fontId="53" fillId="0" borderId="0" xfId="28" applyNumberFormat="1" applyFont="1" applyBorder="1" applyAlignment="1">
      <alignment horizontal="left"/>
    </xf>
    <xf numFmtId="164" fontId="46" fillId="0" borderId="0" xfId="28" applyNumberFormat="1" applyFont="1" applyBorder="1" applyAlignment="1">
      <alignment horizontal="left"/>
    </xf>
    <xf numFmtId="0" fontId="17" fillId="0" borderId="0" xfId="23" applyFont="1" applyAlignment="1">
      <alignment horizontal="center" vertical="center" wrapText="1"/>
    </xf>
    <xf numFmtId="0" fontId="17" fillId="0" borderId="0" xfId="23" applyFont="1" applyAlignment="1">
      <alignment horizontal="center" vertical="center"/>
    </xf>
    <xf numFmtId="164" fontId="17" fillId="0" borderId="0" xfId="17" applyNumberFormat="1" applyFont="1" applyBorder="1" applyAlignment="1">
      <alignment horizontal="left"/>
    </xf>
  </cellXfs>
  <cellStyles count="29">
    <cellStyle name="Accent4 2" xfId="22"/>
    <cellStyle name="Comma [0] 2" xfId="14"/>
    <cellStyle name="Comma 12" xfId="28"/>
    <cellStyle name="Comma 2" xfId="2"/>
    <cellStyle name="Comma 2 2" xfId="15"/>
    <cellStyle name="Comma 3" xfId="13"/>
    <cellStyle name="Comma 4" xfId="16"/>
    <cellStyle name="Comma 5" xfId="17"/>
    <cellStyle name="Comma 6" xfId="19"/>
    <cellStyle name="Comma 7" xfId="24"/>
    <cellStyle name="Comma 8" xfId="25"/>
    <cellStyle name="Comma 9" xfId="26"/>
    <cellStyle name="Hyperlink 2" xfId="3"/>
    <cellStyle name="Normal" xfId="0" builtinId="0"/>
    <cellStyle name="Normal 2" xfId="4"/>
    <cellStyle name="Normal 2 2" xfId="20"/>
    <cellStyle name="Normal 3" xfId="5"/>
    <cellStyle name="Normal 4" xfId="18"/>
    <cellStyle name="Normal 4 2" xfId="23"/>
    <cellStyle name="Normal 5" xfId="27"/>
    <cellStyle name="Procent 2" xfId="6"/>
    <cellStyle name="Virgulă" xfId="1" builtinId="3"/>
    <cellStyle name="Virgulă 2" xfId="7"/>
    <cellStyle name="Virgulă 2 2" xfId="8"/>
    <cellStyle name="Virgulă 3" xfId="9"/>
    <cellStyle name="Virgulă 4" xfId="10"/>
    <cellStyle name="Virgulă 5" xfId="11"/>
    <cellStyle name="Virgulă 6" xfId="21"/>
    <cellStyle name="Virgulă 8" xfId="1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8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eni\transfer\My%20Documents\importante%20in%202002\VARIANTA%20ULTIMA%20%20oficial\program%202003%20fundamentare\VARIANTA%20ULTIMA%20%20PENTRU%20CA\programe%20pe%20urmatorii%20ani(2002-2005)\baza%20veche%20190.0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10\2010\PROGRAM%20OCUPARE\12%20DECEMBRIE%202010\Realizari%20%20PO%20DECEMBRIE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11\1%20PROGRAM%20OCUPARE%202011\12%20DECEMBRIE%202011\2011\1%20PROGRAM%20OCUPARE%202011\12%20DECEMBRIE%202011\Realizari%20%20PO%20DECEMBRIE%2020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12\1%20PROGRAM%20OCUPARE%202012\12%20DECEMBRIE%202012\Realizari%20%20PO%20DECEMBRIE%20201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13\1%20PROGRAM%20OCUPARE\12%20DECEMBRIE%202013\2013\1%20PROGRAM%20OCUPARE\12%20DECEMBRIE%202013\Realizari%20%20PO%20DECEMBRIE%20201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14\1%20PROGRAM%20OCUPARE\12%20DECEMBRIE%202014%20PO\Realizari%20%20PO%20DECEMBRIE%202014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ALINA%20ILIESCU/2015/1%20PROGRAM%20OCUPARE/12%20DECEMBRIE%202015/Realizari%20%20PO%20DECEMBRIE%20201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ALINA%20ILIESCU/2016/1%20PROGRAM%20OCUPARE%202016/12%20DECEMBRIE%202016/Realizari%20%20PO%20DECEMBRIE%20201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ALINA%20ILIESCU/2017/1.PROGRAM%20OCUPARE%202017/12%20DECEMBRIE%20PO%202017/Realizari%20%20PO%20DECEMBRIE%20201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ALINA%20ILIESCU/2018/1%20PROGRAM%20OCUPARE%202018/12%20DECEMBRIE%20PO%202018/Realizari%20%20PO%20DECEMBRIE%20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9\1%20PROGRAM%20OCUPARE\12.DECEMBRIE%202019\Realizari%20%20PO%20DECEMBRIE%20201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llCenter/Documents/Elena%20Laptop/2021/PO%202021/REZULTATE/12.%20Decembrie%202021/Realizari%20%20PO%20DECEMBRIE%20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DETE"/>
      <sheetName val="pivot vechi 190000"/>
    </sheetNames>
    <sheetDataSet>
      <sheetData sheetId="0">
        <row r="1">
          <cell r="B1" t="str">
            <v>Nr.Crt.</v>
          </cell>
          <cell r="C1" t="str">
            <v>Judet</v>
          </cell>
          <cell r="D1">
            <v>2002</v>
          </cell>
          <cell r="E1" t="str">
            <v>Localitati cu programe speciale</v>
          </cell>
        </row>
        <row r="2">
          <cell r="B2">
            <v>1</v>
          </cell>
          <cell r="C2" t="str">
            <v>ALBA</v>
          </cell>
          <cell r="D2" t="str">
            <v>trimis</v>
          </cell>
        </row>
        <row r="3">
          <cell r="B3">
            <v>2</v>
          </cell>
          <cell r="C3" t="str">
            <v>ARAD</v>
          </cell>
          <cell r="D3" t="str">
            <v>trimis</v>
          </cell>
        </row>
        <row r="4">
          <cell r="B4">
            <v>3</v>
          </cell>
          <cell r="C4" t="str">
            <v>ARGES</v>
          </cell>
          <cell r="D4" t="str">
            <v>trimis</v>
          </cell>
        </row>
        <row r="5">
          <cell r="B5">
            <v>4</v>
          </cell>
          <cell r="C5" t="str">
            <v>BACAU</v>
          </cell>
          <cell r="D5" t="str">
            <v>trimis</v>
          </cell>
        </row>
        <row r="6">
          <cell r="B6">
            <v>5</v>
          </cell>
          <cell r="C6" t="str">
            <v>BIHOR</v>
          </cell>
        </row>
        <row r="7">
          <cell r="B7">
            <v>6</v>
          </cell>
          <cell r="C7" t="str">
            <v>BISTRITA</v>
          </cell>
          <cell r="D7" t="str">
            <v>trimis</v>
          </cell>
        </row>
        <row r="8">
          <cell r="B8">
            <v>7</v>
          </cell>
          <cell r="C8" t="str">
            <v>BOTOSANI</v>
          </cell>
          <cell r="D8" t="str">
            <v>trimis</v>
          </cell>
          <cell r="E8" t="str">
            <v>trimis</v>
          </cell>
        </row>
        <row r="9">
          <cell r="B9">
            <v>8</v>
          </cell>
          <cell r="C9" t="str">
            <v>BRASOV</v>
          </cell>
        </row>
        <row r="10">
          <cell r="B10">
            <v>9</v>
          </cell>
          <cell r="C10" t="str">
            <v>BRAILA</v>
          </cell>
          <cell r="D10" t="str">
            <v>trimis</v>
          </cell>
          <cell r="E10" t="str">
            <v>trimis</v>
          </cell>
        </row>
        <row r="11">
          <cell r="B11">
            <v>41</v>
          </cell>
          <cell r="C11" t="str">
            <v>BUCURESTI</v>
          </cell>
        </row>
        <row r="12">
          <cell r="B12">
            <v>10</v>
          </cell>
          <cell r="C12" t="str">
            <v>BUZAU</v>
          </cell>
          <cell r="D12" t="str">
            <v>trimis</v>
          </cell>
          <cell r="E12" t="str">
            <v>trimis</v>
          </cell>
        </row>
        <row r="13">
          <cell r="B13">
            <v>11</v>
          </cell>
          <cell r="C13" t="str">
            <v>CARAS-SEV.</v>
          </cell>
        </row>
        <row r="14">
          <cell r="B14">
            <v>12</v>
          </cell>
          <cell r="C14" t="str">
            <v>CALARASI</v>
          </cell>
          <cell r="D14" t="str">
            <v>trimis</v>
          </cell>
        </row>
        <row r="15">
          <cell r="B15">
            <v>13</v>
          </cell>
          <cell r="C15" t="str">
            <v>CLUJ</v>
          </cell>
        </row>
        <row r="16">
          <cell r="B16">
            <v>14</v>
          </cell>
          <cell r="C16" t="str">
            <v>CONSTANTA</v>
          </cell>
          <cell r="D16" t="str">
            <v>trimis</v>
          </cell>
        </row>
        <row r="17">
          <cell r="B17">
            <v>15</v>
          </cell>
          <cell r="C17" t="str">
            <v>COVASNA</v>
          </cell>
          <cell r="D17" t="str">
            <v>trimis</v>
          </cell>
          <cell r="E17" t="str">
            <v>trimis</v>
          </cell>
        </row>
        <row r="18">
          <cell r="B18">
            <v>16</v>
          </cell>
          <cell r="C18" t="str">
            <v>DAMBOVITA</v>
          </cell>
          <cell r="D18" t="str">
            <v>trimis</v>
          </cell>
        </row>
        <row r="19">
          <cell r="B19">
            <v>17</v>
          </cell>
          <cell r="C19" t="str">
            <v>DOLJ</v>
          </cell>
          <cell r="D19" t="str">
            <v>trimis</v>
          </cell>
        </row>
        <row r="20">
          <cell r="B20">
            <v>18</v>
          </cell>
          <cell r="C20" t="str">
            <v>GALATI</v>
          </cell>
          <cell r="D20" t="str">
            <v>trimis</v>
          </cell>
          <cell r="E20" t="str">
            <v>trimis</v>
          </cell>
        </row>
        <row r="21">
          <cell r="B21">
            <v>19</v>
          </cell>
          <cell r="C21" t="str">
            <v>GIURGIU</v>
          </cell>
          <cell r="D21" t="str">
            <v>trimis</v>
          </cell>
        </row>
        <row r="22">
          <cell r="B22">
            <v>20</v>
          </cell>
          <cell r="C22" t="str">
            <v>GORJ</v>
          </cell>
          <cell r="D22" t="str">
            <v>trimis</v>
          </cell>
        </row>
        <row r="23">
          <cell r="B23">
            <v>21</v>
          </cell>
          <cell r="C23" t="str">
            <v xml:space="preserve">HARGHITA </v>
          </cell>
          <cell r="D23" t="str">
            <v>trimis</v>
          </cell>
        </row>
        <row r="24">
          <cell r="B24">
            <v>22</v>
          </cell>
          <cell r="C24" t="str">
            <v>HUNEDOARA</v>
          </cell>
          <cell r="D24" t="str">
            <v>trimis</v>
          </cell>
        </row>
        <row r="25">
          <cell r="B25">
            <v>23</v>
          </cell>
          <cell r="C25" t="str">
            <v>IALOMITA</v>
          </cell>
          <cell r="D25" t="str">
            <v>trimis</v>
          </cell>
        </row>
        <row r="26">
          <cell r="B26">
            <v>24</v>
          </cell>
          <cell r="C26" t="str">
            <v>IASI</v>
          </cell>
          <cell r="D26" t="str">
            <v>trimis</v>
          </cell>
        </row>
        <row r="27">
          <cell r="B27">
            <v>42</v>
          </cell>
          <cell r="C27" t="str">
            <v>ILFOV</v>
          </cell>
        </row>
        <row r="28">
          <cell r="B28">
            <v>25</v>
          </cell>
          <cell r="C28" t="str">
            <v>MARAMURES</v>
          </cell>
          <cell r="D28" t="str">
            <v>trimis</v>
          </cell>
        </row>
        <row r="29">
          <cell r="B29">
            <v>26</v>
          </cell>
          <cell r="C29" t="str">
            <v>MEHEDINTI</v>
          </cell>
        </row>
        <row r="30">
          <cell r="B30">
            <v>27</v>
          </cell>
          <cell r="C30" t="str">
            <v>MURES</v>
          </cell>
          <cell r="D30" t="str">
            <v>trimis</v>
          </cell>
        </row>
        <row r="31">
          <cell r="B31">
            <v>28</v>
          </cell>
          <cell r="C31" t="str">
            <v>NEAMT</v>
          </cell>
          <cell r="D31" t="str">
            <v>trimis</v>
          </cell>
        </row>
        <row r="32">
          <cell r="B32">
            <v>29</v>
          </cell>
          <cell r="C32" t="str">
            <v>OLT</v>
          </cell>
          <cell r="D32" t="str">
            <v>trimis</v>
          </cell>
        </row>
        <row r="33">
          <cell r="B33">
            <v>30</v>
          </cell>
          <cell r="C33" t="str">
            <v>PRAHOVA</v>
          </cell>
          <cell r="D33" t="str">
            <v>trimis</v>
          </cell>
        </row>
        <row r="34">
          <cell r="B34">
            <v>31</v>
          </cell>
          <cell r="C34" t="str">
            <v>SATU-MARE</v>
          </cell>
          <cell r="D34" t="str">
            <v>trimis</v>
          </cell>
        </row>
        <row r="35">
          <cell r="B35">
            <v>32</v>
          </cell>
          <cell r="C35" t="str">
            <v>SALAJ</v>
          </cell>
          <cell r="D35" t="str">
            <v>trimis</v>
          </cell>
        </row>
        <row r="36">
          <cell r="B36">
            <v>33</v>
          </cell>
          <cell r="C36" t="str">
            <v>SIBIU</v>
          </cell>
          <cell r="D36" t="str">
            <v>trimis</v>
          </cell>
        </row>
        <row r="37">
          <cell r="B37">
            <v>34</v>
          </cell>
          <cell r="C37" t="str">
            <v>SUCEAVA</v>
          </cell>
          <cell r="D37" t="str">
            <v>trimis</v>
          </cell>
        </row>
        <row r="38">
          <cell r="B38">
            <v>35</v>
          </cell>
          <cell r="C38" t="str">
            <v>TELEORMAN</v>
          </cell>
        </row>
        <row r="39">
          <cell r="B39">
            <v>36</v>
          </cell>
          <cell r="C39" t="str">
            <v>TIMIS</v>
          </cell>
        </row>
        <row r="40">
          <cell r="B40">
            <v>37</v>
          </cell>
          <cell r="C40" t="str">
            <v>TULCEA</v>
          </cell>
          <cell r="D40" t="str">
            <v>trimis</v>
          </cell>
        </row>
        <row r="41">
          <cell r="B41">
            <v>38</v>
          </cell>
          <cell r="C41" t="str">
            <v>VASLUI</v>
          </cell>
        </row>
        <row r="42">
          <cell r="B42">
            <v>39</v>
          </cell>
          <cell r="C42" t="str">
            <v>VALCEA</v>
          </cell>
          <cell r="D42" t="str">
            <v>trimis</v>
          </cell>
        </row>
        <row r="43">
          <cell r="B43">
            <v>40</v>
          </cell>
          <cell r="C43" t="str">
            <v>VRANCEA</v>
          </cell>
          <cell r="D43" t="str">
            <v>trimis</v>
          </cell>
          <cell r="E43" t="str">
            <v>trimis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pivot intrate &gt; 50 de ani "/>
      <sheetName val="Tabel intrate MAS ACTIVE&gt;50 ani"/>
      <sheetName val="pivot intrate invat PRIMAR "/>
      <sheetName val="pivot intrate invat GIMNAZIAL"/>
      <sheetName val="pivot intrate invat PROFESIONAL"/>
      <sheetName val="TABEL indicatori din PIVOT cum"/>
      <sheetName val="TABEL indicatori valori pt Ruxi"/>
      <sheetName val="BAZA PRECEDENT "/>
      <sheetName val="BAZA luna "/>
      <sheetName val="BAZA CUM"/>
      <sheetName val="MEDIERE"/>
      <sheetName val="ABS CU si FARA SUBVENTIE "/>
      <sheetName val="mediere DET si NED"/>
      <sheetName val="PIVOT mediere"/>
      <sheetName val="PIVOT mediere abs"/>
      <sheetName val="PIVOT mediere  ph"/>
      <sheetName val="pivor mediere 3ani"/>
      <sheetName val="PIVOT mediere iuf"/>
      <sheetName val="PIVOT mediere 45ani"/>
      <sheetName val="PIVOT mediere  alte"/>
      <sheetName val="PIVOT prima mediere"/>
      <sheetName val="tabel mediere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0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sld sub 25"/>
      <sheetName val="TABEL sld sub 25"/>
      <sheetName val="PIVOT sld peste 25 "/>
      <sheetName val="TABEL sld peste 25"/>
      <sheetName val="PIVOT sld sub 25 femei"/>
      <sheetName val="TABEL SLD sub 25 femei"/>
      <sheetName val="PIVOT sld peste 25 femei "/>
      <sheetName val="TABEL SLD peste 25 feme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6">
          <cell r="B6">
            <v>7480</v>
          </cell>
          <cell r="D6">
            <v>5197</v>
          </cell>
          <cell r="E6">
            <v>2252</v>
          </cell>
          <cell r="G6">
            <v>1376</v>
          </cell>
          <cell r="H6">
            <v>527</v>
          </cell>
          <cell r="I6">
            <v>872</v>
          </cell>
          <cell r="K6">
            <v>503</v>
          </cell>
          <cell r="L6">
            <v>6</v>
          </cell>
          <cell r="M6">
            <v>2</v>
          </cell>
          <cell r="O6">
            <v>46</v>
          </cell>
          <cell r="P6">
            <v>132</v>
          </cell>
          <cell r="R6">
            <v>4</v>
          </cell>
          <cell r="S6">
            <v>59</v>
          </cell>
          <cell r="T6">
            <v>75</v>
          </cell>
          <cell r="U6">
            <v>112</v>
          </cell>
          <cell r="V6">
            <v>6</v>
          </cell>
          <cell r="X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359</v>
          </cell>
          <cell r="AI6">
            <v>127</v>
          </cell>
          <cell r="AJ6">
            <v>1</v>
          </cell>
          <cell r="AK6">
            <v>105</v>
          </cell>
        </row>
        <row r="7">
          <cell r="B7">
            <v>6740</v>
          </cell>
          <cell r="D7">
            <v>4351</v>
          </cell>
          <cell r="E7">
            <v>2389</v>
          </cell>
          <cell r="G7">
            <v>375</v>
          </cell>
          <cell r="H7">
            <v>163</v>
          </cell>
          <cell r="I7">
            <v>846</v>
          </cell>
          <cell r="K7">
            <v>419</v>
          </cell>
          <cell r="L7">
            <v>4</v>
          </cell>
          <cell r="M7">
            <v>5</v>
          </cell>
          <cell r="O7">
            <v>12</v>
          </cell>
          <cell r="P7">
            <v>78</v>
          </cell>
          <cell r="R7">
            <v>2</v>
          </cell>
          <cell r="S7">
            <v>48</v>
          </cell>
          <cell r="T7">
            <v>57</v>
          </cell>
          <cell r="U7">
            <v>102</v>
          </cell>
          <cell r="V7">
            <v>3</v>
          </cell>
          <cell r="X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20</v>
          </cell>
          <cell r="AH7">
            <v>182</v>
          </cell>
          <cell r="AI7">
            <v>182</v>
          </cell>
          <cell r="AJ7">
            <v>3</v>
          </cell>
          <cell r="AK7">
            <v>33</v>
          </cell>
        </row>
        <row r="8">
          <cell r="B8">
            <v>9299</v>
          </cell>
          <cell r="D8">
            <v>4358</v>
          </cell>
          <cell r="E8">
            <v>3203</v>
          </cell>
          <cell r="G8">
            <v>1764</v>
          </cell>
          <cell r="H8">
            <v>323</v>
          </cell>
          <cell r="I8">
            <v>853</v>
          </cell>
          <cell r="K8">
            <v>264</v>
          </cell>
          <cell r="L8">
            <v>4</v>
          </cell>
          <cell r="M8">
            <v>0</v>
          </cell>
          <cell r="O8">
            <v>182</v>
          </cell>
          <cell r="P8">
            <v>51</v>
          </cell>
          <cell r="R8">
            <v>4</v>
          </cell>
          <cell r="S8">
            <v>51</v>
          </cell>
          <cell r="T8">
            <v>105</v>
          </cell>
          <cell r="U8">
            <v>100</v>
          </cell>
          <cell r="V8">
            <v>7</v>
          </cell>
          <cell r="X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196</v>
          </cell>
          <cell r="AI8">
            <v>196</v>
          </cell>
          <cell r="AJ8">
            <v>16</v>
          </cell>
          <cell r="AK8">
            <v>0</v>
          </cell>
        </row>
        <row r="9">
          <cell r="B9">
            <v>11008</v>
          </cell>
          <cell r="D9">
            <v>7398</v>
          </cell>
          <cell r="E9">
            <v>482</v>
          </cell>
          <cell r="G9">
            <v>614</v>
          </cell>
          <cell r="H9">
            <v>591</v>
          </cell>
          <cell r="I9">
            <v>997</v>
          </cell>
          <cell r="K9">
            <v>456</v>
          </cell>
          <cell r="L9">
            <v>2</v>
          </cell>
          <cell r="M9">
            <v>1</v>
          </cell>
          <cell r="O9">
            <v>22</v>
          </cell>
          <cell r="P9">
            <v>24</v>
          </cell>
          <cell r="R9">
            <v>5</v>
          </cell>
          <cell r="S9">
            <v>55</v>
          </cell>
          <cell r="T9">
            <v>82</v>
          </cell>
          <cell r="U9">
            <v>111</v>
          </cell>
          <cell r="V9">
            <v>2</v>
          </cell>
          <cell r="X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162</v>
          </cell>
          <cell r="AI9">
            <v>153</v>
          </cell>
          <cell r="AJ9">
            <v>6</v>
          </cell>
          <cell r="AK9">
            <v>0</v>
          </cell>
        </row>
        <row r="10">
          <cell r="B10">
            <v>8511</v>
          </cell>
          <cell r="D10">
            <v>4948</v>
          </cell>
          <cell r="E10">
            <v>1369</v>
          </cell>
          <cell r="G10">
            <v>1360</v>
          </cell>
          <cell r="H10">
            <v>278</v>
          </cell>
          <cell r="I10">
            <v>1073</v>
          </cell>
          <cell r="K10">
            <v>248</v>
          </cell>
          <cell r="L10">
            <v>7</v>
          </cell>
          <cell r="M10">
            <v>0</v>
          </cell>
          <cell r="O10">
            <v>13</v>
          </cell>
          <cell r="P10">
            <v>36</v>
          </cell>
          <cell r="R10">
            <v>8</v>
          </cell>
          <cell r="S10">
            <v>92</v>
          </cell>
          <cell r="T10">
            <v>201</v>
          </cell>
          <cell r="U10">
            <v>134</v>
          </cell>
          <cell r="V10">
            <v>8</v>
          </cell>
          <cell r="X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204</v>
          </cell>
          <cell r="AI10">
            <v>203</v>
          </cell>
          <cell r="AJ10">
            <v>2</v>
          </cell>
          <cell r="AK10">
            <v>0</v>
          </cell>
        </row>
        <row r="11">
          <cell r="B11">
            <v>6196</v>
          </cell>
          <cell r="D11">
            <v>5233</v>
          </cell>
          <cell r="E11">
            <v>963</v>
          </cell>
          <cell r="G11">
            <v>1674</v>
          </cell>
          <cell r="H11">
            <v>374</v>
          </cell>
          <cell r="I11">
            <v>378</v>
          </cell>
          <cell r="K11">
            <v>638</v>
          </cell>
          <cell r="L11">
            <v>12</v>
          </cell>
          <cell r="M11">
            <v>3</v>
          </cell>
          <cell r="O11">
            <v>46</v>
          </cell>
          <cell r="P11">
            <v>126</v>
          </cell>
          <cell r="R11">
            <v>25</v>
          </cell>
          <cell r="S11">
            <v>69</v>
          </cell>
          <cell r="T11">
            <v>91</v>
          </cell>
          <cell r="U11">
            <v>143</v>
          </cell>
          <cell r="V11">
            <v>1</v>
          </cell>
          <cell r="X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226</v>
          </cell>
          <cell r="AI11">
            <v>226</v>
          </cell>
          <cell r="AJ11">
            <v>20</v>
          </cell>
          <cell r="AK11">
            <v>0</v>
          </cell>
        </row>
        <row r="12">
          <cell r="B12">
            <v>6503</v>
          </cell>
          <cell r="D12">
            <v>4742</v>
          </cell>
          <cell r="E12">
            <v>1761</v>
          </cell>
          <cell r="G12">
            <v>4628</v>
          </cell>
          <cell r="H12">
            <v>387</v>
          </cell>
          <cell r="I12">
            <v>525</v>
          </cell>
          <cell r="K12">
            <v>440</v>
          </cell>
          <cell r="L12">
            <v>9</v>
          </cell>
          <cell r="M12">
            <v>3</v>
          </cell>
          <cell r="O12">
            <v>32</v>
          </cell>
          <cell r="P12">
            <v>32</v>
          </cell>
          <cell r="R12">
            <v>5</v>
          </cell>
          <cell r="S12">
            <v>42</v>
          </cell>
          <cell r="T12">
            <v>55</v>
          </cell>
          <cell r="U12">
            <v>98</v>
          </cell>
          <cell r="V12">
            <v>3</v>
          </cell>
          <cell r="X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338</v>
          </cell>
          <cell r="AI12">
            <v>316</v>
          </cell>
          <cell r="AJ12">
            <v>15</v>
          </cell>
          <cell r="AK12">
            <v>0</v>
          </cell>
        </row>
        <row r="13">
          <cell r="B13">
            <v>7332</v>
          </cell>
          <cell r="D13">
            <v>3970</v>
          </cell>
          <cell r="E13">
            <v>2024</v>
          </cell>
          <cell r="G13">
            <v>705</v>
          </cell>
          <cell r="H13">
            <v>176</v>
          </cell>
          <cell r="I13">
            <v>519</v>
          </cell>
          <cell r="K13">
            <v>170</v>
          </cell>
          <cell r="L13">
            <v>7</v>
          </cell>
          <cell r="M13">
            <v>0</v>
          </cell>
          <cell r="O13">
            <v>11</v>
          </cell>
          <cell r="P13">
            <v>8</v>
          </cell>
          <cell r="R13">
            <v>3</v>
          </cell>
          <cell r="S13">
            <v>20</v>
          </cell>
          <cell r="T13">
            <v>35</v>
          </cell>
          <cell r="U13">
            <v>40</v>
          </cell>
          <cell r="V13">
            <v>2</v>
          </cell>
          <cell r="X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5</v>
          </cell>
          <cell r="AH13">
            <v>442</v>
          </cell>
          <cell r="AI13">
            <v>0</v>
          </cell>
          <cell r="AJ13">
            <v>7</v>
          </cell>
          <cell r="AK13">
            <v>4</v>
          </cell>
        </row>
        <row r="14">
          <cell r="B14">
            <v>6476</v>
          </cell>
          <cell r="D14">
            <v>2477</v>
          </cell>
          <cell r="E14">
            <v>2213</v>
          </cell>
          <cell r="G14">
            <v>1786</v>
          </cell>
          <cell r="H14">
            <v>525</v>
          </cell>
          <cell r="I14">
            <v>1294</v>
          </cell>
          <cell r="K14">
            <v>436</v>
          </cell>
          <cell r="L14">
            <v>7</v>
          </cell>
          <cell r="M14">
            <v>5</v>
          </cell>
          <cell r="O14">
            <v>54</v>
          </cell>
          <cell r="P14">
            <v>40</v>
          </cell>
          <cell r="R14">
            <v>2</v>
          </cell>
          <cell r="S14">
            <v>35</v>
          </cell>
          <cell r="T14">
            <v>60</v>
          </cell>
          <cell r="U14">
            <v>114</v>
          </cell>
          <cell r="V14">
            <v>14</v>
          </cell>
          <cell r="X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465</v>
          </cell>
          <cell r="AI14">
            <v>324</v>
          </cell>
          <cell r="AJ14">
            <v>23</v>
          </cell>
          <cell r="AK14">
            <v>110</v>
          </cell>
        </row>
        <row r="15">
          <cell r="B15">
            <v>26206</v>
          </cell>
          <cell r="D15">
            <v>17023</v>
          </cell>
          <cell r="E15">
            <v>5401</v>
          </cell>
          <cell r="G15">
            <v>534</v>
          </cell>
          <cell r="H15">
            <v>371</v>
          </cell>
          <cell r="I15">
            <v>2241</v>
          </cell>
          <cell r="K15">
            <v>205</v>
          </cell>
          <cell r="L15">
            <v>2</v>
          </cell>
          <cell r="M15">
            <v>2</v>
          </cell>
          <cell r="O15">
            <v>29</v>
          </cell>
          <cell r="P15">
            <v>29</v>
          </cell>
          <cell r="R15">
            <v>2</v>
          </cell>
          <cell r="S15">
            <v>28</v>
          </cell>
          <cell r="T15">
            <v>188</v>
          </cell>
          <cell r="U15">
            <v>105</v>
          </cell>
          <cell r="V15">
            <v>7</v>
          </cell>
          <cell r="X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36</v>
          </cell>
          <cell r="AH15">
            <v>0</v>
          </cell>
          <cell r="AI15">
            <v>0</v>
          </cell>
          <cell r="AJ15">
            <v>3</v>
          </cell>
          <cell r="AK15">
            <v>0</v>
          </cell>
        </row>
        <row r="16">
          <cell r="B16">
            <v>9128</v>
          </cell>
          <cell r="D16">
            <v>3028</v>
          </cell>
          <cell r="E16">
            <v>2651</v>
          </cell>
          <cell r="G16">
            <v>969</v>
          </cell>
          <cell r="H16">
            <v>289</v>
          </cell>
          <cell r="I16">
            <v>494</v>
          </cell>
          <cell r="K16">
            <v>189</v>
          </cell>
          <cell r="L16">
            <v>2</v>
          </cell>
          <cell r="M16">
            <v>0</v>
          </cell>
          <cell r="O16">
            <v>145</v>
          </cell>
          <cell r="P16">
            <v>50</v>
          </cell>
          <cell r="R16">
            <v>7</v>
          </cell>
          <cell r="S16">
            <v>45</v>
          </cell>
          <cell r="T16">
            <v>29</v>
          </cell>
          <cell r="U16">
            <v>144</v>
          </cell>
          <cell r="V16">
            <v>2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1083</v>
          </cell>
          <cell r="AI16">
            <v>313</v>
          </cell>
          <cell r="AJ16">
            <v>1</v>
          </cell>
          <cell r="AK16">
            <v>0</v>
          </cell>
        </row>
        <row r="17">
          <cell r="B17">
            <v>3284</v>
          </cell>
          <cell r="D17">
            <v>1941</v>
          </cell>
          <cell r="E17">
            <v>1343</v>
          </cell>
          <cell r="G17">
            <v>990</v>
          </cell>
          <cell r="H17">
            <v>480</v>
          </cell>
          <cell r="I17">
            <v>182</v>
          </cell>
          <cell r="K17">
            <v>99</v>
          </cell>
          <cell r="L17">
            <v>9</v>
          </cell>
          <cell r="M17">
            <v>2</v>
          </cell>
          <cell r="O17">
            <v>20</v>
          </cell>
          <cell r="P17">
            <v>2</v>
          </cell>
          <cell r="R17">
            <v>0</v>
          </cell>
          <cell r="S17">
            <v>18</v>
          </cell>
          <cell r="T17">
            <v>6</v>
          </cell>
          <cell r="U17">
            <v>3</v>
          </cell>
          <cell r="V17">
            <v>0</v>
          </cell>
          <cell r="X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3</v>
          </cell>
          <cell r="AH17">
            <v>96</v>
          </cell>
          <cell r="AI17">
            <v>5</v>
          </cell>
          <cell r="AJ17">
            <v>0</v>
          </cell>
          <cell r="AK17">
            <v>49</v>
          </cell>
        </row>
        <row r="18">
          <cell r="B18">
            <v>4686</v>
          </cell>
          <cell r="D18">
            <v>1944</v>
          </cell>
          <cell r="E18">
            <v>1391</v>
          </cell>
          <cell r="G18">
            <v>383</v>
          </cell>
          <cell r="H18">
            <v>69</v>
          </cell>
          <cell r="I18">
            <v>277</v>
          </cell>
          <cell r="K18">
            <v>193</v>
          </cell>
          <cell r="L18">
            <v>7</v>
          </cell>
          <cell r="M18">
            <v>0</v>
          </cell>
          <cell r="O18">
            <v>17</v>
          </cell>
          <cell r="P18">
            <v>81</v>
          </cell>
          <cell r="R18">
            <v>0</v>
          </cell>
          <cell r="S18">
            <v>3</v>
          </cell>
          <cell r="T18">
            <v>4</v>
          </cell>
          <cell r="U18">
            <v>53</v>
          </cell>
          <cell r="V18">
            <v>1</v>
          </cell>
          <cell r="X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379</v>
          </cell>
          <cell r="AI18">
            <v>379</v>
          </cell>
          <cell r="AJ18">
            <v>0</v>
          </cell>
          <cell r="AK18">
            <v>5</v>
          </cell>
        </row>
        <row r="19">
          <cell r="B19">
            <v>13037</v>
          </cell>
          <cell r="D19">
            <v>4612</v>
          </cell>
          <cell r="E19">
            <v>3102</v>
          </cell>
          <cell r="G19">
            <v>2486</v>
          </cell>
          <cell r="H19">
            <v>344</v>
          </cell>
          <cell r="I19">
            <v>1315</v>
          </cell>
          <cell r="K19">
            <v>123</v>
          </cell>
          <cell r="L19">
            <v>2</v>
          </cell>
          <cell r="M19">
            <v>2</v>
          </cell>
          <cell r="O19">
            <v>26</v>
          </cell>
          <cell r="P19">
            <v>22</v>
          </cell>
          <cell r="R19">
            <v>2</v>
          </cell>
          <cell r="S19">
            <v>8</v>
          </cell>
          <cell r="T19">
            <v>33</v>
          </cell>
          <cell r="U19">
            <v>77</v>
          </cell>
          <cell r="V19">
            <v>1</v>
          </cell>
          <cell r="X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1</v>
          </cell>
          <cell r="AH19">
            <v>879</v>
          </cell>
          <cell r="AI19">
            <v>660</v>
          </cell>
          <cell r="AJ19">
            <v>2</v>
          </cell>
          <cell r="AK19">
            <v>0</v>
          </cell>
        </row>
        <row r="20">
          <cell r="B20">
            <v>8583</v>
          </cell>
          <cell r="D20">
            <v>4763</v>
          </cell>
          <cell r="E20">
            <v>2471</v>
          </cell>
          <cell r="G20">
            <v>614</v>
          </cell>
          <cell r="H20">
            <v>276</v>
          </cell>
          <cell r="I20">
            <v>948</v>
          </cell>
          <cell r="K20">
            <v>98</v>
          </cell>
          <cell r="L20">
            <v>1</v>
          </cell>
          <cell r="M20">
            <v>2</v>
          </cell>
          <cell r="O20">
            <v>22</v>
          </cell>
          <cell r="P20">
            <v>15</v>
          </cell>
          <cell r="R20">
            <v>1</v>
          </cell>
          <cell r="S20">
            <v>7</v>
          </cell>
          <cell r="T20">
            <v>19</v>
          </cell>
          <cell r="U20">
            <v>25</v>
          </cell>
          <cell r="V20">
            <v>0</v>
          </cell>
          <cell r="X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198</v>
          </cell>
          <cell r="AI20">
            <v>198</v>
          </cell>
          <cell r="AJ20">
            <v>16</v>
          </cell>
          <cell r="AK20">
            <v>2</v>
          </cell>
        </row>
        <row r="21">
          <cell r="B21">
            <v>3216</v>
          </cell>
          <cell r="D21">
            <v>2172</v>
          </cell>
          <cell r="E21">
            <v>952</v>
          </cell>
          <cell r="G21">
            <v>840</v>
          </cell>
          <cell r="H21">
            <v>375</v>
          </cell>
          <cell r="I21">
            <v>470</v>
          </cell>
          <cell r="K21">
            <v>164</v>
          </cell>
          <cell r="L21">
            <v>12</v>
          </cell>
          <cell r="M21">
            <v>0</v>
          </cell>
          <cell r="O21">
            <v>6</v>
          </cell>
          <cell r="P21">
            <v>9</v>
          </cell>
          <cell r="R21">
            <v>2</v>
          </cell>
          <cell r="S21">
            <v>26</v>
          </cell>
          <cell r="T21">
            <v>30</v>
          </cell>
          <cell r="U21">
            <v>64</v>
          </cell>
          <cell r="V21">
            <v>2</v>
          </cell>
          <cell r="X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22</v>
          </cell>
          <cell r="AH21">
            <v>0</v>
          </cell>
          <cell r="AI21">
            <v>0</v>
          </cell>
          <cell r="AJ21">
            <v>5</v>
          </cell>
          <cell r="AK21">
            <v>41</v>
          </cell>
        </row>
        <row r="22">
          <cell r="B22">
            <v>7593</v>
          </cell>
          <cell r="D22">
            <v>3671</v>
          </cell>
          <cell r="E22">
            <v>1309</v>
          </cell>
          <cell r="G22">
            <v>630</v>
          </cell>
          <cell r="H22">
            <v>762</v>
          </cell>
          <cell r="I22">
            <v>559</v>
          </cell>
          <cell r="K22">
            <v>304</v>
          </cell>
          <cell r="L22">
            <v>9</v>
          </cell>
          <cell r="M22">
            <v>0</v>
          </cell>
          <cell r="O22">
            <v>29</v>
          </cell>
          <cell r="P22">
            <v>33</v>
          </cell>
          <cell r="R22">
            <v>1</v>
          </cell>
          <cell r="S22">
            <v>88</v>
          </cell>
          <cell r="T22">
            <v>43</v>
          </cell>
          <cell r="U22">
            <v>47</v>
          </cell>
          <cell r="V22">
            <v>1</v>
          </cell>
          <cell r="X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101</v>
          </cell>
          <cell r="AI22">
            <v>96</v>
          </cell>
          <cell r="AJ22">
            <v>6</v>
          </cell>
          <cell r="AK22">
            <v>0</v>
          </cell>
        </row>
        <row r="23">
          <cell r="B23">
            <v>10734</v>
          </cell>
          <cell r="D23">
            <v>6348</v>
          </cell>
          <cell r="E23">
            <v>4344</v>
          </cell>
          <cell r="G23">
            <v>2870</v>
          </cell>
          <cell r="H23">
            <v>523</v>
          </cell>
          <cell r="I23">
            <v>368</v>
          </cell>
          <cell r="K23">
            <v>239</v>
          </cell>
          <cell r="L23">
            <v>6</v>
          </cell>
          <cell r="M23">
            <v>0</v>
          </cell>
          <cell r="O23">
            <v>39</v>
          </cell>
          <cell r="P23">
            <v>20</v>
          </cell>
          <cell r="R23">
            <v>3</v>
          </cell>
          <cell r="S23">
            <v>20</v>
          </cell>
          <cell r="T23">
            <v>85</v>
          </cell>
          <cell r="U23">
            <v>56</v>
          </cell>
          <cell r="V23">
            <v>6</v>
          </cell>
          <cell r="X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602</v>
          </cell>
          <cell r="AI23">
            <v>196</v>
          </cell>
          <cell r="AJ23">
            <v>42</v>
          </cell>
          <cell r="AK23">
            <v>0</v>
          </cell>
        </row>
        <row r="24">
          <cell r="B24">
            <v>7177</v>
          </cell>
          <cell r="D24">
            <v>4101</v>
          </cell>
          <cell r="E24">
            <v>2593</v>
          </cell>
          <cell r="G24">
            <v>475</v>
          </cell>
          <cell r="H24">
            <v>455</v>
          </cell>
          <cell r="I24">
            <v>500</v>
          </cell>
          <cell r="K24">
            <v>337</v>
          </cell>
          <cell r="L24">
            <v>14</v>
          </cell>
          <cell r="M24">
            <v>10</v>
          </cell>
          <cell r="O24">
            <v>49</v>
          </cell>
          <cell r="P24">
            <v>17</v>
          </cell>
          <cell r="R24">
            <v>2</v>
          </cell>
          <cell r="S24">
            <v>36</v>
          </cell>
          <cell r="T24">
            <v>69</v>
          </cell>
          <cell r="U24">
            <v>59</v>
          </cell>
          <cell r="V24">
            <v>4</v>
          </cell>
          <cell r="X24">
            <v>3</v>
          </cell>
          <cell r="Z24">
            <v>0</v>
          </cell>
          <cell r="AA24">
            <v>45</v>
          </cell>
          <cell r="AB24">
            <v>45</v>
          </cell>
          <cell r="AC24">
            <v>0</v>
          </cell>
          <cell r="AD24">
            <v>0</v>
          </cell>
          <cell r="AE24">
            <v>0</v>
          </cell>
          <cell r="AF24">
            <v>45</v>
          </cell>
          <cell r="AG24">
            <v>0</v>
          </cell>
          <cell r="AH24">
            <v>432</v>
          </cell>
          <cell r="AI24">
            <v>67</v>
          </cell>
          <cell r="AJ24">
            <v>2</v>
          </cell>
          <cell r="AK24">
            <v>0</v>
          </cell>
        </row>
        <row r="25">
          <cell r="B25">
            <v>4889</v>
          </cell>
          <cell r="D25">
            <v>2416</v>
          </cell>
          <cell r="E25">
            <v>584</v>
          </cell>
          <cell r="G25">
            <v>1608</v>
          </cell>
          <cell r="H25">
            <v>243</v>
          </cell>
          <cell r="I25">
            <v>243</v>
          </cell>
          <cell r="K25">
            <v>120</v>
          </cell>
          <cell r="L25">
            <v>3</v>
          </cell>
          <cell r="M25">
            <v>6</v>
          </cell>
          <cell r="O25">
            <v>36</v>
          </cell>
          <cell r="P25">
            <v>4</v>
          </cell>
          <cell r="R25">
            <v>0</v>
          </cell>
          <cell r="S25">
            <v>52</v>
          </cell>
          <cell r="T25">
            <v>24</v>
          </cell>
          <cell r="U25">
            <v>58</v>
          </cell>
          <cell r="V25">
            <v>0</v>
          </cell>
          <cell r="X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3</v>
          </cell>
          <cell r="AH25">
            <v>100</v>
          </cell>
          <cell r="AI25">
            <v>100</v>
          </cell>
          <cell r="AJ25">
            <v>32</v>
          </cell>
          <cell r="AK25">
            <v>7</v>
          </cell>
        </row>
        <row r="26">
          <cell r="B26">
            <v>8977</v>
          </cell>
          <cell r="D26">
            <v>6362</v>
          </cell>
          <cell r="E26">
            <v>2171</v>
          </cell>
          <cell r="G26">
            <v>472</v>
          </cell>
          <cell r="H26">
            <v>414</v>
          </cell>
          <cell r="I26">
            <v>612</v>
          </cell>
          <cell r="K26">
            <v>294</v>
          </cell>
          <cell r="L26">
            <v>22</v>
          </cell>
          <cell r="M26">
            <v>1</v>
          </cell>
          <cell r="O26">
            <v>84</v>
          </cell>
          <cell r="P26">
            <v>266</v>
          </cell>
          <cell r="R26">
            <v>8</v>
          </cell>
          <cell r="S26">
            <v>96</v>
          </cell>
          <cell r="T26">
            <v>104</v>
          </cell>
          <cell r="U26">
            <v>181</v>
          </cell>
          <cell r="V26">
            <v>5</v>
          </cell>
          <cell r="X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5</v>
          </cell>
          <cell r="AH26">
            <v>246</v>
          </cell>
          <cell r="AI26">
            <v>241</v>
          </cell>
          <cell r="AJ26">
            <v>70</v>
          </cell>
          <cell r="AK26">
            <v>0</v>
          </cell>
        </row>
        <row r="27">
          <cell r="B27">
            <v>5688</v>
          </cell>
          <cell r="D27">
            <v>4518</v>
          </cell>
          <cell r="E27">
            <v>923</v>
          </cell>
          <cell r="G27">
            <v>1046</v>
          </cell>
          <cell r="H27">
            <v>341</v>
          </cell>
          <cell r="I27">
            <v>727</v>
          </cell>
          <cell r="K27">
            <v>482</v>
          </cell>
          <cell r="L27">
            <v>15</v>
          </cell>
          <cell r="M27">
            <v>8</v>
          </cell>
          <cell r="O27">
            <v>8</v>
          </cell>
          <cell r="P27">
            <v>26</v>
          </cell>
          <cell r="R27">
            <v>22</v>
          </cell>
          <cell r="S27">
            <v>143</v>
          </cell>
          <cell r="T27">
            <v>113</v>
          </cell>
          <cell r="U27">
            <v>241</v>
          </cell>
          <cell r="V27">
            <v>9</v>
          </cell>
          <cell r="X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124</v>
          </cell>
          <cell r="AI27">
            <v>67</v>
          </cell>
          <cell r="AJ27">
            <v>28</v>
          </cell>
          <cell r="AK27">
            <v>0</v>
          </cell>
        </row>
        <row r="28">
          <cell r="B28">
            <v>19881</v>
          </cell>
          <cell r="D28">
            <v>14373</v>
          </cell>
          <cell r="E28">
            <v>5508</v>
          </cell>
          <cell r="G28">
            <v>4093</v>
          </cell>
          <cell r="H28">
            <v>877</v>
          </cell>
          <cell r="I28">
            <v>1475</v>
          </cell>
          <cell r="K28">
            <v>88</v>
          </cell>
          <cell r="L28">
            <v>4</v>
          </cell>
          <cell r="M28">
            <v>3</v>
          </cell>
          <cell r="O28">
            <v>5</v>
          </cell>
          <cell r="P28">
            <v>3</v>
          </cell>
          <cell r="R28">
            <v>0</v>
          </cell>
          <cell r="S28">
            <v>12</v>
          </cell>
          <cell r="T28">
            <v>32</v>
          </cell>
          <cell r="U28">
            <v>15</v>
          </cell>
          <cell r="V28">
            <v>2</v>
          </cell>
          <cell r="X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19</v>
          </cell>
          <cell r="AH28">
            <v>680</v>
          </cell>
          <cell r="AI28">
            <v>579</v>
          </cell>
          <cell r="AJ28">
            <v>5</v>
          </cell>
          <cell r="AK28">
            <v>8</v>
          </cell>
        </row>
        <row r="29">
          <cell r="B29">
            <v>3938</v>
          </cell>
          <cell r="D29">
            <v>2229</v>
          </cell>
          <cell r="E29">
            <v>1603</v>
          </cell>
          <cell r="G29">
            <v>108</v>
          </cell>
          <cell r="H29">
            <v>201</v>
          </cell>
          <cell r="I29">
            <v>371</v>
          </cell>
          <cell r="K29">
            <v>207</v>
          </cell>
          <cell r="L29">
            <v>1</v>
          </cell>
          <cell r="M29">
            <v>0</v>
          </cell>
          <cell r="O29">
            <v>30</v>
          </cell>
          <cell r="P29">
            <v>11</v>
          </cell>
          <cell r="R29">
            <v>4</v>
          </cell>
          <cell r="S29">
            <v>30</v>
          </cell>
          <cell r="T29">
            <v>14</v>
          </cell>
          <cell r="U29">
            <v>38</v>
          </cell>
          <cell r="V29">
            <v>1</v>
          </cell>
          <cell r="X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193</v>
          </cell>
          <cell r="AI29">
            <v>22</v>
          </cell>
          <cell r="AJ29">
            <v>0</v>
          </cell>
          <cell r="AK29">
            <v>0</v>
          </cell>
        </row>
        <row r="30">
          <cell r="B30">
            <v>11106</v>
          </cell>
          <cell r="D30">
            <v>4958</v>
          </cell>
          <cell r="E30">
            <v>3697</v>
          </cell>
          <cell r="G30">
            <v>1645</v>
          </cell>
          <cell r="H30">
            <v>774</v>
          </cell>
          <cell r="I30">
            <v>578</v>
          </cell>
          <cell r="K30">
            <v>448</v>
          </cell>
          <cell r="L30">
            <v>9</v>
          </cell>
          <cell r="M30">
            <v>3</v>
          </cell>
          <cell r="O30">
            <v>15</v>
          </cell>
          <cell r="P30">
            <v>15</v>
          </cell>
          <cell r="R30">
            <v>39</v>
          </cell>
          <cell r="S30">
            <v>110</v>
          </cell>
          <cell r="T30">
            <v>316</v>
          </cell>
          <cell r="U30">
            <v>76</v>
          </cell>
          <cell r="V30">
            <v>19</v>
          </cell>
          <cell r="X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58</v>
          </cell>
          <cell r="AH30">
            <v>447</v>
          </cell>
          <cell r="AI30">
            <v>380</v>
          </cell>
          <cell r="AJ30">
            <v>37</v>
          </cell>
          <cell r="AK30">
            <v>0</v>
          </cell>
        </row>
        <row r="31">
          <cell r="B31">
            <v>2014</v>
          </cell>
          <cell r="D31">
            <v>1056</v>
          </cell>
          <cell r="E31">
            <v>389</v>
          </cell>
          <cell r="G31">
            <v>193</v>
          </cell>
          <cell r="H31">
            <v>121</v>
          </cell>
          <cell r="I31">
            <v>209</v>
          </cell>
          <cell r="K31">
            <v>19</v>
          </cell>
          <cell r="L31">
            <v>1</v>
          </cell>
          <cell r="M31">
            <v>0</v>
          </cell>
          <cell r="O31">
            <v>0</v>
          </cell>
          <cell r="P31">
            <v>1</v>
          </cell>
          <cell r="R31">
            <v>0</v>
          </cell>
          <cell r="S31">
            <v>3</v>
          </cell>
          <cell r="T31">
            <v>15</v>
          </cell>
          <cell r="U31">
            <v>0</v>
          </cell>
          <cell r="V31">
            <v>7</v>
          </cell>
          <cell r="X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</row>
        <row r="32">
          <cell r="B32">
            <v>5695</v>
          </cell>
          <cell r="D32">
            <v>4330</v>
          </cell>
          <cell r="E32">
            <v>1365</v>
          </cell>
          <cell r="G32">
            <v>1086</v>
          </cell>
          <cell r="H32">
            <v>234</v>
          </cell>
          <cell r="I32">
            <v>596</v>
          </cell>
          <cell r="K32">
            <v>537</v>
          </cell>
          <cell r="L32">
            <v>27</v>
          </cell>
          <cell r="M32">
            <v>7</v>
          </cell>
          <cell r="O32">
            <v>26</v>
          </cell>
          <cell r="P32">
            <v>28</v>
          </cell>
          <cell r="R32">
            <v>25</v>
          </cell>
          <cell r="S32">
            <v>103</v>
          </cell>
          <cell r="T32">
            <v>159</v>
          </cell>
          <cell r="U32">
            <v>215</v>
          </cell>
          <cell r="V32">
            <v>9</v>
          </cell>
          <cell r="X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13</v>
          </cell>
          <cell r="AH32">
            <v>381</v>
          </cell>
          <cell r="AI32">
            <v>243</v>
          </cell>
          <cell r="AJ32">
            <v>95</v>
          </cell>
          <cell r="AK32">
            <v>0</v>
          </cell>
        </row>
        <row r="33">
          <cell r="B33">
            <v>4896</v>
          </cell>
          <cell r="D33">
            <v>1811</v>
          </cell>
          <cell r="E33">
            <v>977</v>
          </cell>
          <cell r="G33">
            <v>66</v>
          </cell>
          <cell r="H33">
            <v>393</v>
          </cell>
          <cell r="I33">
            <v>320</v>
          </cell>
          <cell r="K33">
            <v>615</v>
          </cell>
          <cell r="L33">
            <v>20</v>
          </cell>
          <cell r="M33">
            <v>5</v>
          </cell>
          <cell r="O33">
            <v>6</v>
          </cell>
          <cell r="P33">
            <v>183</v>
          </cell>
          <cell r="R33">
            <v>2</v>
          </cell>
          <cell r="S33">
            <v>79</v>
          </cell>
          <cell r="T33">
            <v>55</v>
          </cell>
          <cell r="U33">
            <v>71</v>
          </cell>
          <cell r="V33">
            <v>9</v>
          </cell>
          <cell r="X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283</v>
          </cell>
          <cell r="AI33">
            <v>283</v>
          </cell>
          <cell r="AJ33">
            <v>1</v>
          </cell>
          <cell r="AK33">
            <v>0</v>
          </cell>
        </row>
        <row r="34">
          <cell r="B34">
            <v>15992</v>
          </cell>
          <cell r="D34">
            <v>7818</v>
          </cell>
          <cell r="E34">
            <v>3038</v>
          </cell>
          <cell r="G34">
            <v>2036</v>
          </cell>
          <cell r="H34">
            <v>502</v>
          </cell>
          <cell r="I34">
            <v>958</v>
          </cell>
          <cell r="K34">
            <v>468</v>
          </cell>
          <cell r="L34">
            <v>27</v>
          </cell>
          <cell r="M34">
            <v>0</v>
          </cell>
          <cell r="O34">
            <v>11</v>
          </cell>
          <cell r="P34">
            <v>55</v>
          </cell>
          <cell r="R34">
            <v>8</v>
          </cell>
          <cell r="S34">
            <v>171</v>
          </cell>
          <cell r="T34">
            <v>196</v>
          </cell>
          <cell r="U34">
            <v>155</v>
          </cell>
          <cell r="V34">
            <v>7</v>
          </cell>
          <cell r="X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29</v>
          </cell>
          <cell r="AH34">
            <v>494</v>
          </cell>
          <cell r="AI34">
            <v>312</v>
          </cell>
          <cell r="AJ34">
            <v>19</v>
          </cell>
          <cell r="AK34">
            <v>0</v>
          </cell>
        </row>
        <row r="35">
          <cell r="B35">
            <v>16664</v>
          </cell>
          <cell r="D35">
            <v>10951</v>
          </cell>
          <cell r="E35">
            <v>3383</v>
          </cell>
          <cell r="G35">
            <v>2850</v>
          </cell>
          <cell r="H35">
            <v>637</v>
          </cell>
          <cell r="I35">
            <v>691</v>
          </cell>
          <cell r="K35">
            <v>844</v>
          </cell>
          <cell r="L35">
            <v>25</v>
          </cell>
          <cell r="M35">
            <v>2</v>
          </cell>
          <cell r="O35">
            <v>72</v>
          </cell>
          <cell r="P35">
            <v>55</v>
          </cell>
          <cell r="R35">
            <v>7</v>
          </cell>
          <cell r="S35">
            <v>74</v>
          </cell>
          <cell r="T35">
            <v>73</v>
          </cell>
          <cell r="U35">
            <v>179</v>
          </cell>
          <cell r="V35">
            <v>22</v>
          </cell>
          <cell r="X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5</v>
          </cell>
          <cell r="AH35">
            <v>338</v>
          </cell>
          <cell r="AI35">
            <v>222</v>
          </cell>
          <cell r="AJ35">
            <v>151</v>
          </cell>
          <cell r="AK35">
            <v>0</v>
          </cell>
        </row>
        <row r="36">
          <cell r="B36">
            <v>11308</v>
          </cell>
          <cell r="D36">
            <v>3705</v>
          </cell>
          <cell r="E36">
            <v>2578</v>
          </cell>
          <cell r="G36">
            <v>5025</v>
          </cell>
          <cell r="H36">
            <v>533</v>
          </cell>
          <cell r="I36">
            <v>269</v>
          </cell>
          <cell r="K36">
            <v>147</v>
          </cell>
          <cell r="L36">
            <v>8</v>
          </cell>
          <cell r="M36">
            <v>1</v>
          </cell>
          <cell r="O36">
            <v>63</v>
          </cell>
          <cell r="P36">
            <v>47</v>
          </cell>
          <cell r="R36">
            <v>3</v>
          </cell>
          <cell r="S36">
            <v>26</v>
          </cell>
          <cell r="T36">
            <v>25</v>
          </cell>
          <cell r="U36">
            <v>56</v>
          </cell>
          <cell r="V36">
            <v>1</v>
          </cell>
          <cell r="X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22</v>
          </cell>
          <cell r="AK36">
            <v>0</v>
          </cell>
        </row>
        <row r="37">
          <cell r="B37">
            <v>17315</v>
          </cell>
          <cell r="D37">
            <v>10485</v>
          </cell>
          <cell r="E37">
            <v>6187</v>
          </cell>
          <cell r="G37">
            <v>2013</v>
          </cell>
          <cell r="H37">
            <v>636</v>
          </cell>
          <cell r="I37">
            <v>1621</v>
          </cell>
          <cell r="K37">
            <v>425</v>
          </cell>
          <cell r="L37">
            <v>6</v>
          </cell>
          <cell r="M37">
            <v>17</v>
          </cell>
          <cell r="O37">
            <v>146</v>
          </cell>
          <cell r="P37">
            <v>65</v>
          </cell>
          <cell r="R37">
            <v>1</v>
          </cell>
          <cell r="S37">
            <v>42</v>
          </cell>
          <cell r="T37">
            <v>64</v>
          </cell>
          <cell r="U37">
            <v>118</v>
          </cell>
          <cell r="V37">
            <v>1</v>
          </cell>
          <cell r="X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193</v>
          </cell>
          <cell r="AI37">
            <v>193</v>
          </cell>
          <cell r="AJ37">
            <v>10</v>
          </cell>
          <cell r="AK37">
            <v>0</v>
          </cell>
        </row>
        <row r="38">
          <cell r="B38">
            <v>4608</v>
          </cell>
          <cell r="D38">
            <v>2592</v>
          </cell>
          <cell r="E38">
            <v>847</v>
          </cell>
          <cell r="G38">
            <v>48</v>
          </cell>
          <cell r="H38">
            <v>158</v>
          </cell>
          <cell r="I38">
            <v>744</v>
          </cell>
          <cell r="K38">
            <v>323</v>
          </cell>
          <cell r="L38">
            <v>10</v>
          </cell>
          <cell r="M38">
            <v>3</v>
          </cell>
          <cell r="O38">
            <v>28</v>
          </cell>
          <cell r="P38">
            <v>51</v>
          </cell>
          <cell r="R38">
            <v>7</v>
          </cell>
          <cell r="S38">
            <v>85</v>
          </cell>
          <cell r="T38">
            <v>89</v>
          </cell>
          <cell r="U38">
            <v>119</v>
          </cell>
          <cell r="V38">
            <v>16</v>
          </cell>
          <cell r="X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172</v>
          </cell>
          <cell r="AI38">
            <v>141</v>
          </cell>
          <cell r="AJ38">
            <v>4</v>
          </cell>
          <cell r="AK38">
            <v>0</v>
          </cell>
        </row>
        <row r="39">
          <cell r="B39">
            <v>6604</v>
          </cell>
          <cell r="D39">
            <v>3780</v>
          </cell>
          <cell r="E39">
            <v>1806</v>
          </cell>
          <cell r="G39">
            <v>5143</v>
          </cell>
          <cell r="H39">
            <v>350</v>
          </cell>
          <cell r="I39">
            <v>359</v>
          </cell>
          <cell r="K39">
            <v>272</v>
          </cell>
          <cell r="L39">
            <v>15</v>
          </cell>
          <cell r="M39">
            <v>4</v>
          </cell>
          <cell r="O39">
            <v>7</v>
          </cell>
          <cell r="P39">
            <v>10</v>
          </cell>
          <cell r="R39">
            <v>9</v>
          </cell>
          <cell r="S39">
            <v>35</v>
          </cell>
          <cell r="T39">
            <v>35</v>
          </cell>
          <cell r="U39">
            <v>16</v>
          </cell>
          <cell r="V39">
            <v>10</v>
          </cell>
          <cell r="X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36</v>
          </cell>
          <cell r="AH39">
            <v>115</v>
          </cell>
          <cell r="AI39">
            <v>105</v>
          </cell>
          <cell r="AJ39">
            <v>10</v>
          </cell>
          <cell r="AK39">
            <v>2</v>
          </cell>
        </row>
        <row r="40">
          <cell r="B40">
            <v>9335</v>
          </cell>
          <cell r="D40">
            <v>916</v>
          </cell>
          <cell r="E40">
            <v>2631</v>
          </cell>
          <cell r="G40">
            <v>3280</v>
          </cell>
          <cell r="H40">
            <v>313</v>
          </cell>
          <cell r="I40">
            <v>988</v>
          </cell>
          <cell r="K40">
            <v>406</v>
          </cell>
          <cell r="L40">
            <v>2</v>
          </cell>
          <cell r="M40">
            <v>25</v>
          </cell>
          <cell r="O40">
            <v>11</v>
          </cell>
          <cell r="P40">
            <v>25</v>
          </cell>
          <cell r="R40">
            <v>49</v>
          </cell>
          <cell r="S40">
            <v>52</v>
          </cell>
          <cell r="T40">
            <v>101</v>
          </cell>
          <cell r="U40">
            <v>84</v>
          </cell>
          <cell r="V40">
            <v>7</v>
          </cell>
          <cell r="X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11</v>
          </cell>
          <cell r="AH40">
            <v>424</v>
          </cell>
          <cell r="AI40">
            <v>1</v>
          </cell>
          <cell r="AJ40">
            <v>10</v>
          </cell>
          <cell r="AK40">
            <v>3</v>
          </cell>
        </row>
        <row r="41">
          <cell r="B41">
            <v>13053</v>
          </cell>
          <cell r="D41">
            <v>8296</v>
          </cell>
          <cell r="E41">
            <v>1341</v>
          </cell>
          <cell r="G41">
            <v>1563</v>
          </cell>
          <cell r="H41">
            <v>565</v>
          </cell>
          <cell r="I41">
            <v>547</v>
          </cell>
          <cell r="K41">
            <v>260</v>
          </cell>
          <cell r="L41">
            <v>9</v>
          </cell>
          <cell r="M41">
            <v>1</v>
          </cell>
          <cell r="O41">
            <v>12</v>
          </cell>
          <cell r="P41">
            <v>30</v>
          </cell>
          <cell r="R41">
            <v>5</v>
          </cell>
          <cell r="S41">
            <v>34</v>
          </cell>
          <cell r="T41">
            <v>72</v>
          </cell>
          <cell r="U41">
            <v>70</v>
          </cell>
          <cell r="V41">
            <v>5</v>
          </cell>
          <cell r="X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205</v>
          </cell>
          <cell r="AH41">
            <v>526</v>
          </cell>
          <cell r="AI41">
            <v>93</v>
          </cell>
          <cell r="AJ41">
            <v>43</v>
          </cell>
          <cell r="AK41">
            <v>0</v>
          </cell>
        </row>
        <row r="42">
          <cell r="B42">
            <v>8534</v>
          </cell>
          <cell r="D42">
            <v>4050</v>
          </cell>
          <cell r="E42">
            <v>1027</v>
          </cell>
          <cell r="G42">
            <v>1067</v>
          </cell>
          <cell r="H42">
            <v>282</v>
          </cell>
          <cell r="I42">
            <v>469</v>
          </cell>
          <cell r="K42">
            <v>731</v>
          </cell>
          <cell r="L42">
            <v>6</v>
          </cell>
          <cell r="M42">
            <v>4</v>
          </cell>
          <cell r="O42">
            <v>93</v>
          </cell>
          <cell r="P42">
            <v>38</v>
          </cell>
          <cell r="R42">
            <v>0</v>
          </cell>
          <cell r="S42">
            <v>44</v>
          </cell>
          <cell r="T42">
            <v>42</v>
          </cell>
          <cell r="U42">
            <v>46</v>
          </cell>
          <cell r="V42">
            <v>3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559</v>
          </cell>
          <cell r="AI42">
            <v>510</v>
          </cell>
          <cell r="AJ42">
            <v>77</v>
          </cell>
          <cell r="AK42">
            <v>0</v>
          </cell>
        </row>
        <row r="43">
          <cell r="B43">
            <v>20608</v>
          </cell>
          <cell r="D43">
            <v>6726</v>
          </cell>
          <cell r="E43">
            <v>9191</v>
          </cell>
          <cell r="G43">
            <v>2633</v>
          </cell>
          <cell r="H43">
            <v>334</v>
          </cell>
          <cell r="I43">
            <v>964</v>
          </cell>
          <cell r="K43">
            <v>211</v>
          </cell>
          <cell r="L43">
            <v>2</v>
          </cell>
          <cell r="M43">
            <v>6</v>
          </cell>
          <cell r="O43">
            <v>10</v>
          </cell>
          <cell r="P43">
            <v>28</v>
          </cell>
          <cell r="R43">
            <v>13</v>
          </cell>
          <cell r="S43">
            <v>49</v>
          </cell>
          <cell r="T43">
            <v>189</v>
          </cell>
          <cell r="U43">
            <v>68</v>
          </cell>
          <cell r="V43">
            <v>2</v>
          </cell>
          <cell r="X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138</v>
          </cell>
          <cell r="AI43">
            <v>138</v>
          </cell>
          <cell r="AJ43">
            <v>5</v>
          </cell>
          <cell r="AK43">
            <v>39</v>
          </cell>
        </row>
        <row r="44">
          <cell r="B44">
            <v>4989</v>
          </cell>
          <cell r="D44">
            <v>2128</v>
          </cell>
          <cell r="E44">
            <v>953</v>
          </cell>
          <cell r="G44">
            <v>1208</v>
          </cell>
          <cell r="H44">
            <v>197</v>
          </cell>
          <cell r="I44">
            <v>247</v>
          </cell>
          <cell r="K44">
            <v>238</v>
          </cell>
          <cell r="L44">
            <v>22</v>
          </cell>
          <cell r="M44">
            <v>3</v>
          </cell>
          <cell r="O44">
            <v>1</v>
          </cell>
          <cell r="P44">
            <v>15</v>
          </cell>
          <cell r="R44">
            <v>4</v>
          </cell>
          <cell r="S44">
            <v>26</v>
          </cell>
          <cell r="T44">
            <v>45</v>
          </cell>
          <cell r="U44">
            <v>37</v>
          </cell>
          <cell r="V44">
            <v>5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5</v>
          </cell>
          <cell r="AH44">
            <v>214</v>
          </cell>
          <cell r="AI44">
            <v>111</v>
          </cell>
          <cell r="AJ44">
            <v>13</v>
          </cell>
          <cell r="AK44">
            <v>0</v>
          </cell>
        </row>
        <row r="45">
          <cell r="B45">
            <v>9013</v>
          </cell>
          <cell r="D45">
            <v>6437</v>
          </cell>
          <cell r="E45">
            <v>2576</v>
          </cell>
          <cell r="G45">
            <v>1483</v>
          </cell>
          <cell r="H45">
            <v>833</v>
          </cell>
          <cell r="I45">
            <v>590</v>
          </cell>
          <cell r="K45">
            <v>110</v>
          </cell>
          <cell r="L45">
            <v>9</v>
          </cell>
          <cell r="M45">
            <v>0</v>
          </cell>
          <cell r="O45">
            <v>47</v>
          </cell>
          <cell r="P45">
            <v>45</v>
          </cell>
          <cell r="R45">
            <v>8</v>
          </cell>
          <cell r="S45">
            <v>55</v>
          </cell>
          <cell r="T45">
            <v>46</v>
          </cell>
          <cell r="U45">
            <v>93</v>
          </cell>
          <cell r="V45">
            <v>4</v>
          </cell>
          <cell r="X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19</v>
          </cell>
          <cell r="AH45">
            <v>1317</v>
          </cell>
          <cell r="AI45">
            <v>7</v>
          </cell>
          <cell r="AJ45">
            <v>0</v>
          </cell>
          <cell r="AK45">
            <v>0</v>
          </cell>
        </row>
        <row r="46">
          <cell r="B46">
            <v>6605</v>
          </cell>
          <cell r="D46">
            <v>3758</v>
          </cell>
          <cell r="E46">
            <v>1348</v>
          </cell>
          <cell r="G46">
            <v>923</v>
          </cell>
          <cell r="H46">
            <v>365</v>
          </cell>
          <cell r="I46">
            <v>427</v>
          </cell>
          <cell r="K46">
            <v>971</v>
          </cell>
          <cell r="L46">
            <v>21</v>
          </cell>
          <cell r="M46">
            <v>67</v>
          </cell>
          <cell r="O46">
            <v>26</v>
          </cell>
          <cell r="P46">
            <v>40</v>
          </cell>
          <cell r="R46">
            <v>10</v>
          </cell>
          <cell r="S46">
            <v>52</v>
          </cell>
          <cell r="T46">
            <v>32</v>
          </cell>
          <cell r="U46">
            <v>104</v>
          </cell>
          <cell r="V46">
            <v>3</v>
          </cell>
          <cell r="X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452</v>
          </cell>
          <cell r="AI46">
            <v>411</v>
          </cell>
          <cell r="AJ46">
            <v>12</v>
          </cell>
          <cell r="AK46">
            <v>0</v>
          </cell>
        </row>
        <row r="47">
          <cell r="B47">
            <v>2871</v>
          </cell>
          <cell r="D47">
            <v>2012</v>
          </cell>
          <cell r="E47">
            <v>859</v>
          </cell>
          <cell r="G47">
            <v>122</v>
          </cell>
          <cell r="H47">
            <v>227</v>
          </cell>
          <cell r="I47">
            <v>303</v>
          </cell>
          <cell r="K47">
            <v>102</v>
          </cell>
          <cell r="L47">
            <v>0</v>
          </cell>
          <cell r="M47">
            <v>4</v>
          </cell>
          <cell r="O47">
            <v>20</v>
          </cell>
          <cell r="P47">
            <v>7</v>
          </cell>
          <cell r="R47">
            <v>0</v>
          </cell>
          <cell r="S47">
            <v>17</v>
          </cell>
          <cell r="T47">
            <v>18</v>
          </cell>
          <cell r="U47">
            <v>58</v>
          </cell>
          <cell r="V47">
            <v>1</v>
          </cell>
          <cell r="X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12</v>
          </cell>
          <cell r="AH47">
            <v>92</v>
          </cell>
          <cell r="AI47">
            <v>51</v>
          </cell>
          <cell r="AJ47">
            <v>11</v>
          </cell>
          <cell r="AK47">
            <v>15</v>
          </cell>
        </row>
      </sheetData>
      <sheetData sheetId="27"/>
      <sheetData sheetId="28"/>
      <sheetData sheetId="29">
        <row r="6">
          <cell r="B6">
            <v>3958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pivot intrate &gt; 50 de ani "/>
      <sheetName val="Tabel intrate MAS ACTIVE&gt;50 ani"/>
      <sheetName val="pivot intrate invat PRIMAR "/>
      <sheetName val="pivot intrate invat GIMNAZIAL"/>
      <sheetName val="pivot intrate invat PROFESIONAL"/>
      <sheetName val="TABEL indicatori din PIVOT cum"/>
      <sheetName val="BAZA PRECEDENT "/>
      <sheetName val="BAZA luna DECEMBRIE"/>
      <sheetName val="BAZA CUM"/>
      <sheetName val="ABS CU si FARA SUBVENTIE "/>
      <sheetName val="mediere DET si NED"/>
      <sheetName val="PIVOT mediere"/>
      <sheetName val="PIVOT mediere abs"/>
      <sheetName val="PIVOT mediere  ph"/>
      <sheetName val="pivor mediere 3ani"/>
      <sheetName val="PIVOT mediere iuf"/>
      <sheetName val="PIVOT mediere 45ani"/>
      <sheetName val="PIVOT mediere  alte"/>
      <sheetName val="PIVOT prima mediere"/>
      <sheetName val="tabel mediere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0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sld sub 25"/>
      <sheetName val="TABEL sld sub 25"/>
      <sheetName val="PIVOT sld peste 25 "/>
      <sheetName val="TABEL sld peste 25"/>
      <sheetName val="PIVOT sld sub 25 femei"/>
      <sheetName val="TABEL SLD sub 25 femei"/>
      <sheetName val="PIVOT sld peste 25 femei "/>
      <sheetName val="TABEL SLD peste 25 feme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</sheetNames>
    <sheetDataSet>
      <sheetData sheetId="0">
        <row r="5">
          <cell r="B5">
            <v>21932</v>
          </cell>
        </row>
      </sheetData>
      <sheetData sheetId="1"/>
      <sheetData sheetId="2">
        <row r="5">
          <cell r="B5">
            <v>21932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6">
          <cell r="B6">
            <v>5298</v>
          </cell>
          <cell r="D6">
            <v>2748</v>
          </cell>
          <cell r="E6">
            <v>2550</v>
          </cell>
          <cell r="G6">
            <v>1042</v>
          </cell>
          <cell r="H6">
            <v>419</v>
          </cell>
          <cell r="I6">
            <v>435</v>
          </cell>
          <cell r="K6">
            <v>1189</v>
          </cell>
          <cell r="L6">
            <v>11</v>
          </cell>
          <cell r="M6">
            <v>6</v>
          </cell>
          <cell r="O6">
            <v>38</v>
          </cell>
          <cell r="P6">
            <v>133</v>
          </cell>
          <cell r="R6">
            <v>16</v>
          </cell>
          <cell r="S6">
            <v>96</v>
          </cell>
          <cell r="T6">
            <v>106</v>
          </cell>
          <cell r="U6">
            <v>75</v>
          </cell>
          <cell r="V6">
            <v>12</v>
          </cell>
          <cell r="X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83</v>
          </cell>
          <cell r="AK6">
            <v>200</v>
          </cell>
        </row>
        <row r="7">
          <cell r="B7">
            <v>5497</v>
          </cell>
          <cell r="D7">
            <v>3447</v>
          </cell>
          <cell r="E7">
            <v>2050</v>
          </cell>
          <cell r="G7">
            <v>1441</v>
          </cell>
          <cell r="H7">
            <v>138</v>
          </cell>
          <cell r="I7">
            <v>572</v>
          </cell>
          <cell r="K7">
            <v>676</v>
          </cell>
          <cell r="L7">
            <v>2</v>
          </cell>
          <cell r="M7">
            <v>2</v>
          </cell>
          <cell r="O7">
            <v>5</v>
          </cell>
          <cell r="P7">
            <v>68</v>
          </cell>
          <cell r="R7">
            <v>3</v>
          </cell>
          <cell r="S7">
            <v>53</v>
          </cell>
          <cell r="T7">
            <v>92</v>
          </cell>
          <cell r="U7">
            <v>95</v>
          </cell>
          <cell r="V7">
            <v>2</v>
          </cell>
          <cell r="X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11</v>
          </cell>
          <cell r="AH7">
            <v>0</v>
          </cell>
          <cell r="AI7">
            <v>0</v>
          </cell>
          <cell r="AJ7">
            <v>2</v>
          </cell>
          <cell r="AK7">
            <v>0</v>
          </cell>
        </row>
        <row r="8">
          <cell r="B8">
            <v>7548</v>
          </cell>
          <cell r="D8">
            <v>4576</v>
          </cell>
          <cell r="E8">
            <v>2617</v>
          </cell>
          <cell r="G8">
            <v>1938</v>
          </cell>
          <cell r="H8">
            <v>370</v>
          </cell>
          <cell r="I8">
            <v>489</v>
          </cell>
          <cell r="K8">
            <v>444</v>
          </cell>
          <cell r="L8">
            <v>27</v>
          </cell>
          <cell r="M8">
            <v>0</v>
          </cell>
          <cell r="O8">
            <v>104</v>
          </cell>
          <cell r="P8">
            <v>32</v>
          </cell>
          <cell r="R8">
            <v>0</v>
          </cell>
          <cell r="S8">
            <v>60</v>
          </cell>
          <cell r="T8">
            <v>70</v>
          </cell>
          <cell r="U8">
            <v>44</v>
          </cell>
          <cell r="V8">
            <v>7</v>
          </cell>
          <cell r="X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10</v>
          </cell>
          <cell r="AH8">
            <v>0</v>
          </cell>
          <cell r="AI8">
            <v>0</v>
          </cell>
          <cell r="AJ8">
            <v>12</v>
          </cell>
          <cell r="AK8">
            <v>0</v>
          </cell>
        </row>
        <row r="9">
          <cell r="B9">
            <v>10178</v>
          </cell>
          <cell r="D9">
            <v>7215</v>
          </cell>
          <cell r="E9">
            <v>1303</v>
          </cell>
          <cell r="G9">
            <v>45</v>
          </cell>
          <cell r="H9">
            <v>452</v>
          </cell>
          <cell r="I9">
            <v>534</v>
          </cell>
          <cell r="K9">
            <v>418</v>
          </cell>
          <cell r="L9">
            <v>2</v>
          </cell>
          <cell r="M9">
            <v>0</v>
          </cell>
          <cell r="O9">
            <v>11</v>
          </cell>
          <cell r="P9">
            <v>6</v>
          </cell>
          <cell r="R9">
            <v>9</v>
          </cell>
          <cell r="S9">
            <v>34</v>
          </cell>
          <cell r="T9">
            <v>53</v>
          </cell>
          <cell r="U9">
            <v>79</v>
          </cell>
          <cell r="V9">
            <v>0</v>
          </cell>
          <cell r="X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17</v>
          </cell>
          <cell r="AK9">
            <v>0</v>
          </cell>
        </row>
        <row r="10">
          <cell r="B10">
            <v>10271</v>
          </cell>
          <cell r="D10">
            <v>4742</v>
          </cell>
          <cell r="E10">
            <v>2094</v>
          </cell>
          <cell r="G10">
            <v>2168</v>
          </cell>
          <cell r="H10">
            <v>212</v>
          </cell>
          <cell r="I10">
            <v>670</v>
          </cell>
          <cell r="K10">
            <v>259</v>
          </cell>
          <cell r="L10">
            <v>9</v>
          </cell>
          <cell r="M10">
            <v>2</v>
          </cell>
          <cell r="O10">
            <v>1</v>
          </cell>
          <cell r="P10">
            <v>56</v>
          </cell>
          <cell r="R10">
            <v>20</v>
          </cell>
          <cell r="S10">
            <v>75</v>
          </cell>
          <cell r="T10">
            <v>154</v>
          </cell>
          <cell r="U10">
            <v>101</v>
          </cell>
          <cell r="V10">
            <v>11</v>
          </cell>
          <cell r="X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25</v>
          </cell>
          <cell r="AK10">
            <v>0</v>
          </cell>
        </row>
        <row r="11">
          <cell r="B11">
            <v>5181</v>
          </cell>
          <cell r="D11">
            <v>4006</v>
          </cell>
          <cell r="E11">
            <v>1040</v>
          </cell>
          <cell r="G11">
            <v>1681</v>
          </cell>
          <cell r="H11">
            <v>411</v>
          </cell>
          <cell r="I11">
            <v>217</v>
          </cell>
          <cell r="K11">
            <v>611</v>
          </cell>
          <cell r="L11">
            <v>4</v>
          </cell>
          <cell r="M11">
            <v>3</v>
          </cell>
          <cell r="O11">
            <v>30</v>
          </cell>
          <cell r="P11">
            <v>174</v>
          </cell>
          <cell r="R11">
            <v>35</v>
          </cell>
          <cell r="S11">
            <v>49</v>
          </cell>
          <cell r="T11">
            <v>84</v>
          </cell>
          <cell r="U11">
            <v>94</v>
          </cell>
          <cell r="V11">
            <v>3</v>
          </cell>
          <cell r="X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27</v>
          </cell>
          <cell r="AK11">
            <v>0</v>
          </cell>
        </row>
        <row r="12">
          <cell r="B12">
            <v>4998</v>
          </cell>
          <cell r="D12">
            <v>3618</v>
          </cell>
          <cell r="E12">
            <v>1380</v>
          </cell>
          <cell r="G12">
            <v>3416</v>
          </cell>
          <cell r="H12">
            <v>232</v>
          </cell>
          <cell r="I12">
            <v>285</v>
          </cell>
          <cell r="K12">
            <v>632</v>
          </cell>
          <cell r="L12">
            <v>15</v>
          </cell>
          <cell r="M12">
            <v>11</v>
          </cell>
          <cell r="O12">
            <v>19</v>
          </cell>
          <cell r="P12">
            <v>37</v>
          </cell>
          <cell r="R12">
            <v>2</v>
          </cell>
          <cell r="S12">
            <v>83</v>
          </cell>
          <cell r="T12">
            <v>82</v>
          </cell>
          <cell r="U12">
            <v>126</v>
          </cell>
          <cell r="V12">
            <v>1</v>
          </cell>
          <cell r="X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6</v>
          </cell>
          <cell r="AK12">
            <v>2</v>
          </cell>
        </row>
        <row r="13">
          <cell r="B13">
            <v>5805</v>
          </cell>
          <cell r="D13">
            <v>3208</v>
          </cell>
          <cell r="E13">
            <v>1998</v>
          </cell>
          <cell r="G13">
            <v>562</v>
          </cell>
          <cell r="H13">
            <v>256</v>
          </cell>
          <cell r="I13">
            <v>346</v>
          </cell>
          <cell r="K13">
            <v>225</v>
          </cell>
          <cell r="L13">
            <v>9</v>
          </cell>
          <cell r="M13">
            <v>1</v>
          </cell>
          <cell r="O13">
            <v>4</v>
          </cell>
          <cell r="P13">
            <v>9</v>
          </cell>
          <cell r="R13">
            <v>1</v>
          </cell>
          <cell r="S13">
            <v>17</v>
          </cell>
          <cell r="T13">
            <v>17</v>
          </cell>
          <cell r="U13">
            <v>37</v>
          </cell>
          <cell r="V13">
            <v>2</v>
          </cell>
          <cell r="X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5</v>
          </cell>
          <cell r="AH13">
            <v>0</v>
          </cell>
          <cell r="AI13">
            <v>0</v>
          </cell>
          <cell r="AJ13">
            <v>8</v>
          </cell>
          <cell r="AK13">
            <v>58</v>
          </cell>
        </row>
        <row r="14">
          <cell r="B14">
            <v>7773</v>
          </cell>
          <cell r="D14">
            <v>4081</v>
          </cell>
          <cell r="E14">
            <v>1904</v>
          </cell>
          <cell r="G14">
            <v>2688</v>
          </cell>
          <cell r="H14">
            <v>607</v>
          </cell>
          <cell r="I14">
            <v>736</v>
          </cell>
          <cell r="K14">
            <v>456</v>
          </cell>
          <cell r="L14">
            <v>3</v>
          </cell>
          <cell r="M14">
            <v>11</v>
          </cell>
          <cell r="O14">
            <v>23</v>
          </cell>
          <cell r="P14">
            <v>32</v>
          </cell>
          <cell r="R14">
            <v>1</v>
          </cell>
          <cell r="S14">
            <v>46</v>
          </cell>
          <cell r="T14">
            <v>79</v>
          </cell>
          <cell r="U14">
            <v>83</v>
          </cell>
          <cell r="V14">
            <v>15</v>
          </cell>
          <cell r="X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20</v>
          </cell>
          <cell r="AK14">
            <v>309</v>
          </cell>
        </row>
        <row r="15">
          <cell r="B15">
            <v>22023</v>
          </cell>
          <cell r="D15">
            <v>13590</v>
          </cell>
          <cell r="E15">
            <v>4331</v>
          </cell>
          <cell r="G15">
            <v>751</v>
          </cell>
          <cell r="H15">
            <v>229</v>
          </cell>
          <cell r="I15">
            <v>2030</v>
          </cell>
          <cell r="K15">
            <v>493</v>
          </cell>
          <cell r="L15">
            <v>13</v>
          </cell>
          <cell r="M15">
            <v>4</v>
          </cell>
          <cell r="O15">
            <v>13</v>
          </cell>
          <cell r="P15">
            <v>25</v>
          </cell>
          <cell r="R15">
            <v>5</v>
          </cell>
          <cell r="S15">
            <v>85</v>
          </cell>
          <cell r="T15">
            <v>239</v>
          </cell>
          <cell r="U15">
            <v>96</v>
          </cell>
          <cell r="V15">
            <v>15</v>
          </cell>
          <cell r="X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27</v>
          </cell>
          <cell r="AH15">
            <v>0</v>
          </cell>
          <cell r="AI15">
            <v>0</v>
          </cell>
          <cell r="AJ15">
            <v>19</v>
          </cell>
          <cell r="AK15">
            <v>58</v>
          </cell>
        </row>
        <row r="16">
          <cell r="B16">
            <v>9639</v>
          </cell>
          <cell r="D16">
            <v>4151</v>
          </cell>
          <cell r="E16">
            <v>3397</v>
          </cell>
          <cell r="G16">
            <v>657</v>
          </cell>
          <cell r="H16">
            <v>145</v>
          </cell>
          <cell r="I16">
            <v>350</v>
          </cell>
          <cell r="K16">
            <v>564</v>
          </cell>
          <cell r="L16">
            <v>0</v>
          </cell>
          <cell r="M16">
            <v>1</v>
          </cell>
          <cell r="O16">
            <v>30</v>
          </cell>
          <cell r="P16">
            <v>50</v>
          </cell>
          <cell r="R16">
            <v>15</v>
          </cell>
          <cell r="S16">
            <v>63</v>
          </cell>
          <cell r="T16">
            <v>52</v>
          </cell>
          <cell r="U16">
            <v>151</v>
          </cell>
          <cell r="V16">
            <v>1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6</v>
          </cell>
          <cell r="AK16">
            <v>30</v>
          </cell>
        </row>
        <row r="17">
          <cell r="B17">
            <v>2908</v>
          </cell>
          <cell r="D17">
            <v>1465</v>
          </cell>
          <cell r="E17">
            <v>1443</v>
          </cell>
          <cell r="G17">
            <v>1088</v>
          </cell>
          <cell r="H17">
            <v>449</v>
          </cell>
          <cell r="I17">
            <v>162</v>
          </cell>
          <cell r="K17">
            <v>69</v>
          </cell>
          <cell r="L17">
            <v>2</v>
          </cell>
          <cell r="M17">
            <v>0</v>
          </cell>
          <cell r="O17">
            <v>8</v>
          </cell>
          <cell r="P17">
            <v>4</v>
          </cell>
          <cell r="R17">
            <v>0</v>
          </cell>
          <cell r="S17">
            <v>9</v>
          </cell>
          <cell r="T17">
            <v>9</v>
          </cell>
          <cell r="U17">
            <v>5</v>
          </cell>
          <cell r="V17">
            <v>0</v>
          </cell>
          <cell r="X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158</v>
          </cell>
        </row>
        <row r="18">
          <cell r="B18">
            <v>4440</v>
          </cell>
          <cell r="D18">
            <v>1266</v>
          </cell>
          <cell r="E18">
            <v>876</v>
          </cell>
          <cell r="G18">
            <v>2208</v>
          </cell>
          <cell r="H18">
            <v>67</v>
          </cell>
          <cell r="I18">
            <v>208</v>
          </cell>
          <cell r="K18">
            <v>205</v>
          </cell>
          <cell r="L18">
            <v>6</v>
          </cell>
          <cell r="M18">
            <v>0</v>
          </cell>
          <cell r="O18">
            <v>8</v>
          </cell>
          <cell r="P18">
            <v>68</v>
          </cell>
          <cell r="R18">
            <v>4</v>
          </cell>
          <cell r="S18">
            <v>2</v>
          </cell>
          <cell r="T18">
            <v>5</v>
          </cell>
          <cell r="U18">
            <v>36</v>
          </cell>
          <cell r="V18">
            <v>0</v>
          </cell>
          <cell r="X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6</v>
          </cell>
          <cell r="AK18">
            <v>0</v>
          </cell>
        </row>
        <row r="19">
          <cell r="B19">
            <v>10472</v>
          </cell>
          <cell r="D19">
            <v>2834</v>
          </cell>
          <cell r="E19">
            <v>2024</v>
          </cell>
          <cell r="G19">
            <v>3655</v>
          </cell>
          <cell r="H19">
            <v>361</v>
          </cell>
          <cell r="I19">
            <v>838</v>
          </cell>
          <cell r="K19">
            <v>433</v>
          </cell>
          <cell r="L19">
            <v>8</v>
          </cell>
          <cell r="M19">
            <v>3</v>
          </cell>
          <cell r="O19">
            <v>9</v>
          </cell>
          <cell r="P19">
            <v>25</v>
          </cell>
          <cell r="R19">
            <v>3</v>
          </cell>
          <cell r="S19">
            <v>58</v>
          </cell>
          <cell r="T19">
            <v>129</v>
          </cell>
          <cell r="U19">
            <v>80</v>
          </cell>
          <cell r="V19">
            <v>11</v>
          </cell>
          <cell r="X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1</v>
          </cell>
          <cell r="AK19">
            <v>0</v>
          </cell>
        </row>
        <row r="20">
          <cell r="B20">
            <v>5647</v>
          </cell>
          <cell r="D20">
            <v>1996</v>
          </cell>
          <cell r="E20">
            <v>3272</v>
          </cell>
          <cell r="G20">
            <v>1928</v>
          </cell>
          <cell r="H20">
            <v>213</v>
          </cell>
          <cell r="I20">
            <v>674</v>
          </cell>
          <cell r="K20">
            <v>203</v>
          </cell>
          <cell r="L20">
            <v>6</v>
          </cell>
          <cell r="M20">
            <v>4</v>
          </cell>
          <cell r="O20">
            <v>16</v>
          </cell>
          <cell r="P20">
            <v>13</v>
          </cell>
          <cell r="R20">
            <v>0</v>
          </cell>
          <cell r="S20">
            <v>12</v>
          </cell>
          <cell r="T20">
            <v>35</v>
          </cell>
          <cell r="U20">
            <v>43</v>
          </cell>
          <cell r="V20">
            <v>3</v>
          </cell>
          <cell r="X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75</v>
          </cell>
        </row>
        <row r="21">
          <cell r="B21">
            <v>2979</v>
          </cell>
          <cell r="D21">
            <v>1728</v>
          </cell>
          <cell r="E21">
            <v>1169</v>
          </cell>
          <cell r="G21">
            <v>443</v>
          </cell>
          <cell r="H21">
            <v>346</v>
          </cell>
          <cell r="I21">
            <v>275</v>
          </cell>
          <cell r="K21">
            <v>267</v>
          </cell>
          <cell r="L21">
            <v>5</v>
          </cell>
          <cell r="M21">
            <v>9</v>
          </cell>
          <cell r="O21">
            <v>5</v>
          </cell>
          <cell r="P21">
            <v>4</v>
          </cell>
          <cell r="R21">
            <v>3</v>
          </cell>
          <cell r="S21">
            <v>56</v>
          </cell>
          <cell r="T21">
            <v>33</v>
          </cell>
          <cell r="U21">
            <v>67</v>
          </cell>
          <cell r="V21">
            <v>6</v>
          </cell>
          <cell r="X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10</v>
          </cell>
          <cell r="AH21">
            <v>0</v>
          </cell>
          <cell r="AI21">
            <v>0</v>
          </cell>
          <cell r="AJ21">
            <v>18</v>
          </cell>
          <cell r="AK21">
            <v>136</v>
          </cell>
        </row>
        <row r="22">
          <cell r="B22">
            <v>8319</v>
          </cell>
          <cell r="D22">
            <v>4700</v>
          </cell>
          <cell r="E22">
            <v>1969</v>
          </cell>
          <cell r="G22">
            <v>678</v>
          </cell>
          <cell r="H22">
            <v>378</v>
          </cell>
          <cell r="I22">
            <v>517</v>
          </cell>
          <cell r="K22">
            <v>243</v>
          </cell>
          <cell r="L22">
            <v>4</v>
          </cell>
          <cell r="M22">
            <v>2</v>
          </cell>
          <cell r="O22">
            <v>33</v>
          </cell>
          <cell r="P22">
            <v>22</v>
          </cell>
          <cell r="R22">
            <v>2</v>
          </cell>
          <cell r="S22">
            <v>21</v>
          </cell>
          <cell r="T22">
            <v>33</v>
          </cell>
          <cell r="U22">
            <v>37</v>
          </cell>
          <cell r="V22">
            <v>2</v>
          </cell>
          <cell r="X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12</v>
          </cell>
          <cell r="AK22">
            <v>0</v>
          </cell>
        </row>
        <row r="23">
          <cell r="B23">
            <v>11584</v>
          </cell>
          <cell r="D23">
            <v>6487</v>
          </cell>
          <cell r="E23">
            <v>5030</v>
          </cell>
          <cell r="G23">
            <v>4580</v>
          </cell>
          <cell r="H23">
            <v>758</v>
          </cell>
          <cell r="I23">
            <v>421</v>
          </cell>
          <cell r="K23">
            <v>331</v>
          </cell>
          <cell r="L23">
            <v>4</v>
          </cell>
          <cell r="M23">
            <v>1</v>
          </cell>
          <cell r="O23">
            <v>32</v>
          </cell>
          <cell r="P23">
            <v>65</v>
          </cell>
          <cell r="R23">
            <v>16</v>
          </cell>
          <cell r="S23">
            <v>56</v>
          </cell>
          <cell r="T23">
            <v>104</v>
          </cell>
          <cell r="U23">
            <v>72</v>
          </cell>
          <cell r="V23">
            <v>1</v>
          </cell>
          <cell r="X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67</v>
          </cell>
          <cell r="AK23">
            <v>128</v>
          </cell>
        </row>
        <row r="24">
          <cell r="B24">
            <v>7553</v>
          </cell>
          <cell r="D24">
            <v>3818</v>
          </cell>
          <cell r="E24">
            <v>3359</v>
          </cell>
          <cell r="G24">
            <v>407</v>
          </cell>
          <cell r="H24">
            <v>503</v>
          </cell>
          <cell r="I24">
            <v>341</v>
          </cell>
          <cell r="K24">
            <v>471</v>
          </cell>
          <cell r="L24">
            <v>25</v>
          </cell>
          <cell r="M24">
            <v>14</v>
          </cell>
          <cell r="O24">
            <v>18</v>
          </cell>
          <cell r="P24">
            <v>10</v>
          </cell>
          <cell r="R24">
            <v>4</v>
          </cell>
          <cell r="S24">
            <v>64</v>
          </cell>
          <cell r="T24">
            <v>68</v>
          </cell>
          <cell r="U24">
            <v>53</v>
          </cell>
          <cell r="V24">
            <v>11</v>
          </cell>
          <cell r="X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3</v>
          </cell>
          <cell r="AH24">
            <v>0</v>
          </cell>
          <cell r="AI24">
            <v>0</v>
          </cell>
          <cell r="AJ24">
            <v>16</v>
          </cell>
          <cell r="AK24">
            <v>153</v>
          </cell>
        </row>
        <row r="25">
          <cell r="B25">
            <v>4692</v>
          </cell>
          <cell r="D25">
            <v>2117</v>
          </cell>
          <cell r="E25">
            <v>833</v>
          </cell>
          <cell r="G25">
            <v>1437</v>
          </cell>
          <cell r="H25">
            <v>181</v>
          </cell>
          <cell r="I25">
            <v>283</v>
          </cell>
          <cell r="K25">
            <v>372</v>
          </cell>
          <cell r="L25">
            <v>13</v>
          </cell>
          <cell r="M25">
            <v>7</v>
          </cell>
          <cell r="O25">
            <v>44</v>
          </cell>
          <cell r="P25">
            <v>1</v>
          </cell>
          <cell r="R25">
            <v>3</v>
          </cell>
          <cell r="S25">
            <v>37</v>
          </cell>
          <cell r="T25">
            <v>17</v>
          </cell>
          <cell r="U25">
            <v>55</v>
          </cell>
          <cell r="V25">
            <v>0</v>
          </cell>
          <cell r="X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5</v>
          </cell>
          <cell r="AH25">
            <v>0</v>
          </cell>
          <cell r="AI25">
            <v>0</v>
          </cell>
          <cell r="AJ25">
            <v>17</v>
          </cell>
          <cell r="AK25">
            <v>98</v>
          </cell>
        </row>
        <row r="26">
          <cell r="B26">
            <v>6058</v>
          </cell>
          <cell r="D26">
            <v>3499</v>
          </cell>
          <cell r="E26">
            <v>2007</v>
          </cell>
          <cell r="G26">
            <v>552</v>
          </cell>
          <cell r="H26">
            <v>554</v>
          </cell>
          <cell r="I26">
            <v>498</v>
          </cell>
          <cell r="K26">
            <v>301</v>
          </cell>
          <cell r="L26">
            <v>26</v>
          </cell>
          <cell r="M26">
            <v>2</v>
          </cell>
          <cell r="O26">
            <v>37</v>
          </cell>
          <cell r="P26">
            <v>301</v>
          </cell>
          <cell r="R26">
            <v>1</v>
          </cell>
          <cell r="S26">
            <v>104</v>
          </cell>
          <cell r="T26">
            <v>88</v>
          </cell>
          <cell r="U26">
            <v>151</v>
          </cell>
          <cell r="V26">
            <v>7</v>
          </cell>
          <cell r="X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3</v>
          </cell>
          <cell r="AH26">
            <v>0</v>
          </cell>
          <cell r="AI26">
            <v>0</v>
          </cell>
          <cell r="AJ26">
            <v>20</v>
          </cell>
          <cell r="AK26">
            <v>93</v>
          </cell>
        </row>
        <row r="27">
          <cell r="B27">
            <v>3699</v>
          </cell>
          <cell r="D27">
            <v>2476</v>
          </cell>
          <cell r="E27">
            <v>940</v>
          </cell>
          <cell r="G27">
            <v>690</v>
          </cell>
          <cell r="H27">
            <v>201</v>
          </cell>
          <cell r="I27">
            <v>446</v>
          </cell>
          <cell r="K27">
            <v>593</v>
          </cell>
          <cell r="L27">
            <v>19</v>
          </cell>
          <cell r="M27">
            <v>7</v>
          </cell>
          <cell r="O27">
            <v>7</v>
          </cell>
          <cell r="P27">
            <v>39</v>
          </cell>
          <cell r="R27">
            <v>10</v>
          </cell>
          <cell r="S27">
            <v>105</v>
          </cell>
          <cell r="T27">
            <v>74</v>
          </cell>
          <cell r="U27">
            <v>196</v>
          </cell>
          <cell r="V27">
            <v>7</v>
          </cell>
          <cell r="X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73</v>
          </cell>
          <cell r="AH27">
            <v>0</v>
          </cell>
          <cell r="AI27">
            <v>0</v>
          </cell>
          <cell r="AJ27">
            <v>22</v>
          </cell>
          <cell r="AK27">
            <v>115</v>
          </cell>
        </row>
        <row r="28">
          <cell r="B28">
            <v>17253</v>
          </cell>
          <cell r="D28">
            <v>11901</v>
          </cell>
          <cell r="E28">
            <v>5352</v>
          </cell>
          <cell r="G28">
            <v>2643</v>
          </cell>
          <cell r="H28">
            <v>478</v>
          </cell>
          <cell r="I28">
            <v>891</v>
          </cell>
          <cell r="K28">
            <v>521</v>
          </cell>
          <cell r="L28">
            <v>33</v>
          </cell>
          <cell r="M28">
            <v>4</v>
          </cell>
          <cell r="O28">
            <v>18</v>
          </cell>
          <cell r="P28">
            <v>49</v>
          </cell>
          <cell r="R28">
            <v>1</v>
          </cell>
          <cell r="S28">
            <v>57</v>
          </cell>
          <cell r="T28">
            <v>63</v>
          </cell>
          <cell r="U28">
            <v>32</v>
          </cell>
          <cell r="V28">
            <v>4</v>
          </cell>
          <cell r="X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25</v>
          </cell>
          <cell r="AK28">
            <v>23</v>
          </cell>
        </row>
        <row r="29">
          <cell r="B29">
            <v>3308</v>
          </cell>
          <cell r="D29">
            <v>1456</v>
          </cell>
          <cell r="E29">
            <v>1632</v>
          </cell>
          <cell r="G29">
            <v>165</v>
          </cell>
          <cell r="H29">
            <v>166</v>
          </cell>
          <cell r="I29">
            <v>223</v>
          </cell>
          <cell r="K29">
            <v>260</v>
          </cell>
          <cell r="L29">
            <v>10</v>
          </cell>
          <cell r="M29">
            <v>3</v>
          </cell>
          <cell r="O29">
            <v>16</v>
          </cell>
          <cell r="P29">
            <v>5</v>
          </cell>
          <cell r="R29">
            <v>3</v>
          </cell>
          <cell r="S29">
            <v>36</v>
          </cell>
          <cell r="T29">
            <v>9</v>
          </cell>
          <cell r="U29">
            <v>29</v>
          </cell>
          <cell r="V29">
            <v>2</v>
          </cell>
          <cell r="X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35</v>
          </cell>
          <cell r="AK29">
            <v>2</v>
          </cell>
        </row>
        <row r="30">
          <cell r="B30">
            <v>13444</v>
          </cell>
          <cell r="D30">
            <v>6169</v>
          </cell>
          <cell r="E30">
            <v>4355</v>
          </cell>
          <cell r="G30">
            <v>1692</v>
          </cell>
          <cell r="H30">
            <v>725</v>
          </cell>
          <cell r="I30">
            <v>385</v>
          </cell>
          <cell r="K30">
            <v>596</v>
          </cell>
          <cell r="L30">
            <v>6</v>
          </cell>
          <cell r="M30">
            <v>7</v>
          </cell>
          <cell r="O30">
            <v>9</v>
          </cell>
          <cell r="P30">
            <v>7</v>
          </cell>
          <cell r="R30">
            <v>68</v>
          </cell>
          <cell r="S30">
            <v>101</v>
          </cell>
          <cell r="T30">
            <v>439</v>
          </cell>
          <cell r="U30">
            <v>103</v>
          </cell>
          <cell r="V30">
            <v>12</v>
          </cell>
          <cell r="X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16</v>
          </cell>
          <cell r="AH30">
            <v>0</v>
          </cell>
          <cell r="AI30">
            <v>0</v>
          </cell>
          <cell r="AJ30">
            <v>3</v>
          </cell>
          <cell r="AK30">
            <v>38</v>
          </cell>
        </row>
        <row r="31">
          <cell r="B31">
            <v>3319</v>
          </cell>
          <cell r="D31">
            <v>846</v>
          </cell>
          <cell r="E31">
            <v>1111</v>
          </cell>
          <cell r="G31">
            <v>800</v>
          </cell>
          <cell r="H31">
            <v>189</v>
          </cell>
          <cell r="I31">
            <v>299</v>
          </cell>
          <cell r="K31">
            <v>36</v>
          </cell>
          <cell r="L31">
            <v>1</v>
          </cell>
          <cell r="M31">
            <v>0</v>
          </cell>
          <cell r="O31">
            <v>0</v>
          </cell>
          <cell r="P31">
            <v>2</v>
          </cell>
          <cell r="R31">
            <v>0</v>
          </cell>
          <cell r="S31">
            <v>0</v>
          </cell>
          <cell r="T31">
            <v>15</v>
          </cell>
          <cell r="U31">
            <v>2</v>
          </cell>
          <cell r="V31">
            <v>1</v>
          </cell>
          <cell r="X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17</v>
          </cell>
        </row>
        <row r="32">
          <cell r="B32">
            <v>5739</v>
          </cell>
          <cell r="D32">
            <v>4356</v>
          </cell>
          <cell r="E32">
            <v>1383</v>
          </cell>
          <cell r="G32">
            <v>929</v>
          </cell>
          <cell r="H32">
            <v>212</v>
          </cell>
          <cell r="I32">
            <v>332</v>
          </cell>
          <cell r="K32">
            <v>741</v>
          </cell>
          <cell r="L32">
            <v>51</v>
          </cell>
          <cell r="M32">
            <v>5</v>
          </cell>
          <cell r="O32">
            <v>9</v>
          </cell>
          <cell r="P32">
            <v>22</v>
          </cell>
          <cell r="R32">
            <v>23</v>
          </cell>
          <cell r="S32">
            <v>201</v>
          </cell>
          <cell r="T32">
            <v>165</v>
          </cell>
          <cell r="U32">
            <v>309</v>
          </cell>
          <cell r="V32">
            <v>5</v>
          </cell>
          <cell r="X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10</v>
          </cell>
          <cell r="AH32">
            <v>0</v>
          </cell>
          <cell r="AI32">
            <v>0</v>
          </cell>
          <cell r="AJ32">
            <v>74</v>
          </cell>
          <cell r="AK32">
            <v>0</v>
          </cell>
        </row>
        <row r="33">
          <cell r="B33">
            <v>4257</v>
          </cell>
          <cell r="D33">
            <v>1519</v>
          </cell>
          <cell r="E33">
            <v>740</v>
          </cell>
          <cell r="G33">
            <v>71</v>
          </cell>
          <cell r="H33">
            <v>472</v>
          </cell>
          <cell r="I33">
            <v>224</v>
          </cell>
          <cell r="K33">
            <v>752</v>
          </cell>
          <cell r="L33">
            <v>22</v>
          </cell>
          <cell r="M33">
            <v>8</v>
          </cell>
          <cell r="O33">
            <v>14</v>
          </cell>
          <cell r="P33">
            <v>254</v>
          </cell>
          <cell r="R33">
            <v>5</v>
          </cell>
          <cell r="S33">
            <v>72</v>
          </cell>
          <cell r="T33">
            <v>34</v>
          </cell>
          <cell r="U33">
            <v>64</v>
          </cell>
          <cell r="V33">
            <v>6</v>
          </cell>
          <cell r="X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</row>
        <row r="34">
          <cell r="B34">
            <v>16612</v>
          </cell>
          <cell r="D34">
            <v>10190</v>
          </cell>
          <cell r="E34">
            <v>3779</v>
          </cell>
          <cell r="G34">
            <v>1287</v>
          </cell>
          <cell r="H34">
            <v>530</v>
          </cell>
          <cell r="I34">
            <v>606</v>
          </cell>
          <cell r="K34">
            <v>539</v>
          </cell>
          <cell r="L34">
            <v>12</v>
          </cell>
          <cell r="M34">
            <v>3</v>
          </cell>
          <cell r="O34">
            <v>7</v>
          </cell>
          <cell r="P34">
            <v>63</v>
          </cell>
          <cell r="R34">
            <v>20</v>
          </cell>
          <cell r="S34">
            <v>181</v>
          </cell>
          <cell r="T34">
            <v>97</v>
          </cell>
          <cell r="U34">
            <v>131</v>
          </cell>
          <cell r="V34">
            <v>8</v>
          </cell>
          <cell r="X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22</v>
          </cell>
          <cell r="AH34">
            <v>0</v>
          </cell>
          <cell r="AI34">
            <v>0</v>
          </cell>
          <cell r="AJ34">
            <v>81</v>
          </cell>
          <cell r="AK34">
            <v>94</v>
          </cell>
        </row>
        <row r="35">
          <cell r="B35">
            <v>20589</v>
          </cell>
          <cell r="D35">
            <v>14117</v>
          </cell>
          <cell r="E35">
            <v>4304</v>
          </cell>
          <cell r="G35">
            <v>2737</v>
          </cell>
          <cell r="H35">
            <v>525</v>
          </cell>
          <cell r="I35">
            <v>426</v>
          </cell>
          <cell r="K35">
            <v>1307</v>
          </cell>
          <cell r="L35">
            <v>35</v>
          </cell>
          <cell r="M35">
            <v>6</v>
          </cell>
          <cell r="O35">
            <v>26</v>
          </cell>
          <cell r="P35">
            <v>20</v>
          </cell>
          <cell r="R35">
            <v>62</v>
          </cell>
          <cell r="S35">
            <v>71</v>
          </cell>
          <cell r="T35">
            <v>115</v>
          </cell>
          <cell r="U35">
            <v>164</v>
          </cell>
          <cell r="V35">
            <v>25</v>
          </cell>
          <cell r="X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5</v>
          </cell>
          <cell r="AH35">
            <v>0</v>
          </cell>
          <cell r="AI35">
            <v>0</v>
          </cell>
          <cell r="AJ35">
            <v>220</v>
          </cell>
          <cell r="AK35">
            <v>35</v>
          </cell>
        </row>
        <row r="36">
          <cell r="B36">
            <v>11380</v>
          </cell>
          <cell r="D36">
            <v>7023</v>
          </cell>
          <cell r="E36">
            <v>3057</v>
          </cell>
          <cell r="G36">
            <v>1300</v>
          </cell>
          <cell r="H36">
            <v>439</v>
          </cell>
          <cell r="I36">
            <v>135</v>
          </cell>
          <cell r="K36">
            <v>215</v>
          </cell>
          <cell r="L36">
            <v>8</v>
          </cell>
          <cell r="M36">
            <v>1</v>
          </cell>
          <cell r="O36">
            <v>25</v>
          </cell>
          <cell r="P36">
            <v>39</v>
          </cell>
          <cell r="R36">
            <v>2</v>
          </cell>
          <cell r="S36">
            <v>71</v>
          </cell>
          <cell r="T36">
            <v>35</v>
          </cell>
          <cell r="U36">
            <v>71</v>
          </cell>
          <cell r="V36">
            <v>2</v>
          </cell>
          <cell r="X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48</v>
          </cell>
          <cell r="AK36">
            <v>32</v>
          </cell>
        </row>
        <row r="37">
          <cell r="B37">
            <v>16590</v>
          </cell>
          <cell r="D37">
            <v>11158</v>
          </cell>
          <cell r="E37">
            <v>4866</v>
          </cell>
          <cell r="G37">
            <v>1180</v>
          </cell>
          <cell r="H37">
            <v>768</v>
          </cell>
          <cell r="I37">
            <v>1126</v>
          </cell>
          <cell r="K37">
            <v>641</v>
          </cell>
          <cell r="L37">
            <v>12</v>
          </cell>
          <cell r="M37">
            <v>25</v>
          </cell>
          <cell r="O37">
            <v>72</v>
          </cell>
          <cell r="P37">
            <v>47</v>
          </cell>
          <cell r="R37">
            <v>2</v>
          </cell>
          <cell r="S37">
            <v>148</v>
          </cell>
          <cell r="T37">
            <v>60</v>
          </cell>
          <cell r="U37">
            <v>80</v>
          </cell>
          <cell r="V37">
            <v>4</v>
          </cell>
          <cell r="X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7</v>
          </cell>
          <cell r="AK37">
            <v>0</v>
          </cell>
        </row>
        <row r="38">
          <cell r="B38">
            <v>3750</v>
          </cell>
          <cell r="D38">
            <v>1680</v>
          </cell>
          <cell r="E38">
            <v>576</v>
          </cell>
          <cell r="G38">
            <v>103</v>
          </cell>
          <cell r="H38">
            <v>173</v>
          </cell>
          <cell r="I38">
            <v>368</v>
          </cell>
          <cell r="K38">
            <v>476</v>
          </cell>
          <cell r="L38">
            <v>19</v>
          </cell>
          <cell r="M38">
            <v>1</v>
          </cell>
          <cell r="O38">
            <v>35</v>
          </cell>
          <cell r="P38">
            <v>71</v>
          </cell>
          <cell r="R38">
            <v>11</v>
          </cell>
          <cell r="S38">
            <v>113</v>
          </cell>
          <cell r="T38">
            <v>106</v>
          </cell>
          <cell r="U38">
            <v>193</v>
          </cell>
          <cell r="V38">
            <v>3</v>
          </cell>
          <cell r="X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1</v>
          </cell>
          <cell r="AK38">
            <v>19</v>
          </cell>
        </row>
        <row r="39">
          <cell r="B39">
            <v>5467</v>
          </cell>
          <cell r="D39">
            <v>2922</v>
          </cell>
          <cell r="E39">
            <v>1849</v>
          </cell>
          <cell r="G39">
            <v>3276</v>
          </cell>
          <cell r="H39">
            <v>220</v>
          </cell>
          <cell r="I39">
            <v>196</v>
          </cell>
          <cell r="K39">
            <v>222</v>
          </cell>
          <cell r="L39">
            <v>7</v>
          </cell>
          <cell r="M39">
            <v>0</v>
          </cell>
          <cell r="O39">
            <v>4</v>
          </cell>
          <cell r="P39">
            <v>13</v>
          </cell>
          <cell r="R39">
            <v>28</v>
          </cell>
          <cell r="S39">
            <v>28</v>
          </cell>
          <cell r="T39">
            <v>63</v>
          </cell>
          <cell r="U39">
            <v>26</v>
          </cell>
          <cell r="V39">
            <v>4</v>
          </cell>
          <cell r="X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11</v>
          </cell>
          <cell r="AH39">
            <v>0</v>
          </cell>
          <cell r="AI39">
            <v>0</v>
          </cell>
          <cell r="AJ39">
            <v>6</v>
          </cell>
          <cell r="AK39">
            <v>1</v>
          </cell>
        </row>
        <row r="40">
          <cell r="B40">
            <v>7987</v>
          </cell>
          <cell r="D40">
            <v>1394</v>
          </cell>
          <cell r="E40">
            <v>2636</v>
          </cell>
          <cell r="G40">
            <v>2050</v>
          </cell>
          <cell r="H40">
            <v>442</v>
          </cell>
          <cell r="I40">
            <v>529</v>
          </cell>
          <cell r="K40">
            <v>501</v>
          </cell>
          <cell r="L40">
            <v>7</v>
          </cell>
          <cell r="M40">
            <v>9</v>
          </cell>
          <cell r="O40">
            <v>1</v>
          </cell>
          <cell r="P40">
            <v>14</v>
          </cell>
          <cell r="R40">
            <v>16</v>
          </cell>
          <cell r="S40">
            <v>79</v>
          </cell>
          <cell r="T40">
            <v>165</v>
          </cell>
          <cell r="U40">
            <v>101</v>
          </cell>
          <cell r="V40">
            <v>11</v>
          </cell>
          <cell r="X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7</v>
          </cell>
          <cell r="AH40">
            <v>0</v>
          </cell>
          <cell r="AI40">
            <v>0</v>
          </cell>
          <cell r="AJ40">
            <v>33</v>
          </cell>
          <cell r="AK40">
            <v>36</v>
          </cell>
        </row>
        <row r="41">
          <cell r="B41">
            <v>22328</v>
          </cell>
          <cell r="D41">
            <v>15442</v>
          </cell>
          <cell r="E41">
            <v>2395</v>
          </cell>
          <cell r="G41">
            <v>3018</v>
          </cell>
          <cell r="H41">
            <v>279</v>
          </cell>
          <cell r="I41">
            <v>265</v>
          </cell>
          <cell r="K41">
            <v>441</v>
          </cell>
          <cell r="L41">
            <v>15</v>
          </cell>
          <cell r="M41">
            <v>4</v>
          </cell>
          <cell r="O41">
            <v>7</v>
          </cell>
          <cell r="P41">
            <v>21</v>
          </cell>
          <cell r="R41">
            <v>17</v>
          </cell>
          <cell r="S41">
            <v>70</v>
          </cell>
          <cell r="T41">
            <v>96</v>
          </cell>
          <cell r="U41">
            <v>62</v>
          </cell>
          <cell r="V41">
            <v>4</v>
          </cell>
          <cell r="X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13</v>
          </cell>
          <cell r="AH41">
            <v>0</v>
          </cell>
          <cell r="AI41">
            <v>0</v>
          </cell>
          <cell r="AJ41">
            <v>197</v>
          </cell>
          <cell r="AK41">
            <v>0</v>
          </cell>
        </row>
        <row r="42">
          <cell r="B42">
            <v>7254</v>
          </cell>
          <cell r="D42">
            <v>3318</v>
          </cell>
          <cell r="E42">
            <v>1202</v>
          </cell>
          <cell r="G42">
            <v>1202</v>
          </cell>
          <cell r="H42">
            <v>112</v>
          </cell>
          <cell r="I42">
            <v>352</v>
          </cell>
          <cell r="K42">
            <v>703</v>
          </cell>
          <cell r="L42">
            <v>7</v>
          </cell>
          <cell r="M42">
            <v>7</v>
          </cell>
          <cell r="O42">
            <v>65</v>
          </cell>
          <cell r="P42">
            <v>31</v>
          </cell>
          <cell r="R42">
            <v>1</v>
          </cell>
          <cell r="S42">
            <v>42</v>
          </cell>
          <cell r="T42">
            <v>25</v>
          </cell>
          <cell r="U42">
            <v>67</v>
          </cell>
          <cell r="V42">
            <v>5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96</v>
          </cell>
          <cell r="AK42">
            <v>19</v>
          </cell>
        </row>
        <row r="43">
          <cell r="B43">
            <v>20577</v>
          </cell>
          <cell r="D43">
            <v>8284</v>
          </cell>
          <cell r="E43">
            <v>9369</v>
          </cell>
          <cell r="G43">
            <v>1458</v>
          </cell>
          <cell r="H43">
            <v>361</v>
          </cell>
          <cell r="I43">
            <v>521</v>
          </cell>
          <cell r="K43">
            <v>244</v>
          </cell>
          <cell r="L43">
            <v>3</v>
          </cell>
          <cell r="M43">
            <v>5</v>
          </cell>
          <cell r="O43">
            <v>7</v>
          </cell>
          <cell r="P43">
            <v>15</v>
          </cell>
          <cell r="R43">
            <v>11</v>
          </cell>
          <cell r="S43">
            <v>32</v>
          </cell>
          <cell r="T43">
            <v>159</v>
          </cell>
          <cell r="U43">
            <v>44</v>
          </cell>
          <cell r="V43">
            <v>4</v>
          </cell>
          <cell r="X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1</v>
          </cell>
          <cell r="AK43">
            <v>59</v>
          </cell>
        </row>
        <row r="44">
          <cell r="B44">
            <v>4163</v>
          </cell>
          <cell r="D44">
            <v>1694</v>
          </cell>
          <cell r="E44">
            <v>794</v>
          </cell>
          <cell r="G44">
            <v>782</v>
          </cell>
          <cell r="H44">
            <v>159</v>
          </cell>
          <cell r="I44">
            <v>173</v>
          </cell>
          <cell r="K44">
            <v>361</v>
          </cell>
          <cell r="L44">
            <v>13</v>
          </cell>
          <cell r="M44">
            <v>8</v>
          </cell>
          <cell r="O44">
            <v>2</v>
          </cell>
          <cell r="P44">
            <v>18</v>
          </cell>
          <cell r="R44">
            <v>7</v>
          </cell>
          <cell r="S44">
            <v>44</v>
          </cell>
          <cell r="T44">
            <v>40</v>
          </cell>
          <cell r="U44">
            <v>32</v>
          </cell>
          <cell r="V44">
            <v>6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5</v>
          </cell>
          <cell r="AH44">
            <v>0</v>
          </cell>
          <cell r="AI44">
            <v>0</v>
          </cell>
          <cell r="AJ44">
            <v>25</v>
          </cell>
          <cell r="AK44">
            <v>0</v>
          </cell>
        </row>
        <row r="45">
          <cell r="B45">
            <v>8381</v>
          </cell>
          <cell r="D45">
            <v>6065</v>
          </cell>
          <cell r="E45">
            <v>2316</v>
          </cell>
          <cell r="G45">
            <v>1537</v>
          </cell>
          <cell r="H45">
            <v>447</v>
          </cell>
          <cell r="I45">
            <v>427</v>
          </cell>
          <cell r="K45">
            <v>274</v>
          </cell>
          <cell r="L45">
            <v>8</v>
          </cell>
          <cell r="M45">
            <v>0</v>
          </cell>
          <cell r="O45">
            <v>217</v>
          </cell>
          <cell r="P45">
            <v>220</v>
          </cell>
          <cell r="R45">
            <v>13</v>
          </cell>
          <cell r="S45">
            <v>70</v>
          </cell>
          <cell r="T45">
            <v>66</v>
          </cell>
          <cell r="U45">
            <v>121</v>
          </cell>
          <cell r="V45">
            <v>3</v>
          </cell>
          <cell r="X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12</v>
          </cell>
          <cell r="AH45">
            <v>0</v>
          </cell>
          <cell r="AI45">
            <v>0</v>
          </cell>
          <cell r="AJ45">
            <v>322</v>
          </cell>
          <cell r="AK45">
            <v>5</v>
          </cell>
        </row>
        <row r="46">
          <cell r="B46">
            <v>8302</v>
          </cell>
          <cell r="D46">
            <v>4712</v>
          </cell>
          <cell r="E46">
            <v>2039</v>
          </cell>
          <cell r="G46">
            <v>872</v>
          </cell>
          <cell r="H46">
            <v>369</v>
          </cell>
          <cell r="I46">
            <v>218</v>
          </cell>
          <cell r="K46">
            <v>1312</v>
          </cell>
          <cell r="L46">
            <v>10</v>
          </cell>
          <cell r="M46">
            <v>76</v>
          </cell>
          <cell r="O46">
            <v>21</v>
          </cell>
          <cell r="P46">
            <v>27</v>
          </cell>
          <cell r="R46">
            <v>27</v>
          </cell>
          <cell r="S46">
            <v>40</v>
          </cell>
          <cell r="T46">
            <v>32</v>
          </cell>
          <cell r="U46">
            <v>68</v>
          </cell>
          <cell r="V46">
            <v>3</v>
          </cell>
          <cell r="X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287</v>
          </cell>
          <cell r="AK46">
            <v>5</v>
          </cell>
        </row>
        <row r="47">
          <cell r="B47">
            <v>2851</v>
          </cell>
          <cell r="D47">
            <v>1853</v>
          </cell>
          <cell r="E47">
            <v>998</v>
          </cell>
          <cell r="G47">
            <v>97</v>
          </cell>
          <cell r="H47">
            <v>225</v>
          </cell>
          <cell r="I47">
            <v>200</v>
          </cell>
          <cell r="K47">
            <v>220</v>
          </cell>
          <cell r="L47">
            <v>3</v>
          </cell>
          <cell r="M47">
            <v>4</v>
          </cell>
          <cell r="O47">
            <v>8</v>
          </cell>
          <cell r="P47">
            <v>9</v>
          </cell>
          <cell r="R47">
            <v>3</v>
          </cell>
          <cell r="S47">
            <v>26</v>
          </cell>
          <cell r="T47">
            <v>27</v>
          </cell>
          <cell r="U47">
            <v>63</v>
          </cell>
          <cell r="V47">
            <v>4</v>
          </cell>
          <cell r="X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16</v>
          </cell>
          <cell r="AH47">
            <v>0</v>
          </cell>
          <cell r="AI47">
            <v>0</v>
          </cell>
          <cell r="AJ47">
            <v>9</v>
          </cell>
          <cell r="AK47">
            <v>14</v>
          </cell>
        </row>
      </sheetData>
      <sheetData sheetId="25">
        <row r="6">
          <cell r="D6">
            <v>5298</v>
          </cell>
        </row>
      </sheetData>
      <sheetData sheetId="26"/>
      <sheetData sheetId="27">
        <row r="6">
          <cell r="B6">
            <v>2837</v>
          </cell>
        </row>
      </sheetData>
      <sheetData sheetId="28"/>
      <sheetData sheetId="29">
        <row r="6">
          <cell r="B6">
            <v>1639</v>
          </cell>
        </row>
      </sheetData>
      <sheetData sheetId="30"/>
      <sheetData sheetId="31">
        <row r="6">
          <cell r="B6">
            <v>1109</v>
          </cell>
        </row>
      </sheetData>
      <sheetData sheetId="32"/>
      <sheetData sheetId="33">
        <row r="6">
          <cell r="B6">
            <v>345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6">
          <cell r="B6">
            <v>1153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pivot intrate &gt; 50 de ani "/>
      <sheetName val="Tabel intrate MAS ACTIVE&gt;50 ani"/>
      <sheetName val="pivot intrate invat PRIMAR "/>
      <sheetName val="pivot intrate invat GIMNAZIAL"/>
      <sheetName val="pivot intrate invat PROFESIONAL"/>
      <sheetName val="TABEL indicatori din PIVOT cum"/>
      <sheetName val="BAZA PRECEDENT "/>
      <sheetName val="BAZA luna DECEMBRIE"/>
      <sheetName val="BAZA CUM"/>
      <sheetName val="ICC + CURSURI"/>
      <sheetName val="ICC + CURSURI (2)"/>
      <sheetName val="ABS CU si FARA SUBVENTIE "/>
      <sheetName val="mediere DET si NED"/>
      <sheetName val="PIVOT mediere"/>
      <sheetName val="PIVOT mediere abs"/>
      <sheetName val="PIVOT mediere  ph"/>
      <sheetName val="pivor mediere 3ani"/>
      <sheetName val="PIVOT mediere iuf"/>
      <sheetName val="PIVOT mediere 45ani"/>
      <sheetName val="PIVOT mediere  alte"/>
      <sheetName val="PIVOT prima mediere"/>
      <sheetName val="tabel mediere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0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sld sub 25"/>
      <sheetName val="TABEL sld sub 25"/>
      <sheetName val="PIVOT sld peste 25 "/>
      <sheetName val="TABEL sld peste 25"/>
      <sheetName val="PIVOT sld sub 25 femei"/>
      <sheetName val="TABEL SLD sub 25 femei"/>
      <sheetName val="PIVOT sld peste 25 femei "/>
      <sheetName val="TABEL SLD peste 25 feme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  <sheetName val="Foai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6">
          <cell r="B6">
            <v>4811</v>
          </cell>
          <cell r="D6">
            <v>2704</v>
          </cell>
          <cell r="E6">
            <v>2107</v>
          </cell>
          <cell r="G6">
            <v>658</v>
          </cell>
          <cell r="H6">
            <v>225</v>
          </cell>
          <cell r="I6">
            <v>370</v>
          </cell>
          <cell r="K6">
            <v>892</v>
          </cell>
          <cell r="L6">
            <v>11</v>
          </cell>
          <cell r="M6">
            <v>4</v>
          </cell>
          <cell r="O6">
            <v>16</v>
          </cell>
          <cell r="P6">
            <v>63</v>
          </cell>
          <cell r="R6">
            <v>3</v>
          </cell>
          <cell r="S6">
            <v>51</v>
          </cell>
          <cell r="T6">
            <v>87</v>
          </cell>
          <cell r="U6">
            <v>107</v>
          </cell>
          <cell r="V6">
            <v>5</v>
          </cell>
          <cell r="X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J6">
            <v>40</v>
          </cell>
          <cell r="AK6">
            <v>308</v>
          </cell>
        </row>
        <row r="7">
          <cell r="B7">
            <v>4794</v>
          </cell>
          <cell r="D7">
            <v>3147</v>
          </cell>
          <cell r="E7">
            <v>1647</v>
          </cell>
          <cell r="G7">
            <v>938</v>
          </cell>
          <cell r="H7">
            <v>188</v>
          </cell>
          <cell r="I7">
            <v>589</v>
          </cell>
          <cell r="K7">
            <v>639</v>
          </cell>
          <cell r="L7">
            <v>0</v>
          </cell>
          <cell r="M7">
            <v>3</v>
          </cell>
          <cell r="O7">
            <v>9</v>
          </cell>
          <cell r="P7">
            <v>75</v>
          </cell>
          <cell r="R7">
            <v>0</v>
          </cell>
          <cell r="S7">
            <v>61</v>
          </cell>
          <cell r="T7">
            <v>78</v>
          </cell>
          <cell r="U7">
            <v>86</v>
          </cell>
          <cell r="V7">
            <v>5</v>
          </cell>
          <cell r="X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J7">
            <v>2</v>
          </cell>
          <cell r="AK7">
            <v>0</v>
          </cell>
        </row>
        <row r="8">
          <cell r="B8">
            <v>8163</v>
          </cell>
          <cell r="D8">
            <v>4348</v>
          </cell>
          <cell r="E8">
            <v>3054</v>
          </cell>
          <cell r="G8">
            <v>2270</v>
          </cell>
          <cell r="H8">
            <v>440</v>
          </cell>
          <cell r="I8">
            <v>471</v>
          </cell>
          <cell r="K8">
            <v>412</v>
          </cell>
          <cell r="L8">
            <v>17</v>
          </cell>
          <cell r="M8">
            <v>0</v>
          </cell>
          <cell r="O8">
            <v>51</v>
          </cell>
          <cell r="P8">
            <v>21</v>
          </cell>
          <cell r="R8">
            <v>1</v>
          </cell>
          <cell r="S8">
            <v>82</v>
          </cell>
          <cell r="T8">
            <v>65</v>
          </cell>
          <cell r="U8">
            <v>78</v>
          </cell>
          <cell r="V8">
            <v>4</v>
          </cell>
          <cell r="X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J8">
            <v>8</v>
          </cell>
          <cell r="AK8">
            <v>0</v>
          </cell>
        </row>
        <row r="9">
          <cell r="B9">
            <v>10512</v>
          </cell>
          <cell r="D9">
            <v>7030</v>
          </cell>
          <cell r="E9">
            <v>1866</v>
          </cell>
          <cell r="G9">
            <v>205</v>
          </cell>
          <cell r="H9">
            <v>381</v>
          </cell>
          <cell r="I9">
            <v>360</v>
          </cell>
          <cell r="K9">
            <v>423</v>
          </cell>
          <cell r="L9">
            <v>5</v>
          </cell>
          <cell r="M9">
            <v>0</v>
          </cell>
          <cell r="O9">
            <v>10</v>
          </cell>
          <cell r="P9">
            <v>13</v>
          </cell>
          <cell r="R9">
            <v>7</v>
          </cell>
          <cell r="S9">
            <v>38</v>
          </cell>
          <cell r="T9">
            <v>48</v>
          </cell>
          <cell r="U9">
            <v>98</v>
          </cell>
          <cell r="V9">
            <v>0</v>
          </cell>
          <cell r="X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J9">
            <v>19</v>
          </cell>
          <cell r="AK9">
            <v>10</v>
          </cell>
        </row>
        <row r="10">
          <cell r="B10">
            <v>7426</v>
          </cell>
          <cell r="D10">
            <v>5075</v>
          </cell>
          <cell r="E10">
            <v>1662</v>
          </cell>
          <cell r="G10">
            <v>1936</v>
          </cell>
          <cell r="H10">
            <v>268</v>
          </cell>
          <cell r="I10">
            <v>602</v>
          </cell>
          <cell r="K10">
            <v>273</v>
          </cell>
          <cell r="L10">
            <v>10</v>
          </cell>
          <cell r="M10">
            <v>4</v>
          </cell>
          <cell r="O10">
            <v>5</v>
          </cell>
          <cell r="P10">
            <v>28</v>
          </cell>
          <cell r="R10">
            <v>5</v>
          </cell>
          <cell r="S10">
            <v>127</v>
          </cell>
          <cell r="T10">
            <v>198</v>
          </cell>
          <cell r="U10">
            <v>147</v>
          </cell>
          <cell r="V10">
            <v>4</v>
          </cell>
          <cell r="X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J10">
            <v>16</v>
          </cell>
          <cell r="AK10">
            <v>0</v>
          </cell>
        </row>
        <row r="11">
          <cell r="B11">
            <v>6239</v>
          </cell>
          <cell r="D11">
            <v>3691</v>
          </cell>
          <cell r="E11">
            <v>966</v>
          </cell>
          <cell r="G11">
            <v>1540</v>
          </cell>
          <cell r="H11">
            <v>381</v>
          </cell>
          <cell r="I11">
            <v>179</v>
          </cell>
          <cell r="K11">
            <v>632</v>
          </cell>
          <cell r="L11">
            <v>9</v>
          </cell>
          <cell r="M11">
            <v>4</v>
          </cell>
          <cell r="O11">
            <v>18</v>
          </cell>
          <cell r="P11">
            <v>211</v>
          </cell>
          <cell r="R11">
            <v>44</v>
          </cell>
          <cell r="S11">
            <v>74</v>
          </cell>
          <cell r="T11">
            <v>60</v>
          </cell>
          <cell r="U11">
            <v>163</v>
          </cell>
          <cell r="V11">
            <v>2</v>
          </cell>
          <cell r="X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J11">
            <v>36</v>
          </cell>
          <cell r="AK11">
            <v>0</v>
          </cell>
        </row>
        <row r="12">
          <cell r="B12">
            <v>3623</v>
          </cell>
          <cell r="D12">
            <v>2397</v>
          </cell>
          <cell r="E12">
            <v>1226</v>
          </cell>
          <cell r="G12">
            <v>2212</v>
          </cell>
          <cell r="H12">
            <v>96</v>
          </cell>
          <cell r="I12">
            <v>211</v>
          </cell>
          <cell r="K12">
            <v>397</v>
          </cell>
          <cell r="L12">
            <v>11</v>
          </cell>
          <cell r="M12">
            <v>10</v>
          </cell>
          <cell r="O12">
            <v>12</v>
          </cell>
          <cell r="P12">
            <v>29</v>
          </cell>
          <cell r="R12">
            <v>0</v>
          </cell>
          <cell r="S12">
            <v>58</v>
          </cell>
          <cell r="T12">
            <v>20</v>
          </cell>
          <cell r="U12">
            <v>130</v>
          </cell>
          <cell r="V12">
            <v>4</v>
          </cell>
          <cell r="X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J12">
            <v>19</v>
          </cell>
          <cell r="AK12">
            <v>4</v>
          </cell>
        </row>
        <row r="13">
          <cell r="B13">
            <v>4422</v>
          </cell>
          <cell r="D13">
            <v>2110</v>
          </cell>
          <cell r="E13">
            <v>1494</v>
          </cell>
          <cell r="G13">
            <v>948</v>
          </cell>
          <cell r="H13">
            <v>159</v>
          </cell>
          <cell r="I13">
            <v>369</v>
          </cell>
          <cell r="K13">
            <v>261</v>
          </cell>
          <cell r="L13">
            <v>6</v>
          </cell>
          <cell r="M13">
            <v>4</v>
          </cell>
          <cell r="O13">
            <v>8</v>
          </cell>
          <cell r="P13">
            <v>5</v>
          </cell>
          <cell r="R13">
            <v>0</v>
          </cell>
          <cell r="S13">
            <v>17</v>
          </cell>
          <cell r="T13">
            <v>18</v>
          </cell>
          <cell r="U13">
            <v>40</v>
          </cell>
          <cell r="V13">
            <v>7</v>
          </cell>
          <cell r="X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6</v>
          </cell>
          <cell r="AJ13">
            <v>8</v>
          </cell>
          <cell r="AK13">
            <v>37</v>
          </cell>
        </row>
        <row r="14">
          <cell r="B14">
            <v>8577</v>
          </cell>
          <cell r="D14">
            <v>5776</v>
          </cell>
          <cell r="E14">
            <v>1704</v>
          </cell>
          <cell r="G14">
            <v>1601</v>
          </cell>
          <cell r="H14">
            <v>399</v>
          </cell>
          <cell r="I14">
            <v>622</v>
          </cell>
          <cell r="K14">
            <v>356</v>
          </cell>
          <cell r="L14">
            <v>2</v>
          </cell>
          <cell r="M14">
            <v>6</v>
          </cell>
          <cell r="O14">
            <v>33</v>
          </cell>
          <cell r="P14">
            <v>28</v>
          </cell>
          <cell r="R14">
            <v>0</v>
          </cell>
          <cell r="S14">
            <v>44</v>
          </cell>
          <cell r="T14">
            <v>55</v>
          </cell>
          <cell r="U14">
            <v>99</v>
          </cell>
          <cell r="V14">
            <v>13</v>
          </cell>
          <cell r="X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28</v>
          </cell>
          <cell r="AJ14">
            <v>17</v>
          </cell>
          <cell r="AK14">
            <v>88</v>
          </cell>
        </row>
        <row r="15">
          <cell r="B15">
            <v>19850</v>
          </cell>
          <cell r="D15">
            <v>11992</v>
          </cell>
          <cell r="E15">
            <v>4034</v>
          </cell>
          <cell r="G15">
            <v>1062</v>
          </cell>
          <cell r="H15">
            <v>257</v>
          </cell>
          <cell r="I15">
            <v>1443</v>
          </cell>
          <cell r="K15">
            <v>505</v>
          </cell>
          <cell r="L15">
            <v>8</v>
          </cell>
          <cell r="M15">
            <v>4</v>
          </cell>
          <cell r="O15">
            <v>8</v>
          </cell>
          <cell r="P15">
            <v>12</v>
          </cell>
          <cell r="R15">
            <v>1</v>
          </cell>
          <cell r="S15">
            <v>64</v>
          </cell>
          <cell r="T15">
            <v>186</v>
          </cell>
          <cell r="U15">
            <v>99</v>
          </cell>
          <cell r="V15">
            <v>17</v>
          </cell>
          <cell r="X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32</v>
          </cell>
          <cell r="AJ15">
            <v>8</v>
          </cell>
          <cell r="AK15">
            <v>118</v>
          </cell>
        </row>
        <row r="16">
          <cell r="B16">
            <v>10020</v>
          </cell>
          <cell r="D16">
            <v>5809</v>
          </cell>
          <cell r="E16">
            <v>2437</v>
          </cell>
          <cell r="G16">
            <v>545</v>
          </cell>
          <cell r="H16">
            <v>304</v>
          </cell>
          <cell r="I16">
            <v>333</v>
          </cell>
          <cell r="K16">
            <v>243</v>
          </cell>
          <cell r="L16">
            <v>1</v>
          </cell>
          <cell r="M16">
            <v>1</v>
          </cell>
          <cell r="O16">
            <v>39</v>
          </cell>
          <cell r="P16">
            <v>23</v>
          </cell>
          <cell r="R16">
            <v>0</v>
          </cell>
          <cell r="S16">
            <v>51</v>
          </cell>
          <cell r="T16">
            <v>14</v>
          </cell>
          <cell r="U16">
            <v>141</v>
          </cell>
          <cell r="V16">
            <v>1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J16">
            <v>1</v>
          </cell>
          <cell r="AK16">
            <v>77</v>
          </cell>
        </row>
        <row r="17">
          <cell r="B17">
            <v>2051</v>
          </cell>
          <cell r="D17">
            <v>848</v>
          </cell>
          <cell r="E17">
            <v>1203</v>
          </cell>
          <cell r="G17">
            <v>506</v>
          </cell>
          <cell r="H17">
            <v>269</v>
          </cell>
          <cell r="I17">
            <v>148</v>
          </cell>
          <cell r="K17">
            <v>143</v>
          </cell>
          <cell r="L17">
            <v>8</v>
          </cell>
          <cell r="M17">
            <v>2</v>
          </cell>
          <cell r="O17">
            <v>7</v>
          </cell>
          <cell r="P17">
            <v>0</v>
          </cell>
          <cell r="R17">
            <v>1</v>
          </cell>
          <cell r="S17">
            <v>22</v>
          </cell>
          <cell r="T17">
            <v>10</v>
          </cell>
          <cell r="U17">
            <v>19</v>
          </cell>
          <cell r="V17">
            <v>0</v>
          </cell>
          <cell r="X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J17">
            <v>12</v>
          </cell>
          <cell r="AK17">
            <v>229</v>
          </cell>
        </row>
        <row r="18">
          <cell r="B18">
            <v>3562</v>
          </cell>
          <cell r="D18">
            <v>1715</v>
          </cell>
          <cell r="E18">
            <v>1466</v>
          </cell>
          <cell r="G18">
            <v>2076</v>
          </cell>
          <cell r="H18">
            <v>24</v>
          </cell>
          <cell r="I18">
            <v>158</v>
          </cell>
          <cell r="K18">
            <v>179</v>
          </cell>
          <cell r="L18">
            <v>7</v>
          </cell>
          <cell r="M18">
            <v>0</v>
          </cell>
          <cell r="O18">
            <v>3</v>
          </cell>
          <cell r="P18">
            <v>54</v>
          </cell>
          <cell r="R18">
            <v>3</v>
          </cell>
          <cell r="S18">
            <v>12</v>
          </cell>
          <cell r="T18">
            <v>5</v>
          </cell>
          <cell r="U18">
            <v>43</v>
          </cell>
          <cell r="V18">
            <v>1</v>
          </cell>
          <cell r="X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4</v>
          </cell>
          <cell r="AJ18">
            <v>0</v>
          </cell>
          <cell r="AK18">
            <v>30</v>
          </cell>
        </row>
        <row r="19">
          <cell r="B19">
            <v>10333</v>
          </cell>
          <cell r="D19">
            <v>3045</v>
          </cell>
          <cell r="E19">
            <v>2074</v>
          </cell>
          <cell r="G19">
            <v>3145</v>
          </cell>
          <cell r="H19">
            <v>209</v>
          </cell>
          <cell r="I19">
            <v>955</v>
          </cell>
          <cell r="K19">
            <v>498</v>
          </cell>
          <cell r="L19">
            <v>6</v>
          </cell>
          <cell r="M19">
            <v>2</v>
          </cell>
          <cell r="O19">
            <v>15</v>
          </cell>
          <cell r="P19">
            <v>19</v>
          </cell>
          <cell r="R19">
            <v>2</v>
          </cell>
          <cell r="S19">
            <v>41</v>
          </cell>
          <cell r="T19">
            <v>131</v>
          </cell>
          <cell r="U19">
            <v>122</v>
          </cell>
          <cell r="V19">
            <v>6</v>
          </cell>
          <cell r="X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J19">
            <v>6</v>
          </cell>
          <cell r="AK19">
            <v>57</v>
          </cell>
        </row>
        <row r="20">
          <cell r="B20">
            <v>4846</v>
          </cell>
          <cell r="D20">
            <v>2083</v>
          </cell>
          <cell r="E20">
            <v>2029</v>
          </cell>
          <cell r="G20">
            <v>1364</v>
          </cell>
          <cell r="H20">
            <v>326</v>
          </cell>
          <cell r="I20">
            <v>544</v>
          </cell>
          <cell r="K20">
            <v>138</v>
          </cell>
          <cell r="L20">
            <v>2</v>
          </cell>
          <cell r="M20">
            <v>1</v>
          </cell>
          <cell r="O20">
            <v>10</v>
          </cell>
          <cell r="P20">
            <v>12</v>
          </cell>
          <cell r="R20">
            <v>0</v>
          </cell>
          <cell r="S20">
            <v>11</v>
          </cell>
          <cell r="T20">
            <v>43</v>
          </cell>
          <cell r="U20">
            <v>49</v>
          </cell>
          <cell r="V20">
            <v>1</v>
          </cell>
          <cell r="X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J20">
            <v>9</v>
          </cell>
          <cell r="AK20">
            <v>181</v>
          </cell>
        </row>
        <row r="21">
          <cell r="B21">
            <v>4978</v>
          </cell>
          <cell r="D21">
            <v>3200</v>
          </cell>
          <cell r="E21">
            <v>1767</v>
          </cell>
          <cell r="G21">
            <v>471</v>
          </cell>
          <cell r="H21">
            <v>343</v>
          </cell>
          <cell r="I21">
            <v>261</v>
          </cell>
          <cell r="K21">
            <v>289</v>
          </cell>
          <cell r="L21">
            <v>15</v>
          </cell>
          <cell r="M21">
            <v>10</v>
          </cell>
          <cell r="O21">
            <v>7</v>
          </cell>
          <cell r="P21">
            <v>5</v>
          </cell>
          <cell r="R21">
            <v>2</v>
          </cell>
          <cell r="S21">
            <v>66</v>
          </cell>
          <cell r="T21">
            <v>28</v>
          </cell>
          <cell r="U21">
            <v>72</v>
          </cell>
          <cell r="V21">
            <v>8</v>
          </cell>
          <cell r="X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12</v>
          </cell>
          <cell r="AJ21">
            <v>12</v>
          </cell>
          <cell r="AK21">
            <v>65</v>
          </cell>
        </row>
        <row r="22">
          <cell r="B22">
            <v>6984</v>
          </cell>
          <cell r="D22">
            <v>3104</v>
          </cell>
          <cell r="E22">
            <v>1970</v>
          </cell>
          <cell r="G22">
            <v>1225</v>
          </cell>
          <cell r="H22">
            <v>381</v>
          </cell>
          <cell r="I22">
            <v>256</v>
          </cell>
          <cell r="K22">
            <v>236</v>
          </cell>
          <cell r="L22">
            <v>3</v>
          </cell>
          <cell r="M22">
            <v>0</v>
          </cell>
          <cell r="O22">
            <v>21</v>
          </cell>
          <cell r="P22">
            <v>17</v>
          </cell>
          <cell r="R22">
            <v>5</v>
          </cell>
          <cell r="S22">
            <v>38</v>
          </cell>
          <cell r="T22">
            <v>39</v>
          </cell>
          <cell r="U22">
            <v>27</v>
          </cell>
          <cell r="V22">
            <v>3</v>
          </cell>
          <cell r="X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J22">
            <v>1</v>
          </cell>
          <cell r="AK22">
            <v>19</v>
          </cell>
        </row>
        <row r="23">
          <cell r="B23">
            <v>11031</v>
          </cell>
          <cell r="D23">
            <v>5560</v>
          </cell>
          <cell r="E23">
            <v>5427</v>
          </cell>
          <cell r="G23">
            <v>6038</v>
          </cell>
          <cell r="H23">
            <v>416</v>
          </cell>
          <cell r="I23">
            <v>276</v>
          </cell>
          <cell r="K23">
            <v>255</v>
          </cell>
          <cell r="L23">
            <v>2</v>
          </cell>
          <cell r="M23">
            <v>2</v>
          </cell>
          <cell r="O23">
            <v>12</v>
          </cell>
          <cell r="P23">
            <v>36</v>
          </cell>
          <cell r="R23">
            <v>3</v>
          </cell>
          <cell r="S23">
            <v>12</v>
          </cell>
          <cell r="T23">
            <v>32</v>
          </cell>
          <cell r="U23">
            <v>49</v>
          </cell>
          <cell r="V23">
            <v>2</v>
          </cell>
          <cell r="X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J23">
            <v>19</v>
          </cell>
          <cell r="AK23">
            <v>334</v>
          </cell>
        </row>
        <row r="24">
          <cell r="B24">
            <v>10379</v>
          </cell>
          <cell r="D24">
            <v>4984</v>
          </cell>
          <cell r="E24">
            <v>5209</v>
          </cell>
          <cell r="G24">
            <v>408</v>
          </cell>
          <cell r="H24">
            <v>551</v>
          </cell>
          <cell r="I24">
            <v>289</v>
          </cell>
          <cell r="K24">
            <v>275</v>
          </cell>
          <cell r="L24">
            <v>8</v>
          </cell>
          <cell r="M24">
            <v>5</v>
          </cell>
          <cell r="O24">
            <v>12</v>
          </cell>
          <cell r="P24">
            <v>11</v>
          </cell>
          <cell r="R24">
            <v>0</v>
          </cell>
          <cell r="S24">
            <v>21</v>
          </cell>
          <cell r="T24">
            <v>36</v>
          </cell>
          <cell r="U24">
            <v>71</v>
          </cell>
          <cell r="V24">
            <v>4</v>
          </cell>
          <cell r="X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5</v>
          </cell>
          <cell r="AJ24">
            <v>2</v>
          </cell>
          <cell r="AK24">
            <v>185</v>
          </cell>
        </row>
        <row r="25">
          <cell r="B25">
            <v>4671</v>
          </cell>
          <cell r="D25">
            <v>2368</v>
          </cell>
          <cell r="E25">
            <v>893</v>
          </cell>
          <cell r="G25">
            <v>1209</v>
          </cell>
          <cell r="H25">
            <v>99</v>
          </cell>
          <cell r="I25">
            <v>200</v>
          </cell>
          <cell r="K25">
            <v>351</v>
          </cell>
          <cell r="L25">
            <v>3</v>
          </cell>
          <cell r="M25">
            <v>1</v>
          </cell>
          <cell r="O25">
            <v>17</v>
          </cell>
          <cell r="P25">
            <v>0</v>
          </cell>
          <cell r="R25">
            <v>0</v>
          </cell>
          <cell r="S25">
            <v>29</v>
          </cell>
          <cell r="T25">
            <v>11</v>
          </cell>
          <cell r="U25">
            <v>54</v>
          </cell>
          <cell r="V25">
            <v>1</v>
          </cell>
          <cell r="X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2</v>
          </cell>
          <cell r="AJ25">
            <v>23</v>
          </cell>
          <cell r="AK25">
            <v>178</v>
          </cell>
        </row>
        <row r="26">
          <cell r="B26">
            <v>6220</v>
          </cell>
          <cell r="D26">
            <v>3618</v>
          </cell>
          <cell r="E26">
            <v>1863</v>
          </cell>
          <cell r="G26">
            <v>633</v>
          </cell>
          <cell r="H26">
            <v>466</v>
          </cell>
          <cell r="I26">
            <v>199</v>
          </cell>
          <cell r="K26">
            <v>208</v>
          </cell>
          <cell r="L26">
            <v>10</v>
          </cell>
          <cell r="M26">
            <v>4</v>
          </cell>
          <cell r="O26">
            <v>33</v>
          </cell>
          <cell r="P26">
            <v>128</v>
          </cell>
          <cell r="R26">
            <v>2</v>
          </cell>
          <cell r="S26">
            <v>84</v>
          </cell>
          <cell r="T26">
            <v>80</v>
          </cell>
          <cell r="U26">
            <v>118</v>
          </cell>
          <cell r="V26">
            <v>4</v>
          </cell>
          <cell r="X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1</v>
          </cell>
          <cell r="AJ26">
            <v>21</v>
          </cell>
          <cell r="AK26">
            <v>9</v>
          </cell>
        </row>
        <row r="27">
          <cell r="B27">
            <v>3737</v>
          </cell>
          <cell r="D27">
            <v>2236</v>
          </cell>
          <cell r="E27">
            <v>1362</v>
          </cell>
          <cell r="G27">
            <v>746</v>
          </cell>
          <cell r="H27">
            <v>119</v>
          </cell>
          <cell r="I27">
            <v>431</v>
          </cell>
          <cell r="K27">
            <v>457</v>
          </cell>
          <cell r="L27">
            <v>22</v>
          </cell>
          <cell r="M27">
            <v>11</v>
          </cell>
          <cell r="O27">
            <v>8</v>
          </cell>
          <cell r="P27">
            <v>21</v>
          </cell>
          <cell r="R27">
            <v>8</v>
          </cell>
          <cell r="S27">
            <v>144</v>
          </cell>
          <cell r="T27">
            <v>100</v>
          </cell>
          <cell r="U27">
            <v>147</v>
          </cell>
          <cell r="V27">
            <v>7</v>
          </cell>
          <cell r="X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11</v>
          </cell>
          <cell r="AJ27">
            <v>47</v>
          </cell>
          <cell r="AK27">
            <v>224</v>
          </cell>
        </row>
        <row r="28">
          <cell r="B28">
            <v>15531</v>
          </cell>
          <cell r="D28">
            <v>11134</v>
          </cell>
          <cell r="E28">
            <v>4397</v>
          </cell>
          <cell r="G28">
            <v>2835</v>
          </cell>
          <cell r="H28">
            <v>464</v>
          </cell>
          <cell r="I28">
            <v>718</v>
          </cell>
          <cell r="K28">
            <v>335</v>
          </cell>
          <cell r="L28">
            <v>19</v>
          </cell>
          <cell r="M28">
            <v>4</v>
          </cell>
          <cell r="O28">
            <v>6</v>
          </cell>
          <cell r="P28">
            <v>14</v>
          </cell>
          <cell r="R28">
            <v>1</v>
          </cell>
          <cell r="S28">
            <v>40</v>
          </cell>
          <cell r="T28">
            <v>45</v>
          </cell>
          <cell r="U28">
            <v>56</v>
          </cell>
          <cell r="V28">
            <v>3</v>
          </cell>
          <cell r="X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5</v>
          </cell>
          <cell r="AJ28">
            <v>64</v>
          </cell>
          <cell r="AK28">
            <v>35</v>
          </cell>
        </row>
        <row r="29">
          <cell r="B29">
            <v>2930</v>
          </cell>
          <cell r="D29">
            <v>1252</v>
          </cell>
          <cell r="E29">
            <v>1548</v>
          </cell>
          <cell r="G29">
            <v>111</v>
          </cell>
          <cell r="H29">
            <v>218</v>
          </cell>
          <cell r="I29">
            <v>178</v>
          </cell>
          <cell r="K29">
            <v>131</v>
          </cell>
          <cell r="L29">
            <v>3</v>
          </cell>
          <cell r="M29">
            <v>2</v>
          </cell>
          <cell r="O29">
            <v>7</v>
          </cell>
          <cell r="P29">
            <v>9</v>
          </cell>
          <cell r="R29">
            <v>2</v>
          </cell>
          <cell r="S29">
            <v>65</v>
          </cell>
          <cell r="T29">
            <v>17</v>
          </cell>
          <cell r="U29">
            <v>29</v>
          </cell>
          <cell r="V29">
            <v>1</v>
          </cell>
          <cell r="X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J29">
            <v>12</v>
          </cell>
          <cell r="AK29">
            <v>26</v>
          </cell>
        </row>
        <row r="30">
          <cell r="B30">
            <v>12087</v>
          </cell>
          <cell r="D30">
            <v>5531</v>
          </cell>
          <cell r="E30">
            <v>4169</v>
          </cell>
          <cell r="G30">
            <v>1601</v>
          </cell>
          <cell r="H30">
            <v>409</v>
          </cell>
          <cell r="I30">
            <v>404</v>
          </cell>
          <cell r="K30">
            <v>458</v>
          </cell>
          <cell r="L30">
            <v>6</v>
          </cell>
          <cell r="M30">
            <v>7</v>
          </cell>
          <cell r="O30">
            <v>9</v>
          </cell>
          <cell r="P30">
            <v>3</v>
          </cell>
          <cell r="R30">
            <v>103</v>
          </cell>
          <cell r="S30">
            <v>71</v>
          </cell>
          <cell r="T30">
            <v>398</v>
          </cell>
          <cell r="U30">
            <v>132</v>
          </cell>
          <cell r="V30">
            <v>18</v>
          </cell>
          <cell r="X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25</v>
          </cell>
          <cell r="AJ30">
            <v>7</v>
          </cell>
          <cell r="AK30">
            <v>55</v>
          </cell>
        </row>
        <row r="31">
          <cell r="B31">
            <v>1333</v>
          </cell>
          <cell r="D31">
            <v>709</v>
          </cell>
          <cell r="E31">
            <v>220</v>
          </cell>
          <cell r="G31">
            <v>105</v>
          </cell>
          <cell r="H31">
            <v>109</v>
          </cell>
          <cell r="I31">
            <v>164</v>
          </cell>
          <cell r="K31">
            <v>0</v>
          </cell>
          <cell r="L31">
            <v>0</v>
          </cell>
          <cell r="M31">
            <v>0</v>
          </cell>
          <cell r="O31">
            <v>3</v>
          </cell>
          <cell r="P31">
            <v>1</v>
          </cell>
          <cell r="R31">
            <v>0</v>
          </cell>
          <cell r="S31">
            <v>0</v>
          </cell>
          <cell r="T31">
            <v>4</v>
          </cell>
          <cell r="U31">
            <v>4</v>
          </cell>
          <cell r="V31">
            <v>1</v>
          </cell>
          <cell r="X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J31">
            <v>0</v>
          </cell>
          <cell r="AK31">
            <v>13</v>
          </cell>
        </row>
        <row r="32">
          <cell r="B32">
            <v>5057</v>
          </cell>
          <cell r="D32">
            <v>3806</v>
          </cell>
          <cell r="E32">
            <v>1251</v>
          </cell>
          <cell r="G32">
            <v>875</v>
          </cell>
          <cell r="H32">
            <v>207</v>
          </cell>
          <cell r="I32">
            <v>370</v>
          </cell>
          <cell r="K32">
            <v>702</v>
          </cell>
          <cell r="L32">
            <v>42</v>
          </cell>
          <cell r="M32">
            <v>4</v>
          </cell>
          <cell r="O32">
            <v>13</v>
          </cell>
          <cell r="P32">
            <v>20</v>
          </cell>
          <cell r="R32">
            <v>20</v>
          </cell>
          <cell r="S32">
            <v>232</v>
          </cell>
          <cell r="T32">
            <v>192</v>
          </cell>
          <cell r="U32">
            <v>311</v>
          </cell>
          <cell r="V32">
            <v>7</v>
          </cell>
          <cell r="X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15</v>
          </cell>
          <cell r="AJ32">
            <v>64</v>
          </cell>
          <cell r="AK32">
            <v>56</v>
          </cell>
        </row>
        <row r="33">
          <cell r="B33">
            <v>3795</v>
          </cell>
          <cell r="D33">
            <v>1286</v>
          </cell>
          <cell r="E33">
            <v>879</v>
          </cell>
          <cell r="G33">
            <v>78</v>
          </cell>
          <cell r="H33">
            <v>414</v>
          </cell>
          <cell r="I33">
            <v>145</v>
          </cell>
          <cell r="K33">
            <v>653</v>
          </cell>
          <cell r="L33">
            <v>20</v>
          </cell>
          <cell r="M33">
            <v>3</v>
          </cell>
          <cell r="O33">
            <v>4</v>
          </cell>
          <cell r="P33">
            <v>203</v>
          </cell>
          <cell r="R33">
            <v>19</v>
          </cell>
          <cell r="S33">
            <v>23</v>
          </cell>
          <cell r="T33">
            <v>21</v>
          </cell>
          <cell r="U33">
            <v>37</v>
          </cell>
          <cell r="V33">
            <v>1</v>
          </cell>
          <cell r="X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J33">
            <v>0</v>
          </cell>
          <cell r="AK33">
            <v>9</v>
          </cell>
        </row>
        <row r="34">
          <cell r="B34">
            <v>11743</v>
          </cell>
          <cell r="D34">
            <v>5455</v>
          </cell>
          <cell r="E34">
            <v>3418</v>
          </cell>
          <cell r="G34">
            <v>1016</v>
          </cell>
          <cell r="H34">
            <v>578</v>
          </cell>
          <cell r="I34">
            <v>416</v>
          </cell>
          <cell r="K34">
            <v>395</v>
          </cell>
          <cell r="L34">
            <v>5</v>
          </cell>
          <cell r="M34">
            <v>4</v>
          </cell>
          <cell r="O34">
            <v>2</v>
          </cell>
          <cell r="P34">
            <v>39</v>
          </cell>
          <cell r="R34">
            <v>4</v>
          </cell>
          <cell r="S34">
            <v>110</v>
          </cell>
          <cell r="T34">
            <v>102</v>
          </cell>
          <cell r="U34">
            <v>125</v>
          </cell>
          <cell r="V34">
            <v>3</v>
          </cell>
          <cell r="X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22</v>
          </cell>
          <cell r="AJ34">
            <v>8</v>
          </cell>
          <cell r="AK34">
            <v>83</v>
          </cell>
        </row>
        <row r="35">
          <cell r="B35">
            <v>16630</v>
          </cell>
          <cell r="D35">
            <v>11415</v>
          </cell>
          <cell r="E35">
            <v>3329</v>
          </cell>
          <cell r="G35">
            <v>2333</v>
          </cell>
          <cell r="H35">
            <v>383</v>
          </cell>
          <cell r="I35">
            <v>337</v>
          </cell>
          <cell r="K35">
            <v>767</v>
          </cell>
          <cell r="L35">
            <v>13</v>
          </cell>
          <cell r="M35">
            <v>3</v>
          </cell>
          <cell r="O35">
            <v>12</v>
          </cell>
          <cell r="P35">
            <v>18</v>
          </cell>
          <cell r="R35">
            <v>58</v>
          </cell>
          <cell r="S35">
            <v>48</v>
          </cell>
          <cell r="T35">
            <v>77</v>
          </cell>
          <cell r="U35">
            <v>206</v>
          </cell>
          <cell r="V35">
            <v>10</v>
          </cell>
          <cell r="X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3</v>
          </cell>
          <cell r="AJ35">
            <v>166</v>
          </cell>
          <cell r="AK35">
            <v>44</v>
          </cell>
        </row>
        <row r="36">
          <cell r="B36">
            <v>8261</v>
          </cell>
          <cell r="D36">
            <v>4410</v>
          </cell>
          <cell r="E36">
            <v>2483</v>
          </cell>
          <cell r="G36">
            <v>1368</v>
          </cell>
          <cell r="H36">
            <v>376</v>
          </cell>
          <cell r="I36">
            <v>230</v>
          </cell>
          <cell r="K36">
            <v>194</v>
          </cell>
          <cell r="L36">
            <v>6</v>
          </cell>
          <cell r="M36">
            <v>2</v>
          </cell>
          <cell r="O36">
            <v>23</v>
          </cell>
          <cell r="P36">
            <v>26</v>
          </cell>
          <cell r="R36">
            <v>1</v>
          </cell>
          <cell r="S36">
            <v>50</v>
          </cell>
          <cell r="T36">
            <v>33</v>
          </cell>
          <cell r="U36">
            <v>67</v>
          </cell>
          <cell r="V36">
            <v>5</v>
          </cell>
          <cell r="X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J36">
            <v>34</v>
          </cell>
          <cell r="AK36">
            <v>81</v>
          </cell>
        </row>
        <row r="37">
          <cell r="B37">
            <v>14693</v>
          </cell>
          <cell r="D37">
            <v>9458</v>
          </cell>
          <cell r="E37">
            <v>5094</v>
          </cell>
          <cell r="G37">
            <v>680</v>
          </cell>
          <cell r="H37">
            <v>560</v>
          </cell>
          <cell r="I37">
            <v>894</v>
          </cell>
          <cell r="K37">
            <v>326</v>
          </cell>
          <cell r="L37">
            <v>3</v>
          </cell>
          <cell r="M37">
            <v>12</v>
          </cell>
          <cell r="O37">
            <v>46</v>
          </cell>
          <cell r="P37">
            <v>38</v>
          </cell>
          <cell r="R37">
            <v>0</v>
          </cell>
          <cell r="S37">
            <v>49</v>
          </cell>
          <cell r="T37">
            <v>45</v>
          </cell>
          <cell r="U37">
            <v>94</v>
          </cell>
          <cell r="V37">
            <v>4</v>
          </cell>
          <cell r="X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J37">
            <v>7</v>
          </cell>
          <cell r="AK37">
            <v>280</v>
          </cell>
        </row>
        <row r="38">
          <cell r="B38">
            <v>2596</v>
          </cell>
          <cell r="D38">
            <v>1520</v>
          </cell>
          <cell r="E38">
            <v>595</v>
          </cell>
          <cell r="G38">
            <v>52</v>
          </cell>
          <cell r="H38">
            <v>194</v>
          </cell>
          <cell r="I38">
            <v>284</v>
          </cell>
          <cell r="K38">
            <v>311</v>
          </cell>
          <cell r="L38">
            <v>16</v>
          </cell>
          <cell r="M38">
            <v>1</v>
          </cell>
          <cell r="O38">
            <v>15</v>
          </cell>
          <cell r="P38">
            <v>50</v>
          </cell>
          <cell r="R38">
            <v>2</v>
          </cell>
          <cell r="S38">
            <v>88</v>
          </cell>
          <cell r="T38">
            <v>57</v>
          </cell>
          <cell r="U38">
            <v>175</v>
          </cell>
          <cell r="V38">
            <v>6</v>
          </cell>
          <cell r="X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J38">
            <v>4</v>
          </cell>
          <cell r="AK38">
            <v>34</v>
          </cell>
        </row>
        <row r="39">
          <cell r="B39">
            <v>4229</v>
          </cell>
          <cell r="D39">
            <v>2210</v>
          </cell>
          <cell r="E39">
            <v>1415</v>
          </cell>
          <cell r="G39">
            <v>2529</v>
          </cell>
          <cell r="H39">
            <v>221</v>
          </cell>
          <cell r="I39">
            <v>200</v>
          </cell>
          <cell r="K39">
            <v>217</v>
          </cell>
          <cell r="L39">
            <v>10</v>
          </cell>
          <cell r="M39">
            <v>0</v>
          </cell>
          <cell r="O39">
            <v>1</v>
          </cell>
          <cell r="P39">
            <v>5</v>
          </cell>
          <cell r="R39">
            <v>2</v>
          </cell>
          <cell r="S39">
            <v>16</v>
          </cell>
          <cell r="T39">
            <v>18</v>
          </cell>
          <cell r="U39">
            <v>23</v>
          </cell>
          <cell r="V39">
            <v>4</v>
          </cell>
          <cell r="X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10</v>
          </cell>
          <cell r="AJ39">
            <v>5</v>
          </cell>
          <cell r="AK39">
            <v>5</v>
          </cell>
        </row>
        <row r="40">
          <cell r="B40">
            <v>7710</v>
          </cell>
          <cell r="D40">
            <v>2159</v>
          </cell>
          <cell r="E40">
            <v>2820</v>
          </cell>
          <cell r="G40">
            <v>1594</v>
          </cell>
          <cell r="H40">
            <v>247</v>
          </cell>
          <cell r="I40">
            <v>452</v>
          </cell>
          <cell r="K40">
            <v>260</v>
          </cell>
          <cell r="L40">
            <v>3</v>
          </cell>
          <cell r="M40">
            <v>4</v>
          </cell>
          <cell r="O40">
            <v>1</v>
          </cell>
          <cell r="P40">
            <v>16</v>
          </cell>
          <cell r="R40">
            <v>2</v>
          </cell>
          <cell r="S40">
            <v>28</v>
          </cell>
          <cell r="T40">
            <v>67</v>
          </cell>
          <cell r="U40">
            <v>72</v>
          </cell>
          <cell r="V40">
            <v>3</v>
          </cell>
          <cell r="X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8</v>
          </cell>
          <cell r="AJ40">
            <v>31</v>
          </cell>
          <cell r="AK40">
            <v>75</v>
          </cell>
        </row>
        <row r="41">
          <cell r="B41">
            <v>19372</v>
          </cell>
          <cell r="D41">
            <v>12175</v>
          </cell>
          <cell r="E41">
            <v>2484</v>
          </cell>
          <cell r="G41">
            <v>3398</v>
          </cell>
          <cell r="H41">
            <v>300</v>
          </cell>
          <cell r="I41">
            <v>188</v>
          </cell>
          <cell r="K41">
            <v>315</v>
          </cell>
          <cell r="L41">
            <v>5</v>
          </cell>
          <cell r="M41">
            <v>2</v>
          </cell>
          <cell r="O41">
            <v>8</v>
          </cell>
          <cell r="P41">
            <v>22</v>
          </cell>
          <cell r="R41">
            <v>12</v>
          </cell>
          <cell r="S41">
            <v>28</v>
          </cell>
          <cell r="T41">
            <v>58</v>
          </cell>
          <cell r="U41">
            <v>67</v>
          </cell>
          <cell r="V41">
            <v>2</v>
          </cell>
          <cell r="X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J41">
            <v>303</v>
          </cell>
          <cell r="AK41">
            <v>24</v>
          </cell>
        </row>
        <row r="42">
          <cell r="B42">
            <v>6295</v>
          </cell>
          <cell r="D42">
            <v>3265</v>
          </cell>
          <cell r="E42">
            <v>699</v>
          </cell>
          <cell r="G42">
            <v>890</v>
          </cell>
          <cell r="H42">
            <v>88</v>
          </cell>
          <cell r="I42">
            <v>268</v>
          </cell>
          <cell r="K42">
            <v>746</v>
          </cell>
          <cell r="L42">
            <v>7</v>
          </cell>
          <cell r="M42">
            <v>13</v>
          </cell>
          <cell r="O42">
            <v>22</v>
          </cell>
          <cell r="P42">
            <v>32</v>
          </cell>
          <cell r="R42">
            <v>0</v>
          </cell>
          <cell r="S42">
            <v>37</v>
          </cell>
          <cell r="T42">
            <v>22</v>
          </cell>
          <cell r="U42">
            <v>77</v>
          </cell>
          <cell r="V42">
            <v>1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J42">
            <v>99</v>
          </cell>
          <cell r="AK42">
            <v>36</v>
          </cell>
        </row>
        <row r="43">
          <cell r="B43">
            <v>16197</v>
          </cell>
          <cell r="D43">
            <v>7476</v>
          </cell>
          <cell r="E43">
            <v>5275</v>
          </cell>
          <cell r="G43">
            <v>3271</v>
          </cell>
          <cell r="H43">
            <v>85</v>
          </cell>
          <cell r="I43">
            <v>456</v>
          </cell>
          <cell r="K43">
            <v>142</v>
          </cell>
          <cell r="L43">
            <v>3</v>
          </cell>
          <cell r="M43">
            <v>2</v>
          </cell>
          <cell r="O43">
            <v>4</v>
          </cell>
          <cell r="P43">
            <v>10</v>
          </cell>
          <cell r="R43">
            <v>17</v>
          </cell>
          <cell r="S43">
            <v>36</v>
          </cell>
          <cell r="T43">
            <v>177</v>
          </cell>
          <cell r="U43">
            <v>49</v>
          </cell>
          <cell r="V43">
            <v>6</v>
          </cell>
          <cell r="X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J43">
            <v>0</v>
          </cell>
          <cell r="AK43">
            <v>189</v>
          </cell>
        </row>
        <row r="44">
          <cell r="B44">
            <v>3882</v>
          </cell>
          <cell r="D44">
            <v>1402</v>
          </cell>
          <cell r="E44">
            <v>747</v>
          </cell>
          <cell r="G44">
            <v>1074</v>
          </cell>
          <cell r="H44">
            <v>224</v>
          </cell>
          <cell r="I44">
            <v>85</v>
          </cell>
          <cell r="K44">
            <v>187</v>
          </cell>
          <cell r="L44">
            <v>6</v>
          </cell>
          <cell r="M44">
            <v>4</v>
          </cell>
          <cell r="O44">
            <v>1</v>
          </cell>
          <cell r="P44">
            <v>19</v>
          </cell>
          <cell r="R44">
            <v>1</v>
          </cell>
          <cell r="S44">
            <v>26</v>
          </cell>
          <cell r="T44">
            <v>33</v>
          </cell>
          <cell r="U44">
            <v>43</v>
          </cell>
          <cell r="V44">
            <v>2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5</v>
          </cell>
          <cell r="AJ44">
            <v>23</v>
          </cell>
          <cell r="AK44">
            <v>0</v>
          </cell>
        </row>
        <row r="45">
          <cell r="B45">
            <v>4353</v>
          </cell>
          <cell r="D45">
            <v>2292</v>
          </cell>
          <cell r="E45">
            <v>2061</v>
          </cell>
          <cell r="G45">
            <v>537</v>
          </cell>
          <cell r="H45">
            <v>179</v>
          </cell>
          <cell r="I45">
            <v>421</v>
          </cell>
          <cell r="K45">
            <v>204</v>
          </cell>
          <cell r="L45">
            <v>8</v>
          </cell>
          <cell r="M45">
            <v>0</v>
          </cell>
          <cell r="O45">
            <v>0</v>
          </cell>
          <cell r="P45">
            <v>0</v>
          </cell>
          <cell r="R45">
            <v>2</v>
          </cell>
          <cell r="S45">
            <v>98</v>
          </cell>
          <cell r="T45">
            <v>65</v>
          </cell>
          <cell r="U45">
            <v>149</v>
          </cell>
          <cell r="V45">
            <v>7</v>
          </cell>
          <cell r="X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J45">
            <v>48</v>
          </cell>
          <cell r="AK45">
            <v>64</v>
          </cell>
        </row>
        <row r="46">
          <cell r="B46">
            <v>7133</v>
          </cell>
          <cell r="D46">
            <v>3256</v>
          </cell>
          <cell r="E46">
            <v>1567</v>
          </cell>
          <cell r="G46">
            <v>771</v>
          </cell>
          <cell r="H46">
            <v>338</v>
          </cell>
          <cell r="I46">
            <v>197</v>
          </cell>
          <cell r="K46">
            <v>1051</v>
          </cell>
          <cell r="L46">
            <v>4</v>
          </cell>
          <cell r="M46">
            <v>55</v>
          </cell>
          <cell r="O46">
            <v>13</v>
          </cell>
          <cell r="P46">
            <v>22</v>
          </cell>
          <cell r="R46">
            <v>0</v>
          </cell>
          <cell r="S46">
            <v>37</v>
          </cell>
          <cell r="T46">
            <v>26</v>
          </cell>
          <cell r="U46">
            <v>80</v>
          </cell>
          <cell r="V46">
            <v>1</v>
          </cell>
          <cell r="X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J46">
            <v>0</v>
          </cell>
          <cell r="AK46">
            <v>158</v>
          </cell>
        </row>
        <row r="47">
          <cell r="B47">
            <v>2454</v>
          </cell>
          <cell r="D47">
            <v>1596</v>
          </cell>
          <cell r="E47">
            <v>858</v>
          </cell>
          <cell r="G47">
            <v>96</v>
          </cell>
          <cell r="H47">
            <v>284</v>
          </cell>
          <cell r="I47">
            <v>150</v>
          </cell>
          <cell r="K47">
            <v>131</v>
          </cell>
          <cell r="L47">
            <v>0</v>
          </cell>
          <cell r="M47">
            <v>4</v>
          </cell>
          <cell r="O47">
            <v>10</v>
          </cell>
          <cell r="P47">
            <v>10</v>
          </cell>
          <cell r="R47">
            <v>2</v>
          </cell>
          <cell r="S47">
            <v>34</v>
          </cell>
          <cell r="T47">
            <v>22</v>
          </cell>
          <cell r="U47">
            <v>73</v>
          </cell>
          <cell r="V47">
            <v>0</v>
          </cell>
          <cell r="X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48</v>
          </cell>
          <cell r="AJ47">
            <v>20</v>
          </cell>
          <cell r="AK47">
            <v>8</v>
          </cell>
        </row>
      </sheetData>
      <sheetData sheetId="27"/>
      <sheetData sheetId="28"/>
      <sheetData sheetId="29">
        <row r="6">
          <cell r="B6">
            <v>2286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BAZA PRECEDENT "/>
      <sheetName val="BAZA luna DECEMBRIE"/>
      <sheetName val="BAZA CUM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0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sld sub 25"/>
      <sheetName val="TABEL sld sub 25"/>
      <sheetName val="PIVOT sld peste 25 "/>
      <sheetName val="TABEL sld peste 25"/>
      <sheetName val="PIVOT sld sub 25 femei"/>
      <sheetName val="TABEL SLD sub 25 femei"/>
      <sheetName val="PIVOT sld peste 25 femei "/>
      <sheetName val="TABEL SLD peste 25 feme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</sheetNames>
    <sheetDataSet>
      <sheetData sheetId="0">
        <row r="5">
          <cell r="B5">
            <v>57866</v>
          </cell>
        </row>
      </sheetData>
      <sheetData sheetId="1"/>
      <sheetData sheetId="2">
        <row r="5">
          <cell r="B5">
            <v>57866</v>
          </cell>
        </row>
      </sheetData>
      <sheetData sheetId="3"/>
      <sheetData sheetId="4" refreshError="1"/>
      <sheetData sheetId="5" refreshError="1"/>
      <sheetData sheetId="6" refreshError="1"/>
      <sheetData sheetId="7">
        <row r="6">
          <cell r="B6">
            <v>6237</v>
          </cell>
          <cell r="C6">
            <v>6237</v>
          </cell>
          <cell r="D6">
            <v>3074</v>
          </cell>
          <cell r="E6">
            <v>3163</v>
          </cell>
          <cell r="F6">
            <v>833</v>
          </cell>
          <cell r="G6">
            <v>202</v>
          </cell>
          <cell r="H6">
            <v>560</v>
          </cell>
          <cell r="I6">
            <v>22</v>
          </cell>
          <cell r="J6">
            <v>538</v>
          </cell>
          <cell r="K6">
            <v>317</v>
          </cell>
          <cell r="L6">
            <v>313</v>
          </cell>
          <cell r="M6">
            <v>4</v>
          </cell>
          <cell r="N6">
            <v>1</v>
          </cell>
          <cell r="O6">
            <v>105</v>
          </cell>
          <cell r="P6">
            <v>15</v>
          </cell>
          <cell r="Q6">
            <v>90</v>
          </cell>
          <cell r="R6">
            <v>147</v>
          </cell>
          <cell r="S6">
            <v>1</v>
          </cell>
          <cell r="T6">
            <v>72</v>
          </cell>
          <cell r="U6">
            <v>74</v>
          </cell>
          <cell r="V6">
            <v>94</v>
          </cell>
          <cell r="W6">
            <v>4</v>
          </cell>
          <cell r="X6">
            <v>0</v>
          </cell>
          <cell r="Y6">
            <v>29</v>
          </cell>
          <cell r="Z6">
            <v>139</v>
          </cell>
        </row>
        <row r="7">
          <cell r="B7">
            <v>5034</v>
          </cell>
          <cell r="C7">
            <v>5034</v>
          </cell>
          <cell r="D7">
            <v>2915</v>
          </cell>
          <cell r="E7">
            <v>2119</v>
          </cell>
          <cell r="F7">
            <v>1149</v>
          </cell>
          <cell r="G7">
            <v>44</v>
          </cell>
          <cell r="H7">
            <v>623</v>
          </cell>
          <cell r="I7">
            <v>15</v>
          </cell>
          <cell r="J7">
            <v>608</v>
          </cell>
          <cell r="K7">
            <v>284</v>
          </cell>
          <cell r="L7">
            <v>283</v>
          </cell>
          <cell r="M7">
            <v>1</v>
          </cell>
          <cell r="N7">
            <v>0</v>
          </cell>
          <cell r="O7">
            <v>66</v>
          </cell>
          <cell r="P7">
            <v>1</v>
          </cell>
          <cell r="Q7">
            <v>65</v>
          </cell>
          <cell r="R7">
            <v>56</v>
          </cell>
          <cell r="S7">
            <v>0</v>
          </cell>
          <cell r="T7">
            <v>17</v>
          </cell>
          <cell r="U7">
            <v>39</v>
          </cell>
          <cell r="V7">
            <v>72</v>
          </cell>
          <cell r="W7">
            <v>5</v>
          </cell>
          <cell r="X7">
            <v>3</v>
          </cell>
          <cell r="Y7">
            <v>4</v>
          </cell>
          <cell r="Z7">
            <v>0</v>
          </cell>
        </row>
        <row r="8">
          <cell r="B8">
            <v>8991</v>
          </cell>
          <cell r="C8">
            <v>8109</v>
          </cell>
          <cell r="D8">
            <v>4765</v>
          </cell>
          <cell r="E8">
            <v>3344</v>
          </cell>
          <cell r="F8">
            <v>1650</v>
          </cell>
          <cell r="G8">
            <v>460</v>
          </cell>
          <cell r="H8">
            <v>471</v>
          </cell>
          <cell r="I8">
            <v>15</v>
          </cell>
          <cell r="J8">
            <v>456</v>
          </cell>
          <cell r="K8">
            <v>432</v>
          </cell>
          <cell r="L8">
            <v>417</v>
          </cell>
          <cell r="M8">
            <v>15</v>
          </cell>
          <cell r="N8">
            <v>0</v>
          </cell>
          <cell r="O8">
            <v>52</v>
          </cell>
          <cell r="P8">
            <v>43</v>
          </cell>
          <cell r="Q8">
            <v>9</v>
          </cell>
          <cell r="R8">
            <v>157</v>
          </cell>
          <cell r="S8">
            <v>0</v>
          </cell>
          <cell r="T8">
            <v>85</v>
          </cell>
          <cell r="U8">
            <v>72</v>
          </cell>
          <cell r="V8">
            <v>98</v>
          </cell>
          <cell r="W8">
            <v>2</v>
          </cell>
          <cell r="X8">
            <v>5</v>
          </cell>
          <cell r="Y8">
            <v>1</v>
          </cell>
          <cell r="Z8">
            <v>11</v>
          </cell>
        </row>
        <row r="9">
          <cell r="B9">
            <v>10247</v>
          </cell>
          <cell r="C9">
            <v>9806</v>
          </cell>
          <cell r="D9">
            <v>7761</v>
          </cell>
          <cell r="E9">
            <v>2045</v>
          </cell>
          <cell r="F9">
            <v>441</v>
          </cell>
          <cell r="G9">
            <v>399</v>
          </cell>
          <cell r="H9">
            <v>446</v>
          </cell>
          <cell r="I9">
            <v>20</v>
          </cell>
          <cell r="J9">
            <v>426</v>
          </cell>
          <cell r="K9">
            <v>387</v>
          </cell>
          <cell r="L9">
            <v>382</v>
          </cell>
          <cell r="M9">
            <v>5</v>
          </cell>
          <cell r="N9">
            <v>0</v>
          </cell>
          <cell r="O9">
            <v>17</v>
          </cell>
          <cell r="P9">
            <v>9</v>
          </cell>
          <cell r="Q9">
            <v>8</v>
          </cell>
          <cell r="R9">
            <v>116</v>
          </cell>
          <cell r="S9">
            <v>6</v>
          </cell>
          <cell r="T9">
            <v>58</v>
          </cell>
          <cell r="U9">
            <v>52</v>
          </cell>
          <cell r="V9">
            <v>122</v>
          </cell>
          <cell r="W9">
            <v>2</v>
          </cell>
          <cell r="X9">
            <v>0</v>
          </cell>
          <cell r="Y9">
            <v>16</v>
          </cell>
          <cell r="Z9">
            <v>86</v>
          </cell>
        </row>
        <row r="10">
          <cell r="B10">
            <v>7303</v>
          </cell>
          <cell r="C10">
            <v>6164</v>
          </cell>
          <cell r="D10">
            <v>5212</v>
          </cell>
          <cell r="E10">
            <v>952</v>
          </cell>
          <cell r="F10">
            <v>1272</v>
          </cell>
          <cell r="G10">
            <v>308</v>
          </cell>
          <cell r="H10">
            <v>662</v>
          </cell>
          <cell r="I10">
            <v>10</v>
          </cell>
          <cell r="J10">
            <v>652</v>
          </cell>
          <cell r="K10">
            <v>243</v>
          </cell>
          <cell r="L10">
            <v>237</v>
          </cell>
          <cell r="M10">
            <v>6</v>
          </cell>
          <cell r="N10">
            <v>1</v>
          </cell>
          <cell r="O10">
            <v>44</v>
          </cell>
          <cell r="P10">
            <v>10</v>
          </cell>
          <cell r="Q10">
            <v>34</v>
          </cell>
          <cell r="R10">
            <v>334</v>
          </cell>
          <cell r="S10">
            <v>3</v>
          </cell>
          <cell r="T10">
            <v>145</v>
          </cell>
          <cell r="U10">
            <v>186</v>
          </cell>
          <cell r="V10">
            <v>177</v>
          </cell>
          <cell r="W10">
            <v>12</v>
          </cell>
          <cell r="X10">
            <v>0</v>
          </cell>
          <cell r="Y10">
            <v>9</v>
          </cell>
          <cell r="Z10">
            <v>36</v>
          </cell>
        </row>
        <row r="11">
          <cell r="B11">
            <v>6577</v>
          </cell>
          <cell r="C11">
            <v>5645</v>
          </cell>
          <cell r="D11">
            <v>3194</v>
          </cell>
          <cell r="E11">
            <v>2451</v>
          </cell>
          <cell r="F11">
            <v>1952</v>
          </cell>
          <cell r="G11">
            <v>376</v>
          </cell>
          <cell r="H11">
            <v>217</v>
          </cell>
          <cell r="I11">
            <v>24</v>
          </cell>
          <cell r="J11">
            <v>193</v>
          </cell>
          <cell r="K11">
            <v>327</v>
          </cell>
          <cell r="L11">
            <v>317</v>
          </cell>
          <cell r="M11">
            <v>10</v>
          </cell>
          <cell r="N11">
            <v>2</v>
          </cell>
          <cell r="O11">
            <v>103</v>
          </cell>
          <cell r="P11">
            <v>8</v>
          </cell>
          <cell r="Q11">
            <v>95</v>
          </cell>
          <cell r="R11">
            <v>166</v>
          </cell>
          <cell r="S11">
            <v>20</v>
          </cell>
          <cell r="T11">
            <v>97</v>
          </cell>
          <cell r="U11">
            <v>49</v>
          </cell>
          <cell r="V11">
            <v>112</v>
          </cell>
          <cell r="W11">
            <v>3</v>
          </cell>
          <cell r="X11">
            <v>0</v>
          </cell>
          <cell r="Y11">
            <v>34</v>
          </cell>
          <cell r="Z11">
            <v>0</v>
          </cell>
        </row>
        <row r="12">
          <cell r="B12">
            <v>4463</v>
          </cell>
          <cell r="C12">
            <v>4463</v>
          </cell>
          <cell r="D12">
            <v>2937</v>
          </cell>
          <cell r="E12">
            <v>1526</v>
          </cell>
          <cell r="F12">
            <v>1402</v>
          </cell>
          <cell r="G12">
            <v>261</v>
          </cell>
          <cell r="H12">
            <v>194</v>
          </cell>
          <cell r="I12">
            <v>41</v>
          </cell>
          <cell r="J12">
            <v>153</v>
          </cell>
          <cell r="K12">
            <v>292</v>
          </cell>
          <cell r="L12">
            <v>290</v>
          </cell>
          <cell r="M12">
            <v>2</v>
          </cell>
          <cell r="N12">
            <v>0</v>
          </cell>
          <cell r="O12">
            <v>52</v>
          </cell>
          <cell r="P12">
            <v>17</v>
          </cell>
          <cell r="Q12">
            <v>35</v>
          </cell>
          <cell r="R12">
            <v>79</v>
          </cell>
          <cell r="S12">
            <v>0</v>
          </cell>
          <cell r="T12">
            <v>45</v>
          </cell>
          <cell r="U12">
            <v>34</v>
          </cell>
          <cell r="V12">
            <v>128</v>
          </cell>
          <cell r="W12">
            <v>1</v>
          </cell>
          <cell r="X12">
            <v>0</v>
          </cell>
          <cell r="Y12">
            <v>33</v>
          </cell>
          <cell r="Z12">
            <v>2</v>
          </cell>
        </row>
        <row r="13">
          <cell r="B13">
            <v>6181</v>
          </cell>
          <cell r="C13">
            <v>5351</v>
          </cell>
          <cell r="D13">
            <v>3562</v>
          </cell>
          <cell r="E13">
            <v>1789</v>
          </cell>
          <cell r="F13">
            <v>1019</v>
          </cell>
          <cell r="G13">
            <v>187</v>
          </cell>
          <cell r="H13">
            <v>298</v>
          </cell>
          <cell r="I13">
            <v>10</v>
          </cell>
          <cell r="J13">
            <v>288</v>
          </cell>
          <cell r="K13">
            <v>123</v>
          </cell>
          <cell r="L13">
            <v>121</v>
          </cell>
          <cell r="M13">
            <v>2</v>
          </cell>
          <cell r="N13">
            <v>1</v>
          </cell>
          <cell r="O13">
            <v>13</v>
          </cell>
          <cell r="P13">
            <v>6</v>
          </cell>
          <cell r="Q13">
            <v>7</v>
          </cell>
          <cell r="R13">
            <v>21</v>
          </cell>
          <cell r="S13">
            <v>0</v>
          </cell>
          <cell r="T13">
            <v>10</v>
          </cell>
          <cell r="U13">
            <v>11</v>
          </cell>
          <cell r="V13">
            <v>32</v>
          </cell>
          <cell r="W13">
            <v>4</v>
          </cell>
          <cell r="X13">
            <v>5</v>
          </cell>
          <cell r="Y13">
            <v>11</v>
          </cell>
          <cell r="Z13">
            <v>108</v>
          </cell>
        </row>
        <row r="14">
          <cell r="B14">
            <v>6344</v>
          </cell>
          <cell r="C14">
            <v>4438</v>
          </cell>
          <cell r="D14">
            <v>3170</v>
          </cell>
          <cell r="E14">
            <v>1268</v>
          </cell>
          <cell r="F14">
            <v>3229</v>
          </cell>
          <cell r="G14">
            <v>381</v>
          </cell>
          <cell r="H14">
            <v>748</v>
          </cell>
          <cell r="I14">
            <v>21</v>
          </cell>
          <cell r="J14">
            <v>727</v>
          </cell>
          <cell r="K14">
            <v>411</v>
          </cell>
          <cell r="L14">
            <v>405</v>
          </cell>
          <cell r="M14">
            <v>6</v>
          </cell>
          <cell r="N14">
            <v>7</v>
          </cell>
          <cell r="O14">
            <v>66</v>
          </cell>
          <cell r="P14">
            <v>26</v>
          </cell>
          <cell r="Q14">
            <v>40</v>
          </cell>
          <cell r="R14">
            <v>135</v>
          </cell>
          <cell r="S14">
            <v>2</v>
          </cell>
          <cell r="T14">
            <v>70</v>
          </cell>
          <cell r="U14">
            <v>63</v>
          </cell>
          <cell r="V14">
            <v>103</v>
          </cell>
          <cell r="W14">
            <v>16</v>
          </cell>
          <cell r="X14">
            <v>0</v>
          </cell>
          <cell r="Y14">
            <v>19</v>
          </cell>
          <cell r="Z14">
            <v>316</v>
          </cell>
        </row>
        <row r="15">
          <cell r="B15">
            <v>18665</v>
          </cell>
          <cell r="C15">
            <v>14395</v>
          </cell>
          <cell r="D15">
            <v>11000</v>
          </cell>
          <cell r="E15">
            <v>3395</v>
          </cell>
          <cell r="F15">
            <v>1104</v>
          </cell>
          <cell r="G15">
            <v>473</v>
          </cell>
          <cell r="H15">
            <v>1612</v>
          </cell>
          <cell r="I15">
            <v>37</v>
          </cell>
          <cell r="J15">
            <v>1575</v>
          </cell>
          <cell r="K15">
            <v>610</v>
          </cell>
          <cell r="L15">
            <v>605</v>
          </cell>
          <cell r="M15">
            <v>5</v>
          </cell>
          <cell r="N15">
            <v>10</v>
          </cell>
          <cell r="O15">
            <v>22</v>
          </cell>
          <cell r="P15">
            <v>10</v>
          </cell>
          <cell r="Q15">
            <v>12</v>
          </cell>
          <cell r="R15">
            <v>287</v>
          </cell>
          <cell r="S15">
            <v>3</v>
          </cell>
          <cell r="T15">
            <v>76</v>
          </cell>
          <cell r="U15">
            <v>208</v>
          </cell>
          <cell r="V15">
            <v>80</v>
          </cell>
          <cell r="W15">
            <v>9</v>
          </cell>
          <cell r="X15">
            <v>33</v>
          </cell>
          <cell r="Y15">
            <v>19</v>
          </cell>
          <cell r="Z15">
            <v>11</v>
          </cell>
        </row>
        <row r="16">
          <cell r="B16">
            <v>11252</v>
          </cell>
          <cell r="C16">
            <v>9494</v>
          </cell>
          <cell r="D16">
            <v>7501</v>
          </cell>
          <cell r="E16">
            <v>1993</v>
          </cell>
          <cell r="F16">
            <v>419</v>
          </cell>
          <cell r="G16">
            <v>218</v>
          </cell>
          <cell r="H16">
            <v>395</v>
          </cell>
          <cell r="I16">
            <v>24</v>
          </cell>
          <cell r="J16">
            <v>371</v>
          </cell>
          <cell r="K16">
            <v>355</v>
          </cell>
          <cell r="L16">
            <v>354</v>
          </cell>
          <cell r="M16">
            <v>1</v>
          </cell>
          <cell r="N16">
            <v>2</v>
          </cell>
          <cell r="O16">
            <v>78</v>
          </cell>
          <cell r="P16">
            <v>49</v>
          </cell>
          <cell r="Q16">
            <v>29</v>
          </cell>
          <cell r="R16">
            <v>65</v>
          </cell>
          <cell r="S16">
            <v>0</v>
          </cell>
          <cell r="T16">
            <v>44</v>
          </cell>
          <cell r="U16">
            <v>21</v>
          </cell>
          <cell r="V16">
            <v>113</v>
          </cell>
          <cell r="W16">
            <v>3</v>
          </cell>
          <cell r="X16">
            <v>0</v>
          </cell>
          <cell r="Y16">
            <v>0</v>
          </cell>
          <cell r="Z16">
            <v>110</v>
          </cell>
        </row>
        <row r="17">
          <cell r="B17">
            <v>2535</v>
          </cell>
          <cell r="C17">
            <v>1631</v>
          </cell>
          <cell r="D17">
            <v>868</v>
          </cell>
          <cell r="E17">
            <v>763</v>
          </cell>
          <cell r="F17">
            <v>696</v>
          </cell>
          <cell r="G17">
            <v>210</v>
          </cell>
          <cell r="H17">
            <v>184</v>
          </cell>
          <cell r="I17">
            <v>5</v>
          </cell>
          <cell r="J17">
            <v>179</v>
          </cell>
          <cell r="K17">
            <v>110</v>
          </cell>
          <cell r="L17">
            <v>104</v>
          </cell>
          <cell r="M17">
            <v>6</v>
          </cell>
          <cell r="N17">
            <v>2</v>
          </cell>
          <cell r="O17">
            <v>20</v>
          </cell>
          <cell r="P17">
            <v>16</v>
          </cell>
          <cell r="Q17">
            <v>4</v>
          </cell>
          <cell r="R17">
            <v>21</v>
          </cell>
          <cell r="S17">
            <v>0</v>
          </cell>
          <cell r="T17">
            <v>16</v>
          </cell>
          <cell r="U17">
            <v>5</v>
          </cell>
          <cell r="V17">
            <v>31</v>
          </cell>
          <cell r="W17">
            <v>0</v>
          </cell>
          <cell r="X17">
            <v>0</v>
          </cell>
          <cell r="Y17">
            <v>18</v>
          </cell>
          <cell r="Z17">
            <v>305</v>
          </cell>
        </row>
        <row r="18">
          <cell r="B18">
            <v>5240</v>
          </cell>
          <cell r="C18">
            <v>4931</v>
          </cell>
          <cell r="D18">
            <v>1882</v>
          </cell>
          <cell r="E18">
            <v>3049</v>
          </cell>
          <cell r="F18">
            <v>3047</v>
          </cell>
          <cell r="G18">
            <v>135</v>
          </cell>
          <cell r="H18">
            <v>221</v>
          </cell>
          <cell r="I18">
            <v>6</v>
          </cell>
          <cell r="J18">
            <v>215</v>
          </cell>
          <cell r="K18">
            <v>173</v>
          </cell>
          <cell r="L18">
            <v>165</v>
          </cell>
          <cell r="M18">
            <v>8</v>
          </cell>
          <cell r="N18">
            <v>4</v>
          </cell>
          <cell r="O18">
            <v>50</v>
          </cell>
          <cell r="P18">
            <v>1</v>
          </cell>
          <cell r="Q18">
            <v>49</v>
          </cell>
          <cell r="R18">
            <v>44</v>
          </cell>
          <cell r="S18">
            <v>1</v>
          </cell>
          <cell r="T18">
            <v>32</v>
          </cell>
          <cell r="U18">
            <v>11</v>
          </cell>
          <cell r="V18">
            <v>38</v>
          </cell>
          <cell r="W18">
            <v>2</v>
          </cell>
          <cell r="X18">
            <v>0</v>
          </cell>
          <cell r="Y18">
            <v>6</v>
          </cell>
          <cell r="Z18">
            <v>23</v>
          </cell>
        </row>
        <row r="19">
          <cell r="B19">
            <v>11325</v>
          </cell>
          <cell r="C19">
            <v>5536</v>
          </cell>
          <cell r="D19">
            <v>3481</v>
          </cell>
          <cell r="E19">
            <v>2055</v>
          </cell>
          <cell r="F19">
            <v>3741</v>
          </cell>
          <cell r="G19">
            <v>197</v>
          </cell>
          <cell r="H19">
            <v>975</v>
          </cell>
          <cell r="I19">
            <v>26</v>
          </cell>
          <cell r="J19">
            <v>949</v>
          </cell>
          <cell r="K19">
            <v>453</v>
          </cell>
          <cell r="L19">
            <v>442</v>
          </cell>
          <cell r="M19">
            <v>11</v>
          </cell>
          <cell r="N19">
            <v>4</v>
          </cell>
          <cell r="O19">
            <v>22</v>
          </cell>
          <cell r="P19">
            <v>10</v>
          </cell>
          <cell r="Q19">
            <v>12</v>
          </cell>
          <cell r="R19">
            <v>124</v>
          </cell>
          <cell r="S19">
            <v>0</v>
          </cell>
          <cell r="T19">
            <v>37</v>
          </cell>
          <cell r="U19">
            <v>87</v>
          </cell>
          <cell r="V19">
            <v>128</v>
          </cell>
          <cell r="W19">
            <v>11</v>
          </cell>
          <cell r="X19">
            <v>0</v>
          </cell>
          <cell r="Y19">
            <v>0</v>
          </cell>
          <cell r="Z19">
            <v>132</v>
          </cell>
        </row>
        <row r="20">
          <cell r="B20">
            <v>6553</v>
          </cell>
          <cell r="C20">
            <v>4946</v>
          </cell>
          <cell r="D20">
            <v>2326</v>
          </cell>
          <cell r="E20">
            <v>2620</v>
          </cell>
          <cell r="F20">
            <v>1703</v>
          </cell>
          <cell r="G20">
            <v>445</v>
          </cell>
          <cell r="H20">
            <v>565</v>
          </cell>
          <cell r="I20">
            <v>28</v>
          </cell>
          <cell r="J20">
            <v>537</v>
          </cell>
          <cell r="K20">
            <v>123</v>
          </cell>
          <cell r="L20">
            <v>119</v>
          </cell>
          <cell r="M20">
            <v>4</v>
          </cell>
          <cell r="N20">
            <v>6</v>
          </cell>
          <cell r="O20">
            <v>14</v>
          </cell>
          <cell r="P20">
            <v>9</v>
          </cell>
          <cell r="Q20">
            <v>5</v>
          </cell>
          <cell r="R20">
            <v>79</v>
          </cell>
          <cell r="S20">
            <v>0</v>
          </cell>
          <cell r="T20">
            <v>13</v>
          </cell>
          <cell r="U20">
            <v>66</v>
          </cell>
          <cell r="V20">
            <v>63</v>
          </cell>
          <cell r="W20">
            <v>4</v>
          </cell>
          <cell r="X20">
            <v>0</v>
          </cell>
          <cell r="Y20">
            <v>41</v>
          </cell>
          <cell r="Z20">
            <v>210</v>
          </cell>
        </row>
        <row r="21">
          <cell r="B21">
            <v>4288</v>
          </cell>
          <cell r="C21">
            <v>4288</v>
          </cell>
          <cell r="D21">
            <v>2696</v>
          </cell>
          <cell r="E21">
            <v>1592</v>
          </cell>
          <cell r="F21">
            <v>641</v>
          </cell>
          <cell r="G21">
            <v>282</v>
          </cell>
          <cell r="H21">
            <v>241</v>
          </cell>
          <cell r="I21">
            <v>13</v>
          </cell>
          <cell r="J21">
            <v>228</v>
          </cell>
          <cell r="K21">
            <v>327</v>
          </cell>
          <cell r="L21">
            <v>320</v>
          </cell>
          <cell r="M21">
            <v>7</v>
          </cell>
          <cell r="N21">
            <v>12</v>
          </cell>
          <cell r="O21">
            <v>8</v>
          </cell>
          <cell r="P21">
            <v>4</v>
          </cell>
          <cell r="Q21">
            <v>4</v>
          </cell>
          <cell r="R21">
            <v>93</v>
          </cell>
          <cell r="S21">
            <v>1</v>
          </cell>
          <cell r="T21">
            <v>59</v>
          </cell>
          <cell r="U21">
            <v>33</v>
          </cell>
          <cell r="V21">
            <v>72</v>
          </cell>
          <cell r="W21">
            <v>4</v>
          </cell>
          <cell r="X21">
            <v>15</v>
          </cell>
          <cell r="Y21">
            <v>14</v>
          </cell>
          <cell r="Z21">
            <v>220</v>
          </cell>
        </row>
        <row r="22">
          <cell r="B22">
            <v>7188</v>
          </cell>
          <cell r="C22">
            <v>5581</v>
          </cell>
          <cell r="D22">
            <v>3669</v>
          </cell>
          <cell r="E22">
            <v>1912</v>
          </cell>
          <cell r="F22">
            <v>948</v>
          </cell>
          <cell r="G22">
            <v>355</v>
          </cell>
          <cell r="H22">
            <v>435</v>
          </cell>
          <cell r="I22">
            <v>7</v>
          </cell>
          <cell r="J22">
            <v>428</v>
          </cell>
          <cell r="K22">
            <v>340</v>
          </cell>
          <cell r="L22">
            <v>335</v>
          </cell>
          <cell r="M22">
            <v>5</v>
          </cell>
          <cell r="N22">
            <v>3</v>
          </cell>
          <cell r="O22">
            <v>72</v>
          </cell>
          <cell r="P22">
            <v>41</v>
          </cell>
          <cell r="Q22">
            <v>31</v>
          </cell>
          <cell r="R22">
            <v>87</v>
          </cell>
          <cell r="S22">
            <v>0</v>
          </cell>
          <cell r="T22">
            <v>46</v>
          </cell>
          <cell r="U22">
            <v>41</v>
          </cell>
          <cell r="V22">
            <v>35</v>
          </cell>
          <cell r="W22">
            <v>6</v>
          </cell>
          <cell r="X22">
            <v>1</v>
          </cell>
          <cell r="Y22">
            <v>6</v>
          </cell>
          <cell r="Z22">
            <v>67</v>
          </cell>
        </row>
        <row r="23">
          <cell r="B23">
            <v>9369</v>
          </cell>
          <cell r="C23">
            <v>9352</v>
          </cell>
          <cell r="D23">
            <v>4193</v>
          </cell>
          <cell r="E23">
            <v>5159</v>
          </cell>
          <cell r="F23">
            <v>6084</v>
          </cell>
          <cell r="G23">
            <v>441</v>
          </cell>
          <cell r="H23">
            <v>314</v>
          </cell>
          <cell r="I23">
            <v>32</v>
          </cell>
          <cell r="J23">
            <v>282</v>
          </cell>
          <cell r="K23">
            <v>122</v>
          </cell>
          <cell r="L23">
            <v>122</v>
          </cell>
          <cell r="M23">
            <v>0</v>
          </cell>
          <cell r="N23">
            <v>1</v>
          </cell>
          <cell r="O23">
            <v>65</v>
          </cell>
          <cell r="P23">
            <v>12</v>
          </cell>
          <cell r="Q23">
            <v>53</v>
          </cell>
          <cell r="R23">
            <v>67</v>
          </cell>
          <cell r="S23">
            <v>4</v>
          </cell>
          <cell r="T23">
            <v>13</v>
          </cell>
          <cell r="U23">
            <v>50</v>
          </cell>
          <cell r="V23">
            <v>47</v>
          </cell>
          <cell r="W23">
            <v>0</v>
          </cell>
          <cell r="X23">
            <v>0</v>
          </cell>
          <cell r="Y23">
            <v>17</v>
          </cell>
          <cell r="Z23">
            <v>84</v>
          </cell>
        </row>
        <row r="24">
          <cell r="B24">
            <v>11511</v>
          </cell>
          <cell r="C24">
            <v>11460</v>
          </cell>
          <cell r="D24">
            <v>6381</v>
          </cell>
          <cell r="E24">
            <v>5079</v>
          </cell>
          <cell r="F24">
            <v>526</v>
          </cell>
          <cell r="G24">
            <v>451</v>
          </cell>
          <cell r="H24">
            <v>431</v>
          </cell>
          <cell r="I24">
            <v>16</v>
          </cell>
          <cell r="J24">
            <v>415</v>
          </cell>
          <cell r="K24">
            <v>438</v>
          </cell>
          <cell r="L24">
            <v>424</v>
          </cell>
          <cell r="M24">
            <v>14</v>
          </cell>
          <cell r="N24">
            <v>21</v>
          </cell>
          <cell r="O24">
            <v>26</v>
          </cell>
          <cell r="P24">
            <v>15</v>
          </cell>
          <cell r="Q24">
            <v>11</v>
          </cell>
          <cell r="R24">
            <v>93</v>
          </cell>
          <cell r="S24">
            <v>0</v>
          </cell>
          <cell r="T24">
            <v>42</v>
          </cell>
          <cell r="U24">
            <v>51</v>
          </cell>
          <cell r="V24">
            <v>86</v>
          </cell>
          <cell r="W24">
            <v>9</v>
          </cell>
          <cell r="X24">
            <v>0</v>
          </cell>
          <cell r="Y24">
            <v>5</v>
          </cell>
          <cell r="Z24">
            <v>233</v>
          </cell>
        </row>
        <row r="25">
          <cell r="B25">
            <v>4758</v>
          </cell>
          <cell r="C25">
            <v>3354</v>
          </cell>
          <cell r="D25">
            <v>1962</v>
          </cell>
          <cell r="E25">
            <v>1392</v>
          </cell>
          <cell r="F25">
            <v>1190</v>
          </cell>
          <cell r="G25">
            <v>209</v>
          </cell>
          <cell r="H25">
            <v>222</v>
          </cell>
          <cell r="I25">
            <v>15</v>
          </cell>
          <cell r="J25">
            <v>207</v>
          </cell>
          <cell r="K25">
            <v>222</v>
          </cell>
          <cell r="L25">
            <v>215</v>
          </cell>
          <cell r="M25">
            <v>7</v>
          </cell>
          <cell r="N25">
            <v>2</v>
          </cell>
          <cell r="O25">
            <v>23</v>
          </cell>
          <cell r="P25">
            <v>21</v>
          </cell>
          <cell r="Q25">
            <v>2</v>
          </cell>
          <cell r="R25">
            <v>64</v>
          </cell>
          <cell r="S25">
            <v>0</v>
          </cell>
          <cell r="T25">
            <v>54</v>
          </cell>
          <cell r="U25">
            <v>10</v>
          </cell>
          <cell r="V25">
            <v>56</v>
          </cell>
          <cell r="W25">
            <v>0</v>
          </cell>
          <cell r="X25">
            <v>1</v>
          </cell>
          <cell r="Y25">
            <v>5</v>
          </cell>
          <cell r="Z25">
            <v>110</v>
          </cell>
        </row>
        <row r="26">
          <cell r="B26">
            <v>5017</v>
          </cell>
          <cell r="C26">
            <v>3575</v>
          </cell>
          <cell r="D26">
            <v>2260</v>
          </cell>
          <cell r="E26">
            <v>1315</v>
          </cell>
          <cell r="F26">
            <v>1206</v>
          </cell>
          <cell r="G26">
            <v>480</v>
          </cell>
          <cell r="H26">
            <v>299</v>
          </cell>
          <cell r="I26">
            <v>9</v>
          </cell>
          <cell r="J26">
            <v>290</v>
          </cell>
          <cell r="K26">
            <v>161</v>
          </cell>
          <cell r="L26">
            <v>155</v>
          </cell>
          <cell r="M26">
            <v>6</v>
          </cell>
          <cell r="N26">
            <v>3</v>
          </cell>
          <cell r="O26">
            <v>69</v>
          </cell>
          <cell r="P26">
            <v>5</v>
          </cell>
          <cell r="Q26">
            <v>64</v>
          </cell>
          <cell r="R26">
            <v>153</v>
          </cell>
          <cell r="S26">
            <v>0</v>
          </cell>
          <cell r="T26">
            <v>86</v>
          </cell>
          <cell r="U26">
            <v>67</v>
          </cell>
          <cell r="V26">
            <v>95</v>
          </cell>
          <cell r="W26">
            <v>3</v>
          </cell>
          <cell r="X26">
            <v>2</v>
          </cell>
          <cell r="Y26">
            <v>3</v>
          </cell>
          <cell r="Z26">
            <v>17</v>
          </cell>
        </row>
        <row r="27">
          <cell r="B27">
            <v>4121</v>
          </cell>
          <cell r="C27">
            <v>3295</v>
          </cell>
          <cell r="D27">
            <v>2985</v>
          </cell>
          <cell r="E27">
            <v>310</v>
          </cell>
          <cell r="F27">
            <v>573</v>
          </cell>
          <cell r="G27">
            <v>301</v>
          </cell>
          <cell r="H27">
            <v>470</v>
          </cell>
          <cell r="I27">
            <v>31</v>
          </cell>
          <cell r="J27">
            <v>439</v>
          </cell>
          <cell r="K27">
            <v>410</v>
          </cell>
          <cell r="L27">
            <v>384</v>
          </cell>
          <cell r="M27">
            <v>26</v>
          </cell>
          <cell r="N27">
            <v>2</v>
          </cell>
          <cell r="O27">
            <v>50</v>
          </cell>
          <cell r="P27">
            <v>14</v>
          </cell>
          <cell r="Q27">
            <v>36</v>
          </cell>
          <cell r="R27">
            <v>174</v>
          </cell>
          <cell r="S27">
            <v>4</v>
          </cell>
          <cell r="T27">
            <v>105</v>
          </cell>
          <cell r="U27">
            <v>65</v>
          </cell>
          <cell r="V27">
            <v>185</v>
          </cell>
          <cell r="W27">
            <v>8</v>
          </cell>
          <cell r="X27">
            <v>26</v>
          </cell>
          <cell r="Y27">
            <v>12</v>
          </cell>
          <cell r="Z27">
            <v>173</v>
          </cell>
        </row>
        <row r="28">
          <cell r="B28">
            <v>16417</v>
          </cell>
          <cell r="C28">
            <v>16417</v>
          </cell>
          <cell r="D28">
            <v>11105</v>
          </cell>
          <cell r="E28">
            <v>5312</v>
          </cell>
          <cell r="F28">
            <v>2143</v>
          </cell>
          <cell r="G28">
            <v>422</v>
          </cell>
          <cell r="H28">
            <v>808</v>
          </cell>
          <cell r="I28">
            <v>0</v>
          </cell>
          <cell r="J28">
            <v>808</v>
          </cell>
          <cell r="K28">
            <v>310</v>
          </cell>
          <cell r="L28">
            <v>297</v>
          </cell>
          <cell r="M28">
            <v>13</v>
          </cell>
          <cell r="N28">
            <v>6</v>
          </cell>
          <cell r="O28">
            <v>23</v>
          </cell>
          <cell r="P28">
            <v>14</v>
          </cell>
          <cell r="Q28">
            <v>9</v>
          </cell>
          <cell r="R28">
            <v>80</v>
          </cell>
          <cell r="S28">
            <v>1</v>
          </cell>
          <cell r="T28">
            <v>37</v>
          </cell>
          <cell r="U28">
            <v>42</v>
          </cell>
          <cell r="V28">
            <v>63</v>
          </cell>
          <cell r="W28">
            <v>2</v>
          </cell>
          <cell r="X28">
            <v>0</v>
          </cell>
          <cell r="Y28">
            <v>21</v>
          </cell>
          <cell r="Z28">
            <v>201</v>
          </cell>
        </row>
        <row r="29">
          <cell r="B29">
            <v>3402</v>
          </cell>
          <cell r="C29">
            <v>3085</v>
          </cell>
          <cell r="D29">
            <v>1230</v>
          </cell>
          <cell r="E29">
            <v>1855</v>
          </cell>
          <cell r="F29">
            <v>200</v>
          </cell>
          <cell r="G29">
            <v>278</v>
          </cell>
          <cell r="H29">
            <v>185</v>
          </cell>
          <cell r="I29">
            <v>6</v>
          </cell>
          <cell r="J29">
            <v>179</v>
          </cell>
          <cell r="K29">
            <v>162</v>
          </cell>
          <cell r="L29">
            <v>155</v>
          </cell>
          <cell r="M29">
            <v>7</v>
          </cell>
          <cell r="N29">
            <v>1</v>
          </cell>
          <cell r="O29">
            <v>9</v>
          </cell>
          <cell r="P29">
            <v>4</v>
          </cell>
          <cell r="Q29">
            <v>5</v>
          </cell>
          <cell r="R29">
            <v>75</v>
          </cell>
          <cell r="S29">
            <v>1</v>
          </cell>
          <cell r="T29">
            <v>58</v>
          </cell>
          <cell r="U29">
            <v>16</v>
          </cell>
          <cell r="V29">
            <v>44</v>
          </cell>
          <cell r="W29">
            <v>0</v>
          </cell>
          <cell r="X29">
            <v>0</v>
          </cell>
          <cell r="Y29">
            <v>16</v>
          </cell>
          <cell r="Z29">
            <v>21</v>
          </cell>
        </row>
        <row r="30">
          <cell r="B30">
            <v>10517</v>
          </cell>
          <cell r="C30">
            <v>8444</v>
          </cell>
          <cell r="D30">
            <v>7548</v>
          </cell>
          <cell r="E30">
            <v>896</v>
          </cell>
          <cell r="F30">
            <v>1645</v>
          </cell>
          <cell r="G30">
            <v>742</v>
          </cell>
          <cell r="H30">
            <v>401</v>
          </cell>
          <cell r="I30">
            <v>18</v>
          </cell>
          <cell r="J30">
            <v>383</v>
          </cell>
          <cell r="K30">
            <v>661</v>
          </cell>
          <cell r="L30">
            <v>659</v>
          </cell>
          <cell r="M30">
            <v>2</v>
          </cell>
          <cell r="N30">
            <v>2</v>
          </cell>
          <cell r="O30">
            <v>15</v>
          </cell>
          <cell r="P30">
            <v>5</v>
          </cell>
          <cell r="Q30">
            <v>10</v>
          </cell>
          <cell r="R30">
            <v>521</v>
          </cell>
          <cell r="S30">
            <v>67</v>
          </cell>
          <cell r="T30">
            <v>68</v>
          </cell>
          <cell r="U30">
            <v>386</v>
          </cell>
          <cell r="V30">
            <v>132</v>
          </cell>
          <cell r="W30">
            <v>12</v>
          </cell>
          <cell r="X30">
            <v>25</v>
          </cell>
          <cell r="Y30">
            <v>4</v>
          </cell>
          <cell r="Z30">
            <v>142</v>
          </cell>
        </row>
        <row r="31">
          <cell r="B31">
            <v>1194</v>
          </cell>
          <cell r="C31">
            <v>885</v>
          </cell>
          <cell r="D31">
            <v>616</v>
          </cell>
          <cell r="E31">
            <v>269</v>
          </cell>
          <cell r="F31">
            <v>135</v>
          </cell>
          <cell r="G31">
            <v>116</v>
          </cell>
          <cell r="H31">
            <v>240</v>
          </cell>
          <cell r="I31">
            <v>1</v>
          </cell>
          <cell r="J31">
            <v>239</v>
          </cell>
          <cell r="K31">
            <v>32</v>
          </cell>
          <cell r="L31">
            <v>32</v>
          </cell>
          <cell r="M31">
            <v>0</v>
          </cell>
          <cell r="N31">
            <v>0</v>
          </cell>
          <cell r="O31">
            <v>1</v>
          </cell>
          <cell r="P31">
            <v>0</v>
          </cell>
          <cell r="Q31">
            <v>1</v>
          </cell>
          <cell r="R31">
            <v>14</v>
          </cell>
          <cell r="S31">
            <v>1</v>
          </cell>
          <cell r="T31">
            <v>4</v>
          </cell>
          <cell r="U31">
            <v>9</v>
          </cell>
          <cell r="V31">
            <v>6</v>
          </cell>
          <cell r="W31">
            <v>0</v>
          </cell>
          <cell r="X31">
            <v>0</v>
          </cell>
          <cell r="Y31">
            <v>0</v>
          </cell>
          <cell r="Z31">
            <v>12</v>
          </cell>
        </row>
        <row r="32">
          <cell r="B32">
            <v>5249</v>
          </cell>
          <cell r="C32">
            <v>5249</v>
          </cell>
          <cell r="D32">
            <v>3656</v>
          </cell>
          <cell r="E32">
            <v>1593</v>
          </cell>
          <cell r="F32">
            <v>1014</v>
          </cell>
          <cell r="G32">
            <v>215</v>
          </cell>
          <cell r="H32">
            <v>382</v>
          </cell>
          <cell r="I32">
            <v>48</v>
          </cell>
          <cell r="J32">
            <v>334</v>
          </cell>
          <cell r="K32">
            <v>841</v>
          </cell>
          <cell r="L32">
            <v>810</v>
          </cell>
          <cell r="M32">
            <v>31</v>
          </cell>
          <cell r="N32">
            <v>10</v>
          </cell>
          <cell r="O32">
            <v>33</v>
          </cell>
          <cell r="P32">
            <v>11</v>
          </cell>
          <cell r="Q32">
            <v>22</v>
          </cell>
          <cell r="R32">
            <v>354</v>
          </cell>
          <cell r="S32">
            <v>10</v>
          </cell>
          <cell r="T32">
            <v>180</v>
          </cell>
          <cell r="U32">
            <v>164</v>
          </cell>
          <cell r="V32">
            <v>236</v>
          </cell>
          <cell r="W32">
            <v>15</v>
          </cell>
          <cell r="X32">
            <v>6</v>
          </cell>
          <cell r="Y32">
            <v>101</v>
          </cell>
          <cell r="Z32">
            <v>15</v>
          </cell>
        </row>
        <row r="33">
          <cell r="B33">
            <v>3609</v>
          </cell>
          <cell r="C33">
            <v>2708</v>
          </cell>
          <cell r="D33">
            <v>1476</v>
          </cell>
          <cell r="E33">
            <v>1232</v>
          </cell>
          <cell r="F33">
            <v>97</v>
          </cell>
          <cell r="G33">
            <v>402</v>
          </cell>
          <cell r="H33">
            <v>160</v>
          </cell>
          <cell r="I33">
            <v>10</v>
          </cell>
          <cell r="J33">
            <v>150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192</v>
          </cell>
          <cell r="P33">
            <v>17</v>
          </cell>
          <cell r="Q33">
            <v>175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28</v>
          </cell>
          <cell r="W33">
            <v>0</v>
          </cell>
          <cell r="X33">
            <v>0</v>
          </cell>
          <cell r="Y33">
            <v>0</v>
          </cell>
          <cell r="Z33">
            <v>22</v>
          </cell>
        </row>
        <row r="34">
          <cell r="B34">
            <v>9802</v>
          </cell>
          <cell r="C34">
            <v>7148</v>
          </cell>
          <cell r="D34">
            <v>4021</v>
          </cell>
          <cell r="E34">
            <v>3127</v>
          </cell>
          <cell r="F34">
            <v>843</v>
          </cell>
          <cell r="G34">
            <v>501</v>
          </cell>
          <cell r="H34">
            <v>477</v>
          </cell>
          <cell r="I34">
            <v>26</v>
          </cell>
          <cell r="J34">
            <v>451</v>
          </cell>
          <cell r="K34">
            <v>322</v>
          </cell>
          <cell r="L34">
            <v>321</v>
          </cell>
          <cell r="M34">
            <v>1</v>
          </cell>
          <cell r="N34">
            <v>1</v>
          </cell>
          <cell r="O34">
            <v>32</v>
          </cell>
          <cell r="P34">
            <v>3</v>
          </cell>
          <cell r="Q34">
            <v>29</v>
          </cell>
          <cell r="R34">
            <v>130</v>
          </cell>
          <cell r="S34">
            <v>2</v>
          </cell>
          <cell r="T34">
            <v>73</v>
          </cell>
          <cell r="U34">
            <v>55</v>
          </cell>
          <cell r="V34">
            <v>124</v>
          </cell>
          <cell r="W34">
            <v>4</v>
          </cell>
          <cell r="X34">
            <v>13</v>
          </cell>
          <cell r="Y34">
            <v>1</v>
          </cell>
          <cell r="Z34">
            <v>206</v>
          </cell>
        </row>
        <row r="35">
          <cell r="B35">
            <v>15193</v>
          </cell>
          <cell r="C35">
            <v>14282</v>
          </cell>
          <cell r="D35">
            <v>10518</v>
          </cell>
          <cell r="E35">
            <v>3764</v>
          </cell>
          <cell r="F35">
            <v>2310</v>
          </cell>
          <cell r="G35">
            <v>347</v>
          </cell>
          <cell r="H35">
            <v>441</v>
          </cell>
          <cell r="I35">
            <v>44</v>
          </cell>
          <cell r="J35">
            <v>397</v>
          </cell>
          <cell r="K35">
            <v>639</v>
          </cell>
          <cell r="L35">
            <v>625</v>
          </cell>
          <cell r="M35">
            <v>14</v>
          </cell>
          <cell r="N35">
            <v>2</v>
          </cell>
          <cell r="O35">
            <v>40</v>
          </cell>
          <cell r="P35">
            <v>9</v>
          </cell>
          <cell r="Q35">
            <v>31</v>
          </cell>
          <cell r="R35">
            <v>154</v>
          </cell>
          <cell r="S35">
            <v>54</v>
          </cell>
          <cell r="T35">
            <v>40</v>
          </cell>
          <cell r="U35">
            <v>60</v>
          </cell>
          <cell r="V35">
            <v>198</v>
          </cell>
          <cell r="W35">
            <v>9</v>
          </cell>
          <cell r="X35">
            <v>0</v>
          </cell>
          <cell r="Y35">
            <v>37</v>
          </cell>
          <cell r="Z35">
            <v>20</v>
          </cell>
        </row>
        <row r="36">
          <cell r="B36">
            <v>8305</v>
          </cell>
          <cell r="C36">
            <v>7104</v>
          </cell>
          <cell r="D36">
            <v>4170</v>
          </cell>
          <cell r="E36">
            <v>2934</v>
          </cell>
          <cell r="F36">
            <v>1201</v>
          </cell>
          <cell r="G36">
            <v>420</v>
          </cell>
          <cell r="H36">
            <v>206</v>
          </cell>
          <cell r="I36">
            <v>97</v>
          </cell>
          <cell r="J36">
            <v>109</v>
          </cell>
          <cell r="K36">
            <v>230</v>
          </cell>
          <cell r="L36">
            <v>226</v>
          </cell>
          <cell r="M36">
            <v>4</v>
          </cell>
          <cell r="N36">
            <v>0</v>
          </cell>
          <cell r="O36">
            <v>53</v>
          </cell>
          <cell r="P36">
            <v>9</v>
          </cell>
          <cell r="Q36">
            <v>44</v>
          </cell>
          <cell r="R36">
            <v>85</v>
          </cell>
          <cell r="S36">
            <v>0</v>
          </cell>
          <cell r="T36">
            <v>54</v>
          </cell>
          <cell r="U36">
            <v>31</v>
          </cell>
          <cell r="V36">
            <v>80</v>
          </cell>
          <cell r="W36">
            <v>2</v>
          </cell>
          <cell r="X36">
            <v>0</v>
          </cell>
          <cell r="Y36">
            <v>19</v>
          </cell>
          <cell r="Z36">
            <v>38</v>
          </cell>
        </row>
        <row r="37">
          <cell r="B37">
            <v>19519</v>
          </cell>
          <cell r="C37">
            <v>16634</v>
          </cell>
          <cell r="D37">
            <v>13497</v>
          </cell>
          <cell r="E37">
            <v>3137</v>
          </cell>
          <cell r="F37">
            <v>1432</v>
          </cell>
          <cell r="G37">
            <v>172</v>
          </cell>
          <cell r="H37">
            <v>887</v>
          </cell>
          <cell r="I37">
            <v>33</v>
          </cell>
          <cell r="J37">
            <v>854</v>
          </cell>
          <cell r="K37">
            <v>260</v>
          </cell>
          <cell r="L37">
            <v>259</v>
          </cell>
          <cell r="M37">
            <v>1</v>
          </cell>
          <cell r="N37">
            <v>15</v>
          </cell>
          <cell r="O37">
            <v>102</v>
          </cell>
          <cell r="P37">
            <v>70</v>
          </cell>
          <cell r="Q37">
            <v>32</v>
          </cell>
          <cell r="R37">
            <v>99</v>
          </cell>
          <cell r="S37">
            <v>0</v>
          </cell>
          <cell r="T37">
            <v>63</v>
          </cell>
          <cell r="U37">
            <v>36</v>
          </cell>
          <cell r="V37">
            <v>150</v>
          </cell>
          <cell r="W37">
            <v>4</v>
          </cell>
          <cell r="X37">
            <v>0</v>
          </cell>
          <cell r="Y37">
            <v>1</v>
          </cell>
          <cell r="Z37">
            <v>57</v>
          </cell>
        </row>
        <row r="38">
          <cell r="B38">
            <v>2479</v>
          </cell>
          <cell r="C38">
            <v>2344</v>
          </cell>
          <cell r="D38">
            <v>1664</v>
          </cell>
          <cell r="E38">
            <v>680</v>
          </cell>
          <cell r="F38">
            <v>54</v>
          </cell>
          <cell r="G38">
            <v>138</v>
          </cell>
          <cell r="H38">
            <v>458</v>
          </cell>
          <cell r="I38">
            <v>103</v>
          </cell>
          <cell r="J38">
            <v>355</v>
          </cell>
          <cell r="K38">
            <v>291</v>
          </cell>
          <cell r="L38">
            <v>284</v>
          </cell>
          <cell r="M38">
            <v>7</v>
          </cell>
          <cell r="N38">
            <v>1</v>
          </cell>
          <cell r="O38">
            <v>62</v>
          </cell>
          <cell r="P38">
            <v>22</v>
          </cell>
          <cell r="Q38">
            <v>40</v>
          </cell>
          <cell r="R38">
            <v>113</v>
          </cell>
          <cell r="S38">
            <v>1</v>
          </cell>
          <cell r="T38">
            <v>64</v>
          </cell>
          <cell r="U38">
            <v>48</v>
          </cell>
          <cell r="V38">
            <v>187</v>
          </cell>
          <cell r="W38">
            <v>1</v>
          </cell>
          <cell r="X38">
            <v>0</v>
          </cell>
          <cell r="Y38">
            <v>3</v>
          </cell>
          <cell r="Z38">
            <v>0</v>
          </cell>
        </row>
        <row r="39">
          <cell r="B39">
            <v>3786</v>
          </cell>
          <cell r="C39">
            <v>3266</v>
          </cell>
          <cell r="D39">
            <v>1671</v>
          </cell>
          <cell r="E39">
            <v>1595</v>
          </cell>
          <cell r="F39">
            <v>1885</v>
          </cell>
          <cell r="G39">
            <v>201</v>
          </cell>
          <cell r="H39">
            <v>215</v>
          </cell>
          <cell r="I39">
            <v>0</v>
          </cell>
          <cell r="J39">
            <v>215</v>
          </cell>
          <cell r="K39">
            <v>230</v>
          </cell>
          <cell r="L39">
            <v>224</v>
          </cell>
          <cell r="M39">
            <v>6</v>
          </cell>
          <cell r="N39">
            <v>0</v>
          </cell>
          <cell r="O39">
            <v>10</v>
          </cell>
          <cell r="P39">
            <v>1</v>
          </cell>
          <cell r="Q39">
            <v>9</v>
          </cell>
          <cell r="R39">
            <v>82</v>
          </cell>
          <cell r="S39">
            <v>0</v>
          </cell>
          <cell r="T39">
            <v>48</v>
          </cell>
          <cell r="U39">
            <v>34</v>
          </cell>
          <cell r="V39">
            <v>22</v>
          </cell>
          <cell r="W39">
            <v>0</v>
          </cell>
          <cell r="X39">
            <v>10</v>
          </cell>
          <cell r="Y39">
            <v>5</v>
          </cell>
          <cell r="Z39">
            <v>11</v>
          </cell>
        </row>
        <row r="40">
          <cell r="B40">
            <v>6865</v>
          </cell>
          <cell r="C40">
            <v>5604</v>
          </cell>
          <cell r="D40">
            <v>4224</v>
          </cell>
          <cell r="E40">
            <v>1380</v>
          </cell>
          <cell r="F40">
            <v>950</v>
          </cell>
          <cell r="G40">
            <v>100</v>
          </cell>
          <cell r="H40">
            <v>570</v>
          </cell>
          <cell r="I40">
            <v>19</v>
          </cell>
          <cell r="J40">
            <v>551</v>
          </cell>
          <cell r="K40">
            <v>403</v>
          </cell>
          <cell r="L40">
            <v>399</v>
          </cell>
          <cell r="M40">
            <v>4</v>
          </cell>
          <cell r="N40">
            <v>6</v>
          </cell>
          <cell r="O40">
            <v>15</v>
          </cell>
          <cell r="P40">
            <v>3</v>
          </cell>
          <cell r="Q40">
            <v>12</v>
          </cell>
          <cell r="R40">
            <v>162</v>
          </cell>
          <cell r="S40">
            <v>12</v>
          </cell>
          <cell r="T40">
            <v>43</v>
          </cell>
          <cell r="U40">
            <v>107</v>
          </cell>
          <cell r="V40">
            <v>55</v>
          </cell>
          <cell r="W40">
            <v>13</v>
          </cell>
          <cell r="X40">
            <v>6</v>
          </cell>
          <cell r="Y40">
            <v>0</v>
          </cell>
          <cell r="Z40">
            <v>55</v>
          </cell>
        </row>
        <row r="41">
          <cell r="B41">
            <v>19428</v>
          </cell>
          <cell r="C41">
            <v>19428</v>
          </cell>
          <cell r="D41">
            <v>14905</v>
          </cell>
          <cell r="E41">
            <v>4523</v>
          </cell>
          <cell r="F41">
            <v>4306</v>
          </cell>
          <cell r="G41">
            <v>229</v>
          </cell>
          <cell r="H41">
            <v>258</v>
          </cell>
          <cell r="I41">
            <v>34</v>
          </cell>
          <cell r="J41">
            <v>224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66</v>
          </cell>
          <cell r="P41">
            <v>6</v>
          </cell>
          <cell r="Q41">
            <v>60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82</v>
          </cell>
          <cell r="W41">
            <v>9</v>
          </cell>
          <cell r="X41">
            <v>0</v>
          </cell>
          <cell r="Y41">
            <v>0</v>
          </cell>
          <cell r="Z41">
            <v>13</v>
          </cell>
        </row>
        <row r="42">
          <cell r="B42">
            <v>5640</v>
          </cell>
          <cell r="C42">
            <v>3613</v>
          </cell>
          <cell r="D42">
            <v>2543</v>
          </cell>
          <cell r="E42">
            <v>1070</v>
          </cell>
          <cell r="F42">
            <v>699</v>
          </cell>
          <cell r="G42">
            <v>196</v>
          </cell>
          <cell r="H42">
            <v>249</v>
          </cell>
          <cell r="I42">
            <v>33</v>
          </cell>
          <cell r="J42">
            <v>216</v>
          </cell>
          <cell r="K42">
            <v>587</v>
          </cell>
          <cell r="L42">
            <v>585</v>
          </cell>
          <cell r="M42">
            <v>2</v>
          </cell>
          <cell r="N42">
            <v>11</v>
          </cell>
          <cell r="O42">
            <v>67</v>
          </cell>
          <cell r="P42">
            <v>39</v>
          </cell>
          <cell r="Q42">
            <v>28</v>
          </cell>
          <cell r="R42">
            <v>71</v>
          </cell>
          <cell r="S42">
            <v>0</v>
          </cell>
          <cell r="T42">
            <v>49</v>
          </cell>
          <cell r="U42">
            <v>22</v>
          </cell>
          <cell r="V42">
            <v>84</v>
          </cell>
          <cell r="W42">
            <v>4</v>
          </cell>
          <cell r="X42">
            <v>0</v>
          </cell>
          <cell r="Y42">
            <v>33</v>
          </cell>
          <cell r="Z42">
            <v>26</v>
          </cell>
        </row>
        <row r="43">
          <cell r="B43">
            <v>19141</v>
          </cell>
          <cell r="C43">
            <v>16632</v>
          </cell>
          <cell r="D43">
            <v>10389</v>
          </cell>
          <cell r="E43">
            <v>6243</v>
          </cell>
          <cell r="F43">
            <v>2512</v>
          </cell>
          <cell r="G43">
            <v>211</v>
          </cell>
          <cell r="H43">
            <v>737</v>
          </cell>
          <cell r="I43">
            <v>16</v>
          </cell>
          <cell r="J43">
            <v>721</v>
          </cell>
          <cell r="K43">
            <v>132</v>
          </cell>
          <cell r="L43">
            <v>132</v>
          </cell>
          <cell r="M43">
            <v>0</v>
          </cell>
          <cell r="N43">
            <v>6</v>
          </cell>
          <cell r="O43">
            <v>23</v>
          </cell>
          <cell r="P43">
            <v>11</v>
          </cell>
          <cell r="Q43">
            <v>12</v>
          </cell>
          <cell r="R43">
            <v>144</v>
          </cell>
          <cell r="S43">
            <v>14</v>
          </cell>
          <cell r="T43">
            <v>24</v>
          </cell>
          <cell r="U43">
            <v>106</v>
          </cell>
          <cell r="V43">
            <v>52</v>
          </cell>
          <cell r="W43">
            <v>6</v>
          </cell>
          <cell r="X43">
            <v>0</v>
          </cell>
          <cell r="Y43">
            <v>0</v>
          </cell>
          <cell r="Z43">
            <v>114</v>
          </cell>
        </row>
        <row r="44">
          <cell r="B44">
            <v>2332</v>
          </cell>
          <cell r="C44">
            <v>1840</v>
          </cell>
          <cell r="D44">
            <v>1520</v>
          </cell>
          <cell r="E44">
            <v>320</v>
          </cell>
          <cell r="F44">
            <v>864</v>
          </cell>
          <cell r="G44">
            <v>201</v>
          </cell>
          <cell r="H44">
            <v>135</v>
          </cell>
          <cell r="I44">
            <v>4</v>
          </cell>
          <cell r="J44">
            <v>131</v>
          </cell>
          <cell r="K44">
            <v>167</v>
          </cell>
          <cell r="L44">
            <v>160</v>
          </cell>
          <cell r="M44">
            <v>7</v>
          </cell>
          <cell r="N44">
            <v>4</v>
          </cell>
          <cell r="O44">
            <v>9</v>
          </cell>
          <cell r="P44">
            <v>1</v>
          </cell>
          <cell r="Q44">
            <v>8</v>
          </cell>
          <cell r="R44">
            <v>24</v>
          </cell>
          <cell r="S44">
            <v>1</v>
          </cell>
          <cell r="T44">
            <v>9</v>
          </cell>
          <cell r="U44">
            <v>14</v>
          </cell>
          <cell r="V44">
            <v>29</v>
          </cell>
          <cell r="W44">
            <v>1</v>
          </cell>
          <cell r="X44">
            <v>5</v>
          </cell>
          <cell r="Y44">
            <v>38</v>
          </cell>
          <cell r="Z44">
            <v>2729</v>
          </cell>
        </row>
        <row r="45">
          <cell r="B45">
            <v>4730</v>
          </cell>
          <cell r="C45">
            <v>4730</v>
          </cell>
          <cell r="D45">
            <v>2469</v>
          </cell>
          <cell r="E45">
            <v>2261</v>
          </cell>
          <cell r="F45">
            <v>395</v>
          </cell>
          <cell r="G45">
            <v>174</v>
          </cell>
          <cell r="H45">
            <v>407</v>
          </cell>
          <cell r="I45">
            <v>33</v>
          </cell>
          <cell r="J45">
            <v>374</v>
          </cell>
          <cell r="K45">
            <v>137</v>
          </cell>
          <cell r="L45">
            <v>132</v>
          </cell>
          <cell r="M45">
            <v>5</v>
          </cell>
          <cell r="N45">
            <v>0</v>
          </cell>
          <cell r="O45">
            <v>120</v>
          </cell>
          <cell r="P45">
            <v>80</v>
          </cell>
          <cell r="Q45">
            <v>40</v>
          </cell>
          <cell r="R45">
            <v>81</v>
          </cell>
          <cell r="S45">
            <v>0</v>
          </cell>
          <cell r="T45">
            <v>53</v>
          </cell>
          <cell r="U45">
            <v>28</v>
          </cell>
          <cell r="V45">
            <v>79</v>
          </cell>
          <cell r="W45">
            <v>4</v>
          </cell>
          <cell r="X45">
            <v>0</v>
          </cell>
          <cell r="Y45">
            <v>14</v>
          </cell>
          <cell r="Z45">
            <v>19</v>
          </cell>
        </row>
        <row r="46">
          <cell r="B46">
            <v>4734</v>
          </cell>
          <cell r="C46">
            <v>4684</v>
          </cell>
          <cell r="D46">
            <v>2321</v>
          </cell>
          <cell r="E46">
            <v>2363</v>
          </cell>
          <cell r="F46">
            <v>691</v>
          </cell>
          <cell r="G46">
            <v>469</v>
          </cell>
          <cell r="H46">
            <v>233</v>
          </cell>
          <cell r="I46">
            <v>17</v>
          </cell>
          <cell r="J46">
            <v>216</v>
          </cell>
          <cell r="K46">
            <v>305</v>
          </cell>
          <cell r="L46">
            <v>299</v>
          </cell>
          <cell r="M46">
            <v>6</v>
          </cell>
          <cell r="N46">
            <v>28</v>
          </cell>
          <cell r="O46">
            <v>31</v>
          </cell>
          <cell r="P46">
            <v>13</v>
          </cell>
          <cell r="Q46">
            <v>18</v>
          </cell>
          <cell r="R46">
            <v>40</v>
          </cell>
          <cell r="S46">
            <v>0</v>
          </cell>
          <cell r="T46">
            <v>23</v>
          </cell>
          <cell r="U46">
            <v>17</v>
          </cell>
          <cell r="V46">
            <v>56</v>
          </cell>
          <cell r="W46">
            <v>2</v>
          </cell>
          <cell r="X46">
            <v>0</v>
          </cell>
          <cell r="Y46">
            <v>285</v>
          </cell>
          <cell r="Z46">
            <v>34</v>
          </cell>
        </row>
        <row r="47">
          <cell r="B47">
            <v>2282</v>
          </cell>
          <cell r="C47">
            <v>2282</v>
          </cell>
          <cell r="D47">
            <v>1573</v>
          </cell>
          <cell r="E47">
            <v>709</v>
          </cell>
          <cell r="F47">
            <v>134</v>
          </cell>
          <cell r="G47">
            <v>311</v>
          </cell>
          <cell r="H47">
            <v>190</v>
          </cell>
          <cell r="I47">
            <v>20</v>
          </cell>
          <cell r="J47">
            <v>170</v>
          </cell>
          <cell r="K47">
            <v>115</v>
          </cell>
          <cell r="L47">
            <v>113</v>
          </cell>
          <cell r="M47">
            <v>2</v>
          </cell>
          <cell r="N47">
            <v>0</v>
          </cell>
          <cell r="O47">
            <v>15</v>
          </cell>
          <cell r="P47">
            <v>10</v>
          </cell>
          <cell r="Q47">
            <v>5</v>
          </cell>
          <cell r="R47">
            <v>35</v>
          </cell>
          <cell r="S47">
            <v>0</v>
          </cell>
          <cell r="T47">
            <v>24</v>
          </cell>
          <cell r="U47">
            <v>11</v>
          </cell>
          <cell r="V47">
            <v>86</v>
          </cell>
          <cell r="W47">
            <v>0</v>
          </cell>
          <cell r="X47">
            <v>6</v>
          </cell>
          <cell r="Y47">
            <v>14</v>
          </cell>
          <cell r="Z47">
            <v>2</v>
          </cell>
        </row>
      </sheetData>
      <sheetData sheetId="8">
        <row r="6">
          <cell r="D6">
            <v>6237</v>
          </cell>
        </row>
      </sheetData>
      <sheetData sheetId="9"/>
      <sheetData sheetId="10">
        <row r="6">
          <cell r="B6">
            <v>3070</v>
          </cell>
        </row>
      </sheetData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BAZA PRECEDENT "/>
      <sheetName val="BAZA luna DECEMBRIE"/>
      <sheetName val="BAZA CUM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5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sld sub 25"/>
      <sheetName val="TABEL sld sub 25"/>
      <sheetName val="PIVOT sld peste 25 "/>
      <sheetName val="TABEL sld peste 25"/>
      <sheetName val="PIVOT sld sub 25 femei"/>
      <sheetName val="TABEL SLD sub 25 femei"/>
      <sheetName val="PIVOT sld peste 25 femei "/>
      <sheetName val="TABEL SLD peste 25 feme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B6">
            <v>6417</v>
          </cell>
          <cell r="C6">
            <v>6417</v>
          </cell>
          <cell r="D6">
            <v>3292</v>
          </cell>
          <cell r="E6">
            <v>3125</v>
          </cell>
          <cell r="F6">
            <v>774</v>
          </cell>
          <cell r="G6">
            <v>393</v>
          </cell>
          <cell r="H6">
            <v>490</v>
          </cell>
          <cell r="I6">
            <v>26</v>
          </cell>
          <cell r="J6">
            <v>464</v>
          </cell>
          <cell r="K6">
            <v>664</v>
          </cell>
          <cell r="L6">
            <v>658</v>
          </cell>
          <cell r="M6">
            <v>6</v>
          </cell>
          <cell r="N6">
            <v>11</v>
          </cell>
          <cell r="O6">
            <v>61</v>
          </cell>
          <cell r="P6">
            <v>15</v>
          </cell>
          <cell r="Q6">
            <v>46</v>
          </cell>
          <cell r="R6">
            <v>153</v>
          </cell>
          <cell r="S6">
            <v>3</v>
          </cell>
          <cell r="T6">
            <v>71</v>
          </cell>
          <cell r="U6">
            <v>79</v>
          </cell>
          <cell r="V6">
            <v>65</v>
          </cell>
          <cell r="W6">
            <v>6</v>
          </cell>
          <cell r="X6">
            <v>0</v>
          </cell>
          <cell r="Y6">
            <v>4</v>
          </cell>
          <cell r="Z6">
            <v>7</v>
          </cell>
        </row>
        <row r="7">
          <cell r="B7">
            <v>4862</v>
          </cell>
          <cell r="C7">
            <v>4862</v>
          </cell>
          <cell r="D7">
            <v>3072</v>
          </cell>
          <cell r="E7">
            <v>1790</v>
          </cell>
          <cell r="F7">
            <v>197</v>
          </cell>
          <cell r="G7">
            <v>173</v>
          </cell>
          <cell r="H7">
            <v>487</v>
          </cell>
          <cell r="I7">
            <v>9</v>
          </cell>
          <cell r="J7">
            <v>478</v>
          </cell>
          <cell r="K7">
            <v>487</v>
          </cell>
          <cell r="L7">
            <v>484</v>
          </cell>
          <cell r="M7">
            <v>3</v>
          </cell>
          <cell r="N7">
            <v>8</v>
          </cell>
          <cell r="O7">
            <v>50</v>
          </cell>
          <cell r="P7">
            <v>8</v>
          </cell>
          <cell r="Q7">
            <v>42</v>
          </cell>
          <cell r="R7">
            <v>137</v>
          </cell>
          <cell r="S7">
            <v>2</v>
          </cell>
          <cell r="T7">
            <v>57</v>
          </cell>
          <cell r="U7">
            <v>78</v>
          </cell>
          <cell r="V7">
            <v>71</v>
          </cell>
          <cell r="W7">
            <v>0</v>
          </cell>
          <cell r="X7">
            <v>2</v>
          </cell>
          <cell r="Y7">
            <v>1</v>
          </cell>
          <cell r="Z7">
            <v>0</v>
          </cell>
        </row>
        <row r="8">
          <cell r="B8">
            <v>8725</v>
          </cell>
          <cell r="C8">
            <v>8719</v>
          </cell>
          <cell r="D8">
            <v>5060</v>
          </cell>
          <cell r="E8">
            <v>3659</v>
          </cell>
          <cell r="F8">
            <v>1622</v>
          </cell>
          <cell r="G8">
            <v>435</v>
          </cell>
          <cell r="H8">
            <v>566</v>
          </cell>
          <cell r="I8">
            <v>17</v>
          </cell>
          <cell r="J8">
            <v>549</v>
          </cell>
          <cell r="K8">
            <v>380</v>
          </cell>
          <cell r="L8">
            <v>372</v>
          </cell>
          <cell r="M8">
            <v>8</v>
          </cell>
          <cell r="N8">
            <v>0</v>
          </cell>
          <cell r="O8">
            <v>51</v>
          </cell>
          <cell r="P8">
            <v>38</v>
          </cell>
          <cell r="Q8">
            <v>13</v>
          </cell>
          <cell r="R8">
            <v>168</v>
          </cell>
          <cell r="S8">
            <v>5</v>
          </cell>
          <cell r="T8">
            <v>74</v>
          </cell>
          <cell r="U8">
            <v>89</v>
          </cell>
          <cell r="V8">
            <v>109</v>
          </cell>
          <cell r="W8">
            <v>6</v>
          </cell>
          <cell r="X8">
            <v>4</v>
          </cell>
          <cell r="Y8">
            <v>13</v>
          </cell>
          <cell r="Z8">
            <v>24</v>
          </cell>
        </row>
        <row r="9">
          <cell r="B9">
            <v>10570</v>
          </cell>
          <cell r="C9">
            <v>10170</v>
          </cell>
          <cell r="D9">
            <v>7712</v>
          </cell>
          <cell r="E9">
            <v>2458</v>
          </cell>
          <cell r="F9">
            <v>400</v>
          </cell>
          <cell r="G9">
            <v>396</v>
          </cell>
          <cell r="H9">
            <v>515</v>
          </cell>
          <cell r="I9">
            <v>30</v>
          </cell>
          <cell r="J9">
            <v>485</v>
          </cell>
          <cell r="K9">
            <v>612</v>
          </cell>
          <cell r="L9">
            <v>604</v>
          </cell>
          <cell r="M9">
            <v>8</v>
          </cell>
          <cell r="N9">
            <v>0</v>
          </cell>
          <cell r="O9">
            <v>26</v>
          </cell>
          <cell r="P9">
            <v>12</v>
          </cell>
          <cell r="Q9">
            <v>14</v>
          </cell>
          <cell r="R9">
            <v>126</v>
          </cell>
          <cell r="S9">
            <v>17</v>
          </cell>
          <cell r="T9">
            <v>49</v>
          </cell>
          <cell r="U9">
            <v>60</v>
          </cell>
          <cell r="V9">
            <v>128</v>
          </cell>
          <cell r="W9">
            <v>2</v>
          </cell>
          <cell r="X9">
            <v>0</v>
          </cell>
          <cell r="Y9">
            <v>2</v>
          </cell>
          <cell r="Z9">
            <v>122</v>
          </cell>
        </row>
        <row r="10">
          <cell r="B10">
            <v>8717</v>
          </cell>
          <cell r="C10">
            <v>8106</v>
          </cell>
          <cell r="D10">
            <v>5480</v>
          </cell>
          <cell r="E10">
            <v>2626</v>
          </cell>
          <cell r="F10">
            <v>2114</v>
          </cell>
          <cell r="G10">
            <v>257</v>
          </cell>
          <cell r="H10">
            <v>979</v>
          </cell>
          <cell r="I10">
            <v>19</v>
          </cell>
          <cell r="J10">
            <v>960</v>
          </cell>
          <cell r="K10">
            <v>519</v>
          </cell>
          <cell r="L10">
            <v>509</v>
          </cell>
          <cell r="M10">
            <v>10</v>
          </cell>
          <cell r="N10">
            <v>4</v>
          </cell>
          <cell r="O10">
            <v>30</v>
          </cell>
          <cell r="P10">
            <v>9</v>
          </cell>
          <cell r="Q10">
            <v>21</v>
          </cell>
          <cell r="R10">
            <v>357</v>
          </cell>
          <cell r="S10">
            <v>9</v>
          </cell>
          <cell r="T10">
            <v>150</v>
          </cell>
          <cell r="U10">
            <v>198</v>
          </cell>
          <cell r="V10">
            <v>159</v>
          </cell>
          <cell r="W10">
            <v>6</v>
          </cell>
          <cell r="X10">
            <v>0</v>
          </cell>
          <cell r="Y10">
            <v>13</v>
          </cell>
          <cell r="Z10">
            <v>16</v>
          </cell>
        </row>
        <row r="11">
          <cell r="B11">
            <v>6296</v>
          </cell>
          <cell r="C11">
            <v>5804</v>
          </cell>
          <cell r="D11">
            <v>3486</v>
          </cell>
          <cell r="E11">
            <v>2318</v>
          </cell>
          <cell r="F11">
            <v>1240</v>
          </cell>
          <cell r="G11">
            <v>478</v>
          </cell>
          <cell r="H11">
            <v>216</v>
          </cell>
          <cell r="I11">
            <v>14</v>
          </cell>
          <cell r="J11">
            <v>202</v>
          </cell>
          <cell r="K11">
            <v>687</v>
          </cell>
          <cell r="L11">
            <v>681</v>
          </cell>
          <cell r="M11">
            <v>6</v>
          </cell>
          <cell r="N11">
            <v>5</v>
          </cell>
          <cell r="O11">
            <v>76</v>
          </cell>
          <cell r="P11">
            <v>9</v>
          </cell>
          <cell r="Q11">
            <v>67</v>
          </cell>
          <cell r="R11">
            <v>242</v>
          </cell>
          <cell r="S11">
            <v>21</v>
          </cell>
          <cell r="T11">
            <v>164</v>
          </cell>
          <cell r="U11">
            <v>57</v>
          </cell>
          <cell r="V11">
            <v>154</v>
          </cell>
          <cell r="W11">
            <v>0</v>
          </cell>
          <cell r="X11">
            <v>0</v>
          </cell>
          <cell r="Y11">
            <v>22</v>
          </cell>
          <cell r="Z11">
            <v>0</v>
          </cell>
        </row>
        <row r="12">
          <cell r="B12">
            <v>4831</v>
          </cell>
          <cell r="C12">
            <v>4831</v>
          </cell>
          <cell r="D12">
            <v>3508</v>
          </cell>
          <cell r="E12">
            <v>1323</v>
          </cell>
          <cell r="F12">
            <v>761</v>
          </cell>
          <cell r="G12">
            <v>391</v>
          </cell>
          <cell r="H12">
            <v>287</v>
          </cell>
          <cell r="I12">
            <v>54</v>
          </cell>
          <cell r="J12">
            <v>233</v>
          </cell>
          <cell r="K12">
            <v>353</v>
          </cell>
          <cell r="L12">
            <v>349</v>
          </cell>
          <cell r="M12">
            <v>4</v>
          </cell>
          <cell r="N12">
            <v>10</v>
          </cell>
          <cell r="O12">
            <v>50</v>
          </cell>
          <cell r="P12">
            <v>15</v>
          </cell>
          <cell r="Q12">
            <v>35</v>
          </cell>
          <cell r="R12">
            <v>128</v>
          </cell>
          <cell r="S12">
            <v>10</v>
          </cell>
          <cell r="T12">
            <v>62</v>
          </cell>
          <cell r="U12">
            <v>56</v>
          </cell>
          <cell r="V12">
            <v>157</v>
          </cell>
          <cell r="W12">
            <v>2</v>
          </cell>
          <cell r="X12">
            <v>0</v>
          </cell>
          <cell r="Y12">
            <v>16</v>
          </cell>
          <cell r="Z12">
            <v>0</v>
          </cell>
        </row>
        <row r="13">
          <cell r="B13">
            <v>5519</v>
          </cell>
          <cell r="C13">
            <v>4740</v>
          </cell>
          <cell r="D13">
            <v>2974</v>
          </cell>
          <cell r="E13">
            <v>1766</v>
          </cell>
          <cell r="F13">
            <v>713</v>
          </cell>
          <cell r="G13">
            <v>295</v>
          </cell>
          <cell r="H13">
            <v>308</v>
          </cell>
          <cell r="I13">
            <v>15</v>
          </cell>
          <cell r="J13">
            <v>293</v>
          </cell>
          <cell r="K13">
            <v>277</v>
          </cell>
          <cell r="L13">
            <v>272</v>
          </cell>
          <cell r="M13">
            <v>5</v>
          </cell>
          <cell r="N13">
            <v>3</v>
          </cell>
          <cell r="O13">
            <v>8</v>
          </cell>
          <cell r="P13">
            <v>5</v>
          </cell>
          <cell r="Q13">
            <v>3</v>
          </cell>
          <cell r="R13">
            <v>61</v>
          </cell>
          <cell r="S13">
            <v>2</v>
          </cell>
          <cell r="T13">
            <v>25</v>
          </cell>
          <cell r="U13">
            <v>34</v>
          </cell>
          <cell r="V13">
            <v>44</v>
          </cell>
          <cell r="W13">
            <v>6</v>
          </cell>
          <cell r="X13">
            <v>6</v>
          </cell>
          <cell r="Y13">
            <v>10</v>
          </cell>
          <cell r="Z13">
            <v>81</v>
          </cell>
        </row>
        <row r="14">
          <cell r="B14">
            <v>6011</v>
          </cell>
          <cell r="C14">
            <v>4534</v>
          </cell>
          <cell r="D14">
            <v>2943</v>
          </cell>
          <cell r="E14">
            <v>1591</v>
          </cell>
          <cell r="F14">
            <v>2165</v>
          </cell>
          <cell r="G14">
            <v>474</v>
          </cell>
          <cell r="H14">
            <v>790</v>
          </cell>
          <cell r="I14">
            <v>19</v>
          </cell>
          <cell r="J14">
            <v>771</v>
          </cell>
          <cell r="K14">
            <v>343</v>
          </cell>
          <cell r="L14">
            <v>340</v>
          </cell>
          <cell r="M14">
            <v>3</v>
          </cell>
          <cell r="N14">
            <v>9</v>
          </cell>
          <cell r="O14">
            <v>31</v>
          </cell>
          <cell r="P14">
            <v>13</v>
          </cell>
          <cell r="Q14">
            <v>18</v>
          </cell>
          <cell r="R14">
            <v>82</v>
          </cell>
          <cell r="S14">
            <v>3</v>
          </cell>
          <cell r="T14">
            <v>32</v>
          </cell>
          <cell r="U14">
            <v>47</v>
          </cell>
          <cell r="V14">
            <v>124</v>
          </cell>
          <cell r="W14">
            <v>8</v>
          </cell>
          <cell r="X14">
            <v>0</v>
          </cell>
          <cell r="Y14">
            <v>5</v>
          </cell>
          <cell r="Z14">
            <v>62</v>
          </cell>
        </row>
        <row r="15">
          <cell r="B15">
            <v>19400</v>
          </cell>
          <cell r="C15">
            <v>14477</v>
          </cell>
          <cell r="D15">
            <v>10888</v>
          </cell>
          <cell r="E15">
            <v>3589</v>
          </cell>
          <cell r="F15">
            <v>1263</v>
          </cell>
          <cell r="G15">
            <v>615</v>
          </cell>
          <cell r="H15">
            <v>1821</v>
          </cell>
          <cell r="I15">
            <v>41</v>
          </cell>
          <cell r="J15">
            <v>1780</v>
          </cell>
          <cell r="K15">
            <v>734</v>
          </cell>
          <cell r="L15">
            <v>732</v>
          </cell>
          <cell r="M15">
            <v>2</v>
          </cell>
          <cell r="N15">
            <v>12</v>
          </cell>
          <cell r="O15">
            <v>34</v>
          </cell>
          <cell r="P15">
            <v>20</v>
          </cell>
          <cell r="Q15">
            <v>14</v>
          </cell>
          <cell r="R15">
            <v>314</v>
          </cell>
          <cell r="S15">
            <v>0</v>
          </cell>
          <cell r="T15">
            <v>51</v>
          </cell>
          <cell r="U15">
            <v>263</v>
          </cell>
          <cell r="V15">
            <v>87</v>
          </cell>
          <cell r="W15">
            <v>12</v>
          </cell>
          <cell r="X15">
            <v>24</v>
          </cell>
          <cell r="Y15">
            <v>1</v>
          </cell>
          <cell r="Z15">
            <v>10</v>
          </cell>
        </row>
        <row r="16">
          <cell r="B16">
            <v>12132</v>
          </cell>
          <cell r="C16">
            <v>9947</v>
          </cell>
          <cell r="D16">
            <v>5712</v>
          </cell>
          <cell r="E16">
            <v>4235</v>
          </cell>
          <cell r="F16">
            <v>480</v>
          </cell>
          <cell r="G16">
            <v>375</v>
          </cell>
          <cell r="H16">
            <v>453</v>
          </cell>
          <cell r="I16">
            <v>22</v>
          </cell>
          <cell r="J16">
            <v>431</v>
          </cell>
          <cell r="K16">
            <v>465</v>
          </cell>
          <cell r="L16">
            <v>463</v>
          </cell>
          <cell r="M16">
            <v>2</v>
          </cell>
          <cell r="N16">
            <v>5</v>
          </cell>
          <cell r="O16">
            <v>63</v>
          </cell>
          <cell r="P16">
            <v>45</v>
          </cell>
          <cell r="Q16">
            <v>18</v>
          </cell>
          <cell r="R16">
            <v>154</v>
          </cell>
          <cell r="S16">
            <v>10</v>
          </cell>
          <cell r="T16">
            <v>108</v>
          </cell>
          <cell r="U16">
            <v>36</v>
          </cell>
          <cell r="V16">
            <v>149</v>
          </cell>
          <cell r="W16">
            <v>5</v>
          </cell>
          <cell r="X16">
            <v>0</v>
          </cell>
          <cell r="Y16">
            <v>8</v>
          </cell>
          <cell r="Z16">
            <v>28</v>
          </cell>
        </row>
        <row r="17">
          <cell r="B17">
            <v>3063</v>
          </cell>
          <cell r="C17">
            <v>3060</v>
          </cell>
          <cell r="D17">
            <v>1703</v>
          </cell>
          <cell r="E17">
            <v>1357</v>
          </cell>
          <cell r="F17">
            <v>1047</v>
          </cell>
          <cell r="G17">
            <v>527</v>
          </cell>
          <cell r="H17">
            <v>212</v>
          </cell>
          <cell r="I17">
            <v>6</v>
          </cell>
          <cell r="J17">
            <v>206</v>
          </cell>
          <cell r="K17">
            <v>136</v>
          </cell>
          <cell r="L17">
            <v>131</v>
          </cell>
          <cell r="M17">
            <v>5</v>
          </cell>
          <cell r="N17">
            <v>3</v>
          </cell>
          <cell r="O17">
            <v>30</v>
          </cell>
          <cell r="P17">
            <v>22</v>
          </cell>
          <cell r="Q17">
            <v>8</v>
          </cell>
          <cell r="R17">
            <v>31</v>
          </cell>
          <cell r="S17">
            <v>1</v>
          </cell>
          <cell r="T17">
            <v>17</v>
          </cell>
          <cell r="U17">
            <v>13</v>
          </cell>
          <cell r="V17">
            <v>24</v>
          </cell>
          <cell r="W17">
            <v>1</v>
          </cell>
          <cell r="X17">
            <v>0</v>
          </cell>
          <cell r="Y17">
            <v>4</v>
          </cell>
          <cell r="Z17">
            <v>107</v>
          </cell>
        </row>
        <row r="18">
          <cell r="B18">
            <v>6216</v>
          </cell>
          <cell r="C18">
            <v>5914</v>
          </cell>
          <cell r="D18">
            <v>3117</v>
          </cell>
          <cell r="E18">
            <v>2797</v>
          </cell>
          <cell r="F18">
            <v>2518</v>
          </cell>
          <cell r="G18">
            <v>305</v>
          </cell>
          <cell r="H18">
            <v>207</v>
          </cell>
          <cell r="I18">
            <v>5</v>
          </cell>
          <cell r="J18">
            <v>202</v>
          </cell>
          <cell r="K18">
            <v>357</v>
          </cell>
          <cell r="L18">
            <v>351</v>
          </cell>
          <cell r="M18">
            <v>6</v>
          </cell>
          <cell r="N18">
            <v>2</v>
          </cell>
          <cell r="O18">
            <v>48</v>
          </cell>
          <cell r="P18">
            <v>9</v>
          </cell>
          <cell r="Q18">
            <v>39</v>
          </cell>
          <cell r="R18">
            <v>56</v>
          </cell>
          <cell r="S18">
            <v>1</v>
          </cell>
          <cell r="T18">
            <v>38</v>
          </cell>
          <cell r="U18">
            <v>17</v>
          </cell>
          <cell r="V18">
            <v>46</v>
          </cell>
          <cell r="W18">
            <v>4</v>
          </cell>
          <cell r="X18">
            <v>0</v>
          </cell>
          <cell r="Y18">
            <v>6</v>
          </cell>
          <cell r="Z18">
            <v>4</v>
          </cell>
        </row>
        <row r="19">
          <cell r="B19">
            <v>12500</v>
          </cell>
          <cell r="C19">
            <v>5964</v>
          </cell>
          <cell r="D19">
            <v>3720</v>
          </cell>
          <cell r="E19">
            <v>2244</v>
          </cell>
          <cell r="F19">
            <v>3747</v>
          </cell>
          <cell r="G19">
            <v>365</v>
          </cell>
          <cell r="H19">
            <v>863</v>
          </cell>
          <cell r="I19">
            <v>0</v>
          </cell>
          <cell r="J19">
            <v>863</v>
          </cell>
          <cell r="K19">
            <v>876</v>
          </cell>
          <cell r="L19">
            <v>865</v>
          </cell>
          <cell r="M19">
            <v>11</v>
          </cell>
          <cell r="N19">
            <v>17</v>
          </cell>
          <cell r="O19">
            <v>37</v>
          </cell>
          <cell r="P19">
            <v>14</v>
          </cell>
          <cell r="Q19">
            <v>23</v>
          </cell>
          <cell r="R19">
            <v>377</v>
          </cell>
          <cell r="S19">
            <v>8</v>
          </cell>
          <cell r="T19">
            <v>93</v>
          </cell>
          <cell r="U19">
            <v>276</v>
          </cell>
          <cell r="V19">
            <v>128</v>
          </cell>
          <cell r="W19">
            <v>12</v>
          </cell>
          <cell r="X19">
            <v>0</v>
          </cell>
          <cell r="Y19">
            <v>0</v>
          </cell>
          <cell r="Z19">
            <v>116</v>
          </cell>
        </row>
        <row r="20">
          <cell r="B20">
            <v>6307</v>
          </cell>
          <cell r="C20">
            <v>5816</v>
          </cell>
          <cell r="D20">
            <v>2897</v>
          </cell>
          <cell r="E20">
            <v>2919</v>
          </cell>
          <cell r="F20">
            <v>1399</v>
          </cell>
          <cell r="G20">
            <v>758</v>
          </cell>
          <cell r="H20">
            <v>643</v>
          </cell>
          <cell r="I20">
            <v>107</v>
          </cell>
          <cell r="J20">
            <v>536</v>
          </cell>
          <cell r="K20">
            <v>135</v>
          </cell>
          <cell r="L20">
            <v>128</v>
          </cell>
          <cell r="M20">
            <v>7</v>
          </cell>
          <cell r="N20">
            <v>1</v>
          </cell>
          <cell r="O20">
            <v>20</v>
          </cell>
          <cell r="P20">
            <v>13</v>
          </cell>
          <cell r="Q20">
            <v>7</v>
          </cell>
          <cell r="R20">
            <v>87</v>
          </cell>
          <cell r="S20">
            <v>0</v>
          </cell>
          <cell r="T20">
            <v>18</v>
          </cell>
          <cell r="U20">
            <v>69</v>
          </cell>
          <cell r="V20">
            <v>80</v>
          </cell>
          <cell r="W20">
            <v>8</v>
          </cell>
          <cell r="X20">
            <v>0</v>
          </cell>
          <cell r="Y20">
            <v>0</v>
          </cell>
          <cell r="Z20">
            <v>40</v>
          </cell>
        </row>
        <row r="21">
          <cell r="B21">
            <v>4999</v>
          </cell>
          <cell r="C21">
            <v>4999</v>
          </cell>
          <cell r="D21">
            <v>3372</v>
          </cell>
          <cell r="E21">
            <v>1627</v>
          </cell>
          <cell r="F21">
            <v>669</v>
          </cell>
          <cell r="G21">
            <v>359</v>
          </cell>
          <cell r="H21">
            <v>264</v>
          </cell>
          <cell r="I21">
            <v>20</v>
          </cell>
          <cell r="J21">
            <v>244</v>
          </cell>
          <cell r="K21">
            <v>336</v>
          </cell>
          <cell r="L21">
            <v>330</v>
          </cell>
          <cell r="M21">
            <v>6</v>
          </cell>
          <cell r="N21">
            <v>21</v>
          </cell>
          <cell r="O21">
            <v>10</v>
          </cell>
          <cell r="P21">
            <v>4</v>
          </cell>
          <cell r="Q21">
            <v>6</v>
          </cell>
          <cell r="R21">
            <v>149</v>
          </cell>
          <cell r="S21">
            <v>21</v>
          </cell>
          <cell r="T21">
            <v>88</v>
          </cell>
          <cell r="U21">
            <v>40</v>
          </cell>
          <cell r="V21">
            <v>87</v>
          </cell>
          <cell r="W21">
            <v>3</v>
          </cell>
          <cell r="X21">
            <v>10</v>
          </cell>
          <cell r="Y21">
            <v>4</v>
          </cell>
          <cell r="Z21">
            <v>86</v>
          </cell>
        </row>
        <row r="22">
          <cell r="B22">
            <v>7564</v>
          </cell>
          <cell r="C22">
            <v>7355</v>
          </cell>
          <cell r="D22">
            <v>5324</v>
          </cell>
          <cell r="E22">
            <v>2031</v>
          </cell>
          <cell r="F22">
            <v>917</v>
          </cell>
          <cell r="G22">
            <v>462</v>
          </cell>
          <cell r="H22">
            <v>320</v>
          </cell>
          <cell r="I22">
            <v>13</v>
          </cell>
          <cell r="J22">
            <v>307</v>
          </cell>
          <cell r="K22">
            <v>410</v>
          </cell>
          <cell r="L22">
            <v>405</v>
          </cell>
          <cell r="M22">
            <v>5</v>
          </cell>
          <cell r="N22">
            <v>0</v>
          </cell>
          <cell r="O22">
            <v>28</v>
          </cell>
          <cell r="P22">
            <v>15</v>
          </cell>
          <cell r="Q22">
            <v>13</v>
          </cell>
          <cell r="R22">
            <v>95</v>
          </cell>
          <cell r="S22">
            <v>0</v>
          </cell>
          <cell r="T22">
            <v>45</v>
          </cell>
          <cell r="U22">
            <v>50</v>
          </cell>
          <cell r="V22">
            <v>62</v>
          </cell>
          <cell r="W22">
            <v>3</v>
          </cell>
          <cell r="X22">
            <v>0</v>
          </cell>
          <cell r="Y22">
            <v>0</v>
          </cell>
          <cell r="Z22">
            <v>36</v>
          </cell>
        </row>
        <row r="23">
          <cell r="B23">
            <v>12920</v>
          </cell>
          <cell r="C23">
            <v>12891</v>
          </cell>
          <cell r="D23">
            <v>6774</v>
          </cell>
          <cell r="E23">
            <v>6117</v>
          </cell>
          <cell r="F23">
            <v>6689</v>
          </cell>
          <cell r="G23">
            <v>569</v>
          </cell>
          <cell r="H23">
            <v>398</v>
          </cell>
          <cell r="I23">
            <v>12</v>
          </cell>
          <cell r="J23">
            <v>386</v>
          </cell>
          <cell r="K23">
            <v>473</v>
          </cell>
          <cell r="L23">
            <v>471</v>
          </cell>
          <cell r="M23">
            <v>2</v>
          </cell>
          <cell r="N23">
            <v>5</v>
          </cell>
          <cell r="O23">
            <v>38</v>
          </cell>
          <cell r="P23">
            <v>10</v>
          </cell>
          <cell r="Q23">
            <v>28</v>
          </cell>
          <cell r="R23">
            <v>100</v>
          </cell>
          <cell r="S23">
            <v>6</v>
          </cell>
          <cell r="T23">
            <v>16</v>
          </cell>
          <cell r="U23">
            <v>78</v>
          </cell>
          <cell r="V23">
            <v>56</v>
          </cell>
          <cell r="W23">
            <v>2</v>
          </cell>
          <cell r="X23">
            <v>0</v>
          </cell>
          <cell r="Y23">
            <v>8</v>
          </cell>
          <cell r="Z23">
            <v>39</v>
          </cell>
        </row>
        <row r="24">
          <cell r="B24">
            <v>15172</v>
          </cell>
          <cell r="C24">
            <v>15083</v>
          </cell>
          <cell r="D24">
            <v>8190</v>
          </cell>
          <cell r="E24">
            <v>6893</v>
          </cell>
          <cell r="F24">
            <v>269</v>
          </cell>
          <cell r="G24">
            <v>584</v>
          </cell>
          <cell r="H24">
            <v>439</v>
          </cell>
          <cell r="I24">
            <v>27</v>
          </cell>
          <cell r="J24">
            <v>412</v>
          </cell>
          <cell r="K24">
            <v>480</v>
          </cell>
          <cell r="L24">
            <v>473</v>
          </cell>
          <cell r="M24">
            <v>7</v>
          </cell>
          <cell r="N24">
            <v>31</v>
          </cell>
          <cell r="O24">
            <v>28</v>
          </cell>
          <cell r="P24">
            <v>7</v>
          </cell>
          <cell r="Q24">
            <v>21</v>
          </cell>
          <cell r="R24">
            <v>119</v>
          </cell>
          <cell r="S24">
            <v>10</v>
          </cell>
          <cell r="T24">
            <v>57</v>
          </cell>
          <cell r="U24">
            <v>52</v>
          </cell>
          <cell r="V24">
            <v>89</v>
          </cell>
          <cell r="W24">
            <v>8</v>
          </cell>
          <cell r="X24">
            <v>0</v>
          </cell>
          <cell r="Y24">
            <v>3</v>
          </cell>
          <cell r="Z24">
            <v>136</v>
          </cell>
        </row>
        <row r="25">
          <cell r="B25">
            <v>4550</v>
          </cell>
          <cell r="C25">
            <v>3100</v>
          </cell>
          <cell r="D25">
            <v>1770</v>
          </cell>
          <cell r="E25">
            <v>1330</v>
          </cell>
          <cell r="F25">
            <v>1317</v>
          </cell>
          <cell r="G25">
            <v>204</v>
          </cell>
          <cell r="H25">
            <v>161</v>
          </cell>
          <cell r="I25">
            <v>16</v>
          </cell>
          <cell r="J25">
            <v>145</v>
          </cell>
          <cell r="K25">
            <v>195</v>
          </cell>
          <cell r="L25">
            <v>191</v>
          </cell>
          <cell r="M25">
            <v>4</v>
          </cell>
          <cell r="N25">
            <v>2</v>
          </cell>
          <cell r="O25">
            <v>14</v>
          </cell>
          <cell r="P25">
            <v>12</v>
          </cell>
          <cell r="Q25">
            <v>2</v>
          </cell>
          <cell r="R25">
            <v>34</v>
          </cell>
          <cell r="S25">
            <v>0</v>
          </cell>
          <cell r="T25">
            <v>27</v>
          </cell>
          <cell r="U25">
            <v>7</v>
          </cell>
          <cell r="V25">
            <v>32</v>
          </cell>
          <cell r="W25">
            <v>1</v>
          </cell>
          <cell r="X25">
            <v>0</v>
          </cell>
          <cell r="Y25">
            <v>3</v>
          </cell>
          <cell r="Z25">
            <v>73</v>
          </cell>
        </row>
        <row r="26">
          <cell r="B26">
            <v>5506</v>
          </cell>
          <cell r="C26">
            <v>3873</v>
          </cell>
          <cell r="D26">
            <v>2374</v>
          </cell>
          <cell r="E26">
            <v>1499</v>
          </cell>
          <cell r="F26">
            <v>2248</v>
          </cell>
          <cell r="G26">
            <v>507</v>
          </cell>
          <cell r="H26">
            <v>445</v>
          </cell>
          <cell r="I26">
            <v>18</v>
          </cell>
          <cell r="J26">
            <v>427</v>
          </cell>
          <cell r="K26">
            <v>293</v>
          </cell>
          <cell r="L26">
            <v>283</v>
          </cell>
          <cell r="M26">
            <v>10</v>
          </cell>
          <cell r="N26">
            <v>6</v>
          </cell>
          <cell r="O26">
            <v>95</v>
          </cell>
          <cell r="P26">
            <v>10</v>
          </cell>
          <cell r="Q26">
            <v>85</v>
          </cell>
          <cell r="R26">
            <v>161</v>
          </cell>
          <cell r="S26">
            <v>1</v>
          </cell>
          <cell r="T26">
            <v>94</v>
          </cell>
          <cell r="U26">
            <v>66</v>
          </cell>
          <cell r="V26">
            <v>114</v>
          </cell>
          <cell r="W26">
            <v>3</v>
          </cell>
          <cell r="X26">
            <v>3</v>
          </cell>
          <cell r="Y26">
            <v>0</v>
          </cell>
          <cell r="Z26">
            <v>8</v>
          </cell>
        </row>
        <row r="27">
          <cell r="B27">
            <v>3928</v>
          </cell>
          <cell r="C27">
            <v>3732</v>
          </cell>
          <cell r="D27">
            <v>2328</v>
          </cell>
          <cell r="E27">
            <v>1404</v>
          </cell>
          <cell r="F27">
            <v>409</v>
          </cell>
          <cell r="G27">
            <v>370</v>
          </cell>
          <cell r="H27">
            <v>518</v>
          </cell>
          <cell r="I27">
            <v>135</v>
          </cell>
          <cell r="J27">
            <v>383</v>
          </cell>
          <cell r="K27">
            <v>571</v>
          </cell>
          <cell r="L27">
            <v>547</v>
          </cell>
          <cell r="M27">
            <v>24</v>
          </cell>
          <cell r="N27">
            <v>5</v>
          </cell>
          <cell r="O27">
            <v>21</v>
          </cell>
          <cell r="P27">
            <v>10</v>
          </cell>
          <cell r="Q27">
            <v>11</v>
          </cell>
          <cell r="R27">
            <v>276</v>
          </cell>
          <cell r="S27">
            <v>17</v>
          </cell>
          <cell r="T27">
            <v>164</v>
          </cell>
          <cell r="U27">
            <v>95</v>
          </cell>
          <cell r="V27">
            <v>221</v>
          </cell>
          <cell r="W27">
            <v>8</v>
          </cell>
          <cell r="X27">
            <v>23</v>
          </cell>
          <cell r="Y27">
            <v>9</v>
          </cell>
          <cell r="Z27">
            <v>47</v>
          </cell>
        </row>
        <row r="28">
          <cell r="B28">
            <v>18652</v>
          </cell>
          <cell r="C28">
            <v>18652</v>
          </cell>
          <cell r="D28">
            <v>12776</v>
          </cell>
          <cell r="E28">
            <v>5876</v>
          </cell>
          <cell r="F28">
            <v>2737</v>
          </cell>
          <cell r="G28">
            <v>686</v>
          </cell>
          <cell r="H28">
            <v>860</v>
          </cell>
          <cell r="I28">
            <v>0</v>
          </cell>
          <cell r="J28">
            <v>860</v>
          </cell>
          <cell r="K28">
            <v>661</v>
          </cell>
          <cell r="L28">
            <v>622</v>
          </cell>
          <cell r="M28">
            <v>39</v>
          </cell>
          <cell r="N28">
            <v>9</v>
          </cell>
          <cell r="O28">
            <v>39</v>
          </cell>
          <cell r="P28">
            <v>20</v>
          </cell>
          <cell r="Q28">
            <v>19</v>
          </cell>
          <cell r="R28">
            <v>183</v>
          </cell>
          <cell r="S28">
            <v>1</v>
          </cell>
          <cell r="T28">
            <v>115</v>
          </cell>
          <cell r="U28">
            <v>67</v>
          </cell>
          <cell r="V28">
            <v>125</v>
          </cell>
          <cell r="W28">
            <v>7</v>
          </cell>
          <cell r="X28">
            <v>0</v>
          </cell>
          <cell r="Y28">
            <v>22</v>
          </cell>
          <cell r="Z28">
            <v>58</v>
          </cell>
        </row>
        <row r="29">
          <cell r="B29">
            <v>4459</v>
          </cell>
          <cell r="C29">
            <v>4356</v>
          </cell>
          <cell r="D29">
            <v>2393</v>
          </cell>
          <cell r="E29">
            <v>1963</v>
          </cell>
          <cell r="F29">
            <v>101</v>
          </cell>
          <cell r="G29">
            <v>280</v>
          </cell>
          <cell r="H29">
            <v>219</v>
          </cell>
          <cell r="I29">
            <v>12</v>
          </cell>
          <cell r="J29">
            <v>207</v>
          </cell>
          <cell r="K29">
            <v>210</v>
          </cell>
          <cell r="L29">
            <v>204</v>
          </cell>
          <cell r="M29">
            <v>6</v>
          </cell>
          <cell r="N29">
            <v>4</v>
          </cell>
          <cell r="O29">
            <v>14</v>
          </cell>
          <cell r="P29">
            <v>13</v>
          </cell>
          <cell r="Q29">
            <v>1</v>
          </cell>
          <cell r="R29">
            <v>80</v>
          </cell>
          <cell r="S29">
            <v>4</v>
          </cell>
          <cell r="T29">
            <v>55</v>
          </cell>
          <cell r="U29">
            <v>21</v>
          </cell>
          <cell r="V29">
            <v>37</v>
          </cell>
          <cell r="W29">
            <v>2</v>
          </cell>
          <cell r="X29">
            <v>0</v>
          </cell>
          <cell r="Y29">
            <v>7</v>
          </cell>
          <cell r="Z29">
            <v>3</v>
          </cell>
        </row>
        <row r="30">
          <cell r="B30">
            <v>12259</v>
          </cell>
          <cell r="C30">
            <v>9341</v>
          </cell>
          <cell r="D30">
            <v>5496</v>
          </cell>
          <cell r="E30">
            <v>3845</v>
          </cell>
          <cell r="F30">
            <v>1802</v>
          </cell>
          <cell r="G30">
            <v>686</v>
          </cell>
          <cell r="H30">
            <v>365</v>
          </cell>
          <cell r="I30">
            <v>30</v>
          </cell>
          <cell r="J30">
            <v>335</v>
          </cell>
          <cell r="K30">
            <v>612</v>
          </cell>
          <cell r="L30">
            <v>604</v>
          </cell>
          <cell r="M30">
            <v>8</v>
          </cell>
          <cell r="N30">
            <v>11</v>
          </cell>
          <cell r="O30">
            <v>28</v>
          </cell>
          <cell r="P30">
            <v>18</v>
          </cell>
          <cell r="Q30">
            <v>10</v>
          </cell>
          <cell r="R30">
            <v>640</v>
          </cell>
          <cell r="S30">
            <v>79</v>
          </cell>
          <cell r="T30">
            <v>112</v>
          </cell>
          <cell r="U30">
            <v>449</v>
          </cell>
          <cell r="V30">
            <v>157</v>
          </cell>
          <cell r="W30">
            <v>13</v>
          </cell>
          <cell r="X30">
            <v>25</v>
          </cell>
          <cell r="Y30">
            <v>2</v>
          </cell>
          <cell r="Z30">
            <v>0</v>
          </cell>
        </row>
        <row r="31">
          <cell r="B31">
            <v>1388</v>
          </cell>
          <cell r="C31">
            <v>1387</v>
          </cell>
          <cell r="D31">
            <v>827</v>
          </cell>
          <cell r="E31">
            <v>560</v>
          </cell>
          <cell r="F31">
            <v>153</v>
          </cell>
          <cell r="G31">
            <v>153</v>
          </cell>
          <cell r="H31">
            <v>193</v>
          </cell>
          <cell r="I31">
            <v>6</v>
          </cell>
          <cell r="J31">
            <v>187</v>
          </cell>
          <cell r="K31">
            <v>84</v>
          </cell>
          <cell r="L31">
            <v>83</v>
          </cell>
          <cell r="M31">
            <v>1</v>
          </cell>
          <cell r="N31">
            <v>1</v>
          </cell>
          <cell r="O31">
            <v>0</v>
          </cell>
          <cell r="P31">
            <v>0</v>
          </cell>
          <cell r="Q31">
            <v>0</v>
          </cell>
          <cell r="R31">
            <v>38</v>
          </cell>
          <cell r="S31">
            <v>1</v>
          </cell>
          <cell r="T31">
            <v>4</v>
          </cell>
          <cell r="U31">
            <v>33</v>
          </cell>
          <cell r="V31">
            <v>6</v>
          </cell>
          <cell r="W31">
            <v>1</v>
          </cell>
          <cell r="X31">
            <v>0</v>
          </cell>
          <cell r="Y31">
            <v>0</v>
          </cell>
          <cell r="Z31">
            <v>7</v>
          </cell>
        </row>
        <row r="32">
          <cell r="B32">
            <v>5193</v>
          </cell>
          <cell r="C32">
            <v>5193</v>
          </cell>
          <cell r="D32">
            <v>3680</v>
          </cell>
          <cell r="E32">
            <v>1513</v>
          </cell>
          <cell r="F32">
            <v>834</v>
          </cell>
          <cell r="G32">
            <v>158</v>
          </cell>
          <cell r="H32">
            <v>425</v>
          </cell>
          <cell r="I32">
            <v>111</v>
          </cell>
          <cell r="J32">
            <v>314</v>
          </cell>
          <cell r="K32">
            <v>744</v>
          </cell>
          <cell r="L32">
            <v>723</v>
          </cell>
          <cell r="M32">
            <v>21</v>
          </cell>
          <cell r="N32">
            <v>9</v>
          </cell>
          <cell r="O32">
            <v>16</v>
          </cell>
          <cell r="P32">
            <v>3</v>
          </cell>
          <cell r="Q32">
            <v>13</v>
          </cell>
          <cell r="R32">
            <v>283</v>
          </cell>
          <cell r="S32">
            <v>6</v>
          </cell>
          <cell r="T32">
            <v>168</v>
          </cell>
          <cell r="U32">
            <v>109</v>
          </cell>
          <cell r="V32">
            <v>204</v>
          </cell>
          <cell r="W32">
            <v>8</v>
          </cell>
          <cell r="X32">
            <v>5</v>
          </cell>
          <cell r="Y32">
            <v>60</v>
          </cell>
          <cell r="Z32">
            <v>50</v>
          </cell>
        </row>
        <row r="33">
          <cell r="B33">
            <v>4961</v>
          </cell>
          <cell r="C33">
            <v>2699</v>
          </cell>
          <cell r="D33">
            <v>1659</v>
          </cell>
          <cell r="E33">
            <v>1040</v>
          </cell>
          <cell r="F33">
            <v>183</v>
          </cell>
          <cell r="G33">
            <v>383</v>
          </cell>
          <cell r="H33">
            <v>158</v>
          </cell>
          <cell r="I33">
            <v>3</v>
          </cell>
          <cell r="J33">
            <v>155</v>
          </cell>
          <cell r="K33">
            <v>1206</v>
          </cell>
          <cell r="L33">
            <v>1192</v>
          </cell>
          <cell r="M33">
            <v>14</v>
          </cell>
          <cell r="N33">
            <v>18</v>
          </cell>
          <cell r="O33">
            <v>153</v>
          </cell>
          <cell r="P33">
            <v>9</v>
          </cell>
          <cell r="Q33">
            <v>144</v>
          </cell>
          <cell r="R33">
            <v>105</v>
          </cell>
          <cell r="S33">
            <v>37</v>
          </cell>
          <cell r="T33">
            <v>37</v>
          </cell>
          <cell r="U33">
            <v>31</v>
          </cell>
          <cell r="V33">
            <v>31</v>
          </cell>
          <cell r="W33">
            <v>4</v>
          </cell>
          <cell r="X33">
            <v>0</v>
          </cell>
          <cell r="Y33">
            <v>0</v>
          </cell>
          <cell r="Z33">
            <v>21</v>
          </cell>
        </row>
        <row r="34">
          <cell r="B34">
            <v>11105</v>
          </cell>
          <cell r="C34">
            <v>7903</v>
          </cell>
          <cell r="D34">
            <v>4607</v>
          </cell>
          <cell r="E34">
            <v>3296</v>
          </cell>
          <cell r="F34">
            <v>1073</v>
          </cell>
          <cell r="G34">
            <v>570</v>
          </cell>
          <cell r="H34">
            <v>518</v>
          </cell>
          <cell r="I34">
            <v>20</v>
          </cell>
          <cell r="J34">
            <v>498</v>
          </cell>
          <cell r="K34">
            <v>383</v>
          </cell>
          <cell r="L34">
            <v>368</v>
          </cell>
          <cell r="M34">
            <v>15</v>
          </cell>
          <cell r="N34">
            <v>19</v>
          </cell>
          <cell r="O34">
            <v>46</v>
          </cell>
          <cell r="P34">
            <v>7</v>
          </cell>
          <cell r="Q34">
            <v>39</v>
          </cell>
          <cell r="R34">
            <v>240</v>
          </cell>
          <cell r="S34">
            <v>4</v>
          </cell>
          <cell r="T34">
            <v>138</v>
          </cell>
          <cell r="U34">
            <v>98</v>
          </cell>
          <cell r="V34">
            <v>158</v>
          </cell>
          <cell r="W34">
            <v>3</v>
          </cell>
          <cell r="X34">
            <v>11</v>
          </cell>
          <cell r="Y34">
            <v>1</v>
          </cell>
          <cell r="Z34">
            <v>180</v>
          </cell>
        </row>
        <row r="35">
          <cell r="B35">
            <v>17793</v>
          </cell>
          <cell r="C35">
            <v>17083</v>
          </cell>
          <cell r="D35">
            <v>12177</v>
          </cell>
          <cell r="E35">
            <v>4906</v>
          </cell>
          <cell r="F35">
            <v>2979</v>
          </cell>
          <cell r="G35">
            <v>312</v>
          </cell>
          <cell r="H35">
            <v>431</v>
          </cell>
          <cell r="I35">
            <v>29</v>
          </cell>
          <cell r="J35">
            <v>402</v>
          </cell>
          <cell r="K35">
            <v>999</v>
          </cell>
          <cell r="L35">
            <v>967</v>
          </cell>
          <cell r="M35">
            <v>32</v>
          </cell>
          <cell r="N35">
            <v>4</v>
          </cell>
          <cell r="O35">
            <v>37</v>
          </cell>
          <cell r="P35">
            <v>20</v>
          </cell>
          <cell r="Q35">
            <v>17</v>
          </cell>
          <cell r="R35">
            <v>248</v>
          </cell>
          <cell r="S35">
            <v>80</v>
          </cell>
          <cell r="T35">
            <v>82</v>
          </cell>
          <cell r="U35">
            <v>86</v>
          </cell>
          <cell r="V35">
            <v>227</v>
          </cell>
          <cell r="W35">
            <v>11</v>
          </cell>
          <cell r="X35">
            <v>0</v>
          </cell>
          <cell r="Y35">
            <v>46</v>
          </cell>
          <cell r="Z35">
            <v>15</v>
          </cell>
        </row>
        <row r="36">
          <cell r="B36">
            <v>9826</v>
          </cell>
          <cell r="C36">
            <v>5950</v>
          </cell>
          <cell r="D36">
            <v>2995</v>
          </cell>
          <cell r="E36">
            <v>2955</v>
          </cell>
          <cell r="F36">
            <v>3876</v>
          </cell>
          <cell r="G36">
            <v>385</v>
          </cell>
          <cell r="H36">
            <v>211</v>
          </cell>
          <cell r="I36">
            <v>12</v>
          </cell>
          <cell r="J36">
            <v>199</v>
          </cell>
          <cell r="K36">
            <v>269</v>
          </cell>
          <cell r="L36">
            <v>265</v>
          </cell>
          <cell r="M36">
            <v>4</v>
          </cell>
          <cell r="N36">
            <v>2</v>
          </cell>
          <cell r="O36">
            <v>35</v>
          </cell>
          <cell r="P36">
            <v>8</v>
          </cell>
          <cell r="Q36">
            <v>27</v>
          </cell>
          <cell r="R36">
            <v>121</v>
          </cell>
          <cell r="S36">
            <v>2</v>
          </cell>
          <cell r="T36">
            <v>77</v>
          </cell>
          <cell r="U36">
            <v>42</v>
          </cell>
          <cell r="V36">
            <v>91</v>
          </cell>
          <cell r="W36">
            <v>1</v>
          </cell>
          <cell r="X36">
            <v>0</v>
          </cell>
          <cell r="Y36">
            <v>15</v>
          </cell>
          <cell r="Z36">
            <v>0</v>
          </cell>
        </row>
        <row r="37">
          <cell r="B37">
            <v>20882</v>
          </cell>
          <cell r="C37">
            <v>17786</v>
          </cell>
          <cell r="D37">
            <v>11412</v>
          </cell>
          <cell r="E37">
            <v>6374</v>
          </cell>
          <cell r="F37">
            <v>755</v>
          </cell>
          <cell r="G37">
            <v>697</v>
          </cell>
          <cell r="H37">
            <v>943</v>
          </cell>
          <cell r="I37">
            <v>51</v>
          </cell>
          <cell r="J37">
            <v>892</v>
          </cell>
          <cell r="K37">
            <v>319</v>
          </cell>
          <cell r="L37">
            <v>317</v>
          </cell>
          <cell r="M37">
            <v>2</v>
          </cell>
          <cell r="N37">
            <v>47</v>
          </cell>
          <cell r="O37">
            <v>55</v>
          </cell>
          <cell r="P37">
            <v>42</v>
          </cell>
          <cell r="Q37">
            <v>13</v>
          </cell>
          <cell r="R37">
            <v>121</v>
          </cell>
          <cell r="S37">
            <v>3</v>
          </cell>
          <cell r="T37">
            <v>55</v>
          </cell>
          <cell r="U37">
            <v>63</v>
          </cell>
          <cell r="V37">
            <v>125</v>
          </cell>
          <cell r="W37">
            <v>5</v>
          </cell>
          <cell r="X37">
            <v>0</v>
          </cell>
          <cell r="Y37">
            <v>1</v>
          </cell>
          <cell r="Z37">
            <v>29</v>
          </cell>
        </row>
        <row r="38">
          <cell r="B38">
            <v>2708</v>
          </cell>
          <cell r="C38">
            <v>2708</v>
          </cell>
          <cell r="D38">
            <v>1747</v>
          </cell>
          <cell r="E38">
            <v>961</v>
          </cell>
          <cell r="F38">
            <v>54</v>
          </cell>
          <cell r="G38">
            <v>181</v>
          </cell>
          <cell r="H38">
            <v>454</v>
          </cell>
          <cell r="I38">
            <v>72</v>
          </cell>
          <cell r="J38">
            <v>382</v>
          </cell>
          <cell r="K38">
            <v>548</v>
          </cell>
          <cell r="L38">
            <v>542</v>
          </cell>
          <cell r="M38">
            <v>6</v>
          </cell>
          <cell r="N38">
            <v>4</v>
          </cell>
          <cell r="O38">
            <v>74</v>
          </cell>
          <cell r="P38">
            <v>36</v>
          </cell>
          <cell r="Q38">
            <v>38</v>
          </cell>
          <cell r="R38">
            <v>232</v>
          </cell>
          <cell r="S38">
            <v>11</v>
          </cell>
          <cell r="T38">
            <v>142</v>
          </cell>
          <cell r="U38">
            <v>79</v>
          </cell>
          <cell r="V38">
            <v>167</v>
          </cell>
          <cell r="W38">
            <v>11</v>
          </cell>
          <cell r="X38">
            <v>0</v>
          </cell>
          <cell r="Y38">
            <v>2</v>
          </cell>
          <cell r="Z38">
            <v>0</v>
          </cell>
        </row>
        <row r="39">
          <cell r="B39">
            <v>5418</v>
          </cell>
          <cell r="C39">
            <v>4399</v>
          </cell>
          <cell r="D39">
            <v>2181</v>
          </cell>
          <cell r="E39">
            <v>2218</v>
          </cell>
          <cell r="F39">
            <v>2817</v>
          </cell>
          <cell r="G39">
            <v>510</v>
          </cell>
          <cell r="H39">
            <v>172</v>
          </cell>
          <cell r="I39">
            <v>2</v>
          </cell>
          <cell r="J39">
            <v>170</v>
          </cell>
          <cell r="K39">
            <v>372</v>
          </cell>
          <cell r="L39">
            <v>364</v>
          </cell>
          <cell r="M39">
            <v>8</v>
          </cell>
          <cell r="N39">
            <v>0</v>
          </cell>
          <cell r="O39">
            <v>12</v>
          </cell>
          <cell r="P39">
            <v>4</v>
          </cell>
          <cell r="Q39">
            <v>8</v>
          </cell>
          <cell r="R39">
            <v>109</v>
          </cell>
          <cell r="S39">
            <v>6</v>
          </cell>
          <cell r="T39">
            <v>55</v>
          </cell>
          <cell r="U39">
            <v>48</v>
          </cell>
          <cell r="V39">
            <v>27</v>
          </cell>
          <cell r="W39">
            <v>6</v>
          </cell>
          <cell r="X39">
            <v>10</v>
          </cell>
          <cell r="Y39">
            <v>0</v>
          </cell>
          <cell r="Z39">
            <v>14</v>
          </cell>
        </row>
        <row r="40">
          <cell r="B40">
            <v>9525</v>
          </cell>
          <cell r="C40">
            <v>7380</v>
          </cell>
          <cell r="D40">
            <v>4307</v>
          </cell>
          <cell r="E40">
            <v>3073</v>
          </cell>
          <cell r="F40">
            <v>1235</v>
          </cell>
          <cell r="G40">
            <v>218</v>
          </cell>
          <cell r="H40">
            <v>490</v>
          </cell>
          <cell r="I40">
            <v>17</v>
          </cell>
          <cell r="J40">
            <v>473</v>
          </cell>
          <cell r="K40">
            <v>415</v>
          </cell>
          <cell r="L40">
            <v>406</v>
          </cell>
          <cell r="M40">
            <v>9</v>
          </cell>
          <cell r="N40">
            <v>12</v>
          </cell>
          <cell r="O40">
            <v>25</v>
          </cell>
          <cell r="P40">
            <v>8</v>
          </cell>
          <cell r="Q40">
            <v>17</v>
          </cell>
          <cell r="R40">
            <v>176</v>
          </cell>
          <cell r="S40">
            <v>16</v>
          </cell>
          <cell r="T40">
            <v>39</v>
          </cell>
          <cell r="U40">
            <v>121</v>
          </cell>
          <cell r="V40">
            <v>102</v>
          </cell>
          <cell r="W40">
            <v>5</v>
          </cell>
          <cell r="X40">
            <v>7</v>
          </cell>
          <cell r="Y40">
            <v>7</v>
          </cell>
          <cell r="Z40">
            <v>79</v>
          </cell>
        </row>
        <row r="41">
          <cell r="B41">
            <v>20860</v>
          </cell>
          <cell r="C41">
            <v>16365</v>
          </cell>
          <cell r="D41">
            <v>13806</v>
          </cell>
          <cell r="E41">
            <v>2559</v>
          </cell>
          <cell r="F41">
            <v>4348</v>
          </cell>
          <cell r="G41">
            <v>479</v>
          </cell>
          <cell r="H41">
            <v>300</v>
          </cell>
          <cell r="I41">
            <v>34</v>
          </cell>
          <cell r="J41">
            <v>266</v>
          </cell>
          <cell r="K41">
            <v>504</v>
          </cell>
          <cell r="L41">
            <v>495</v>
          </cell>
          <cell r="M41">
            <v>9</v>
          </cell>
          <cell r="N41">
            <v>7</v>
          </cell>
          <cell r="O41">
            <v>37</v>
          </cell>
          <cell r="P41">
            <v>4</v>
          </cell>
          <cell r="Q41">
            <v>33</v>
          </cell>
          <cell r="R41">
            <v>209</v>
          </cell>
          <cell r="S41">
            <v>43</v>
          </cell>
          <cell r="T41">
            <v>65</v>
          </cell>
          <cell r="U41">
            <v>101</v>
          </cell>
          <cell r="V41">
            <v>124</v>
          </cell>
          <cell r="W41">
            <v>3</v>
          </cell>
          <cell r="X41">
            <v>0</v>
          </cell>
          <cell r="Y41">
            <v>45</v>
          </cell>
          <cell r="Z41">
            <v>0</v>
          </cell>
        </row>
        <row r="42">
          <cell r="B42">
            <v>6388</v>
          </cell>
          <cell r="C42">
            <v>3805</v>
          </cell>
          <cell r="D42">
            <v>2519</v>
          </cell>
          <cell r="E42">
            <v>1286</v>
          </cell>
          <cell r="F42">
            <v>816</v>
          </cell>
          <cell r="G42">
            <v>265</v>
          </cell>
          <cell r="H42">
            <v>413</v>
          </cell>
          <cell r="I42">
            <v>26</v>
          </cell>
          <cell r="J42">
            <v>387</v>
          </cell>
          <cell r="K42">
            <v>812</v>
          </cell>
          <cell r="L42">
            <v>805</v>
          </cell>
          <cell r="M42">
            <v>7</v>
          </cell>
          <cell r="N42">
            <v>6</v>
          </cell>
          <cell r="O42">
            <v>83</v>
          </cell>
          <cell r="P42">
            <v>53</v>
          </cell>
          <cell r="Q42">
            <v>30</v>
          </cell>
          <cell r="R42">
            <v>79</v>
          </cell>
          <cell r="S42">
            <v>0</v>
          </cell>
          <cell r="T42">
            <v>49</v>
          </cell>
          <cell r="U42">
            <v>30</v>
          </cell>
          <cell r="V42">
            <v>86</v>
          </cell>
          <cell r="W42">
            <v>3</v>
          </cell>
          <cell r="X42">
            <v>0</v>
          </cell>
          <cell r="Y42">
            <v>12</v>
          </cell>
          <cell r="Z42">
            <v>8</v>
          </cell>
        </row>
        <row r="43">
          <cell r="B43">
            <v>24806</v>
          </cell>
          <cell r="C43">
            <v>23310</v>
          </cell>
          <cell r="D43">
            <v>13788</v>
          </cell>
          <cell r="E43">
            <v>9522</v>
          </cell>
          <cell r="F43">
            <v>1787</v>
          </cell>
          <cell r="G43">
            <v>162</v>
          </cell>
          <cell r="H43">
            <v>565</v>
          </cell>
          <cell r="I43">
            <v>12</v>
          </cell>
          <cell r="J43">
            <v>553</v>
          </cell>
          <cell r="K43">
            <v>203</v>
          </cell>
          <cell r="L43">
            <v>203</v>
          </cell>
          <cell r="M43">
            <v>0</v>
          </cell>
          <cell r="N43">
            <v>5</v>
          </cell>
          <cell r="O43">
            <v>17</v>
          </cell>
          <cell r="P43">
            <v>8</v>
          </cell>
          <cell r="Q43">
            <v>9</v>
          </cell>
          <cell r="R43">
            <v>252</v>
          </cell>
          <cell r="S43">
            <v>20</v>
          </cell>
          <cell r="T43">
            <v>43</v>
          </cell>
          <cell r="U43">
            <v>189</v>
          </cell>
          <cell r="V43">
            <v>58</v>
          </cell>
          <cell r="W43">
            <v>0</v>
          </cell>
          <cell r="X43">
            <v>0</v>
          </cell>
          <cell r="Y43">
            <v>2</v>
          </cell>
          <cell r="Z43">
            <v>47</v>
          </cell>
        </row>
        <row r="44">
          <cell r="B44">
            <v>3662</v>
          </cell>
          <cell r="C44">
            <v>3372</v>
          </cell>
          <cell r="D44">
            <v>2224</v>
          </cell>
          <cell r="E44">
            <v>1148</v>
          </cell>
          <cell r="F44">
            <v>1149</v>
          </cell>
          <cell r="G44">
            <v>290</v>
          </cell>
          <cell r="H44">
            <v>159</v>
          </cell>
          <cell r="I44">
            <v>6</v>
          </cell>
          <cell r="J44">
            <v>153</v>
          </cell>
          <cell r="K44">
            <v>365</v>
          </cell>
          <cell r="L44">
            <v>347</v>
          </cell>
          <cell r="M44">
            <v>18</v>
          </cell>
          <cell r="N44">
            <v>11</v>
          </cell>
          <cell r="O44">
            <v>11</v>
          </cell>
          <cell r="P44">
            <v>0</v>
          </cell>
          <cell r="Q44">
            <v>11</v>
          </cell>
          <cell r="R44">
            <v>71</v>
          </cell>
          <cell r="S44">
            <v>5</v>
          </cell>
          <cell r="T44">
            <v>43</v>
          </cell>
          <cell r="U44">
            <v>23</v>
          </cell>
          <cell r="V44">
            <v>45</v>
          </cell>
          <cell r="W44">
            <v>11</v>
          </cell>
          <cell r="X44">
            <v>5</v>
          </cell>
          <cell r="Y44">
            <v>23</v>
          </cell>
          <cell r="Z44">
            <v>0</v>
          </cell>
        </row>
        <row r="45">
          <cell r="B45">
            <v>5645</v>
          </cell>
          <cell r="C45">
            <v>5645</v>
          </cell>
          <cell r="D45">
            <v>3097</v>
          </cell>
          <cell r="E45">
            <v>2548</v>
          </cell>
          <cell r="F45">
            <v>651</v>
          </cell>
          <cell r="G45">
            <v>310</v>
          </cell>
          <cell r="H45">
            <v>493</v>
          </cell>
          <cell r="I45">
            <v>34</v>
          </cell>
          <cell r="J45">
            <v>459</v>
          </cell>
          <cell r="K45">
            <v>322</v>
          </cell>
          <cell r="L45">
            <v>311</v>
          </cell>
          <cell r="M45">
            <v>11</v>
          </cell>
          <cell r="N45">
            <v>1</v>
          </cell>
          <cell r="O45">
            <v>64</v>
          </cell>
          <cell r="P45">
            <v>43</v>
          </cell>
          <cell r="Q45">
            <v>21</v>
          </cell>
          <cell r="R45">
            <v>126</v>
          </cell>
          <cell r="S45">
            <v>3</v>
          </cell>
          <cell r="T45">
            <v>79</v>
          </cell>
          <cell r="U45">
            <v>44</v>
          </cell>
          <cell r="V45">
            <v>128</v>
          </cell>
          <cell r="W45">
            <v>10</v>
          </cell>
          <cell r="X45">
            <v>0</v>
          </cell>
          <cell r="Y45">
            <v>18</v>
          </cell>
          <cell r="Z45">
            <v>0</v>
          </cell>
        </row>
        <row r="46">
          <cell r="B46">
            <v>6194</v>
          </cell>
          <cell r="C46">
            <v>4619</v>
          </cell>
          <cell r="D46">
            <v>2683</v>
          </cell>
          <cell r="E46">
            <v>1936</v>
          </cell>
          <cell r="F46">
            <v>626</v>
          </cell>
          <cell r="G46">
            <v>566</v>
          </cell>
          <cell r="H46">
            <v>293</v>
          </cell>
          <cell r="I46">
            <v>19</v>
          </cell>
          <cell r="J46">
            <v>274</v>
          </cell>
          <cell r="K46">
            <v>443</v>
          </cell>
          <cell r="L46">
            <v>437</v>
          </cell>
          <cell r="M46">
            <v>6</v>
          </cell>
          <cell r="N46">
            <v>72</v>
          </cell>
          <cell r="O46">
            <v>26</v>
          </cell>
          <cell r="P46">
            <v>12</v>
          </cell>
          <cell r="Q46">
            <v>14</v>
          </cell>
          <cell r="R46">
            <v>79</v>
          </cell>
          <cell r="S46">
            <v>2</v>
          </cell>
          <cell r="T46">
            <v>45</v>
          </cell>
          <cell r="U46">
            <v>32</v>
          </cell>
          <cell r="V46">
            <v>68</v>
          </cell>
          <cell r="W46">
            <v>2</v>
          </cell>
          <cell r="X46">
            <v>0</v>
          </cell>
          <cell r="Y46">
            <v>20</v>
          </cell>
          <cell r="Z46">
            <v>0</v>
          </cell>
        </row>
        <row r="47">
          <cell r="B47">
            <v>3434</v>
          </cell>
          <cell r="C47">
            <v>3434</v>
          </cell>
          <cell r="D47">
            <v>2233</v>
          </cell>
          <cell r="E47">
            <v>1201</v>
          </cell>
          <cell r="F47">
            <v>234</v>
          </cell>
          <cell r="G47">
            <v>378</v>
          </cell>
          <cell r="H47">
            <v>169</v>
          </cell>
          <cell r="I47">
            <v>9</v>
          </cell>
          <cell r="J47">
            <v>160</v>
          </cell>
          <cell r="K47">
            <v>144</v>
          </cell>
          <cell r="L47">
            <v>141</v>
          </cell>
          <cell r="M47">
            <v>3</v>
          </cell>
          <cell r="N47">
            <v>1</v>
          </cell>
          <cell r="O47">
            <v>20</v>
          </cell>
          <cell r="P47">
            <v>7</v>
          </cell>
          <cell r="Q47">
            <v>13</v>
          </cell>
          <cell r="R47">
            <v>94</v>
          </cell>
          <cell r="S47">
            <v>2</v>
          </cell>
          <cell r="T47">
            <v>58</v>
          </cell>
          <cell r="U47">
            <v>34</v>
          </cell>
          <cell r="V47">
            <v>97</v>
          </cell>
          <cell r="W47">
            <v>0</v>
          </cell>
          <cell r="X47">
            <v>0</v>
          </cell>
          <cell r="Y47">
            <v>5</v>
          </cell>
          <cell r="Z47">
            <v>20</v>
          </cell>
        </row>
      </sheetData>
      <sheetData sheetId="8"/>
      <sheetData sheetId="9"/>
      <sheetData sheetId="10">
        <row r="6">
          <cell r="B6">
            <v>3165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BAZA PRECEDENT "/>
      <sheetName val="BAZA luna DECEMBRIE"/>
      <sheetName val="BAZA CUM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5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sld sub 25"/>
      <sheetName val="TABEL sld sub 25"/>
      <sheetName val="PIVOT sld peste 25 "/>
      <sheetName val="TABEL sld peste 25"/>
      <sheetName val="PIVOT sld sub 25 femei"/>
      <sheetName val="TABEL SLD sub 25 femei"/>
      <sheetName val="PIVOT sld peste 25 femei "/>
      <sheetName val="TABEL SLD peste 25 feme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  <sheetName val="PH LUNAR"/>
      <sheetName val="PH CUMUL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B6">
            <v>6145</v>
          </cell>
          <cell r="C6">
            <v>5910</v>
          </cell>
          <cell r="D6">
            <v>3432</v>
          </cell>
          <cell r="E6">
            <v>2478</v>
          </cell>
          <cell r="F6">
            <v>729</v>
          </cell>
          <cell r="G6">
            <v>214</v>
          </cell>
          <cell r="H6">
            <v>437</v>
          </cell>
          <cell r="I6">
            <v>10</v>
          </cell>
          <cell r="J6">
            <v>427</v>
          </cell>
          <cell r="K6">
            <v>472</v>
          </cell>
          <cell r="L6">
            <v>463</v>
          </cell>
          <cell r="M6">
            <v>9</v>
          </cell>
          <cell r="N6">
            <v>14</v>
          </cell>
          <cell r="O6">
            <v>56</v>
          </cell>
          <cell r="P6">
            <v>19</v>
          </cell>
          <cell r="Q6">
            <v>37</v>
          </cell>
          <cell r="R6">
            <v>147</v>
          </cell>
          <cell r="S6">
            <v>11</v>
          </cell>
          <cell r="T6">
            <v>64</v>
          </cell>
          <cell r="U6">
            <v>72</v>
          </cell>
          <cell r="V6">
            <v>67</v>
          </cell>
          <cell r="W6">
            <v>5</v>
          </cell>
          <cell r="X6">
            <v>0</v>
          </cell>
          <cell r="Y6">
            <v>0</v>
          </cell>
          <cell r="Z6">
            <v>176</v>
          </cell>
        </row>
        <row r="7">
          <cell r="B7">
            <v>4446</v>
          </cell>
          <cell r="C7">
            <v>4446</v>
          </cell>
          <cell r="D7">
            <v>3036</v>
          </cell>
          <cell r="E7">
            <v>1410</v>
          </cell>
          <cell r="F7">
            <v>1659</v>
          </cell>
          <cell r="G7">
            <v>178</v>
          </cell>
          <cell r="H7">
            <v>544</v>
          </cell>
          <cell r="I7">
            <v>11</v>
          </cell>
          <cell r="J7">
            <v>533</v>
          </cell>
          <cell r="K7">
            <v>116</v>
          </cell>
          <cell r="L7">
            <v>115</v>
          </cell>
          <cell r="M7">
            <v>1</v>
          </cell>
          <cell r="N7">
            <v>1</v>
          </cell>
          <cell r="O7">
            <v>36</v>
          </cell>
          <cell r="P7">
            <v>3</v>
          </cell>
          <cell r="Q7">
            <v>33</v>
          </cell>
          <cell r="R7">
            <v>64</v>
          </cell>
          <cell r="S7">
            <v>0</v>
          </cell>
          <cell r="T7">
            <v>30</v>
          </cell>
          <cell r="U7">
            <v>34</v>
          </cell>
          <cell r="V7">
            <v>92</v>
          </cell>
          <cell r="W7">
            <v>0</v>
          </cell>
          <cell r="X7">
            <v>0</v>
          </cell>
          <cell r="Y7">
            <v>9</v>
          </cell>
          <cell r="Z7">
            <v>28</v>
          </cell>
        </row>
        <row r="8">
          <cell r="B8">
            <v>7354</v>
          </cell>
          <cell r="C8">
            <v>7300</v>
          </cell>
          <cell r="D8">
            <v>4435</v>
          </cell>
          <cell r="E8">
            <v>2865</v>
          </cell>
          <cell r="F8">
            <v>2402</v>
          </cell>
          <cell r="G8">
            <v>371</v>
          </cell>
          <cell r="H8">
            <v>534</v>
          </cell>
          <cell r="I8">
            <v>19</v>
          </cell>
          <cell r="J8">
            <v>515</v>
          </cell>
          <cell r="K8">
            <v>369</v>
          </cell>
          <cell r="L8">
            <v>362</v>
          </cell>
          <cell r="M8">
            <v>7</v>
          </cell>
          <cell r="N8">
            <v>1</v>
          </cell>
          <cell r="O8">
            <v>40</v>
          </cell>
          <cell r="P8">
            <v>32</v>
          </cell>
          <cell r="Q8">
            <v>8</v>
          </cell>
          <cell r="R8">
            <v>154</v>
          </cell>
          <cell r="S8">
            <v>5</v>
          </cell>
          <cell r="T8">
            <v>74</v>
          </cell>
          <cell r="U8">
            <v>75</v>
          </cell>
          <cell r="V8">
            <v>86</v>
          </cell>
          <cell r="W8">
            <v>3</v>
          </cell>
          <cell r="X8">
            <v>0</v>
          </cell>
          <cell r="Y8">
            <v>10</v>
          </cell>
          <cell r="Z8">
            <v>90</v>
          </cell>
        </row>
        <row r="9">
          <cell r="B9">
            <v>10773</v>
          </cell>
          <cell r="C9">
            <v>10346</v>
          </cell>
          <cell r="D9">
            <v>8635</v>
          </cell>
          <cell r="E9">
            <v>1711</v>
          </cell>
          <cell r="F9">
            <v>426</v>
          </cell>
          <cell r="G9">
            <v>223</v>
          </cell>
          <cell r="H9">
            <v>434</v>
          </cell>
          <cell r="I9">
            <v>33</v>
          </cell>
          <cell r="J9">
            <v>401</v>
          </cell>
          <cell r="K9">
            <v>573</v>
          </cell>
          <cell r="L9">
            <v>567</v>
          </cell>
          <cell r="M9">
            <v>6</v>
          </cell>
          <cell r="N9">
            <v>0</v>
          </cell>
          <cell r="O9">
            <v>23</v>
          </cell>
          <cell r="P9">
            <v>7</v>
          </cell>
          <cell r="Q9">
            <v>16</v>
          </cell>
          <cell r="R9">
            <v>147</v>
          </cell>
          <cell r="S9">
            <v>26</v>
          </cell>
          <cell r="T9">
            <v>63</v>
          </cell>
          <cell r="U9">
            <v>58</v>
          </cell>
          <cell r="V9">
            <v>88</v>
          </cell>
          <cell r="W9">
            <v>2</v>
          </cell>
          <cell r="X9">
            <v>0</v>
          </cell>
          <cell r="Y9">
            <v>6</v>
          </cell>
          <cell r="Z9">
            <v>287</v>
          </cell>
        </row>
        <row r="10">
          <cell r="B10">
            <v>6954</v>
          </cell>
          <cell r="C10">
            <v>6917</v>
          </cell>
          <cell r="D10">
            <v>4633</v>
          </cell>
          <cell r="E10">
            <v>2284</v>
          </cell>
          <cell r="F10">
            <v>2216</v>
          </cell>
          <cell r="G10">
            <v>273</v>
          </cell>
          <cell r="H10">
            <v>642</v>
          </cell>
          <cell r="I10">
            <v>7</v>
          </cell>
          <cell r="J10">
            <v>635</v>
          </cell>
          <cell r="K10">
            <v>296</v>
          </cell>
          <cell r="L10">
            <v>288</v>
          </cell>
          <cell r="M10">
            <v>8</v>
          </cell>
          <cell r="N10">
            <v>0</v>
          </cell>
          <cell r="O10">
            <v>27</v>
          </cell>
          <cell r="P10">
            <v>5</v>
          </cell>
          <cell r="Q10">
            <v>22</v>
          </cell>
          <cell r="R10">
            <v>363</v>
          </cell>
          <cell r="S10">
            <v>13</v>
          </cell>
          <cell r="T10">
            <v>147</v>
          </cell>
          <cell r="U10">
            <v>203</v>
          </cell>
          <cell r="V10">
            <v>128</v>
          </cell>
          <cell r="W10">
            <v>11</v>
          </cell>
          <cell r="X10">
            <v>2</v>
          </cell>
          <cell r="Y10">
            <v>18</v>
          </cell>
          <cell r="Z10">
            <v>307</v>
          </cell>
        </row>
        <row r="11">
          <cell r="B11">
            <v>8975</v>
          </cell>
          <cell r="C11">
            <v>8608</v>
          </cell>
          <cell r="D11">
            <v>6774</v>
          </cell>
          <cell r="E11">
            <v>1834</v>
          </cell>
          <cell r="F11">
            <v>1189</v>
          </cell>
          <cell r="G11">
            <v>367</v>
          </cell>
          <cell r="H11">
            <v>156</v>
          </cell>
          <cell r="I11">
            <v>7</v>
          </cell>
          <cell r="J11">
            <v>149</v>
          </cell>
          <cell r="K11">
            <v>675</v>
          </cell>
          <cell r="L11">
            <v>672</v>
          </cell>
          <cell r="M11">
            <v>3</v>
          </cell>
          <cell r="N11">
            <v>8</v>
          </cell>
          <cell r="O11">
            <v>41</v>
          </cell>
          <cell r="P11">
            <v>5</v>
          </cell>
          <cell r="Q11">
            <v>36</v>
          </cell>
          <cell r="R11">
            <v>222</v>
          </cell>
          <cell r="S11">
            <v>18</v>
          </cell>
          <cell r="T11">
            <v>144</v>
          </cell>
          <cell r="U11">
            <v>60</v>
          </cell>
          <cell r="V11">
            <v>137</v>
          </cell>
          <cell r="W11">
            <v>3</v>
          </cell>
          <cell r="X11">
            <v>0</v>
          </cell>
          <cell r="Y11">
            <v>31</v>
          </cell>
          <cell r="Z11">
            <v>0</v>
          </cell>
        </row>
        <row r="12">
          <cell r="B12">
            <v>3690</v>
          </cell>
          <cell r="C12">
            <v>3690</v>
          </cell>
          <cell r="D12">
            <v>2855</v>
          </cell>
          <cell r="E12">
            <v>835</v>
          </cell>
          <cell r="F12">
            <v>426</v>
          </cell>
          <cell r="G12">
            <v>285</v>
          </cell>
          <cell r="H12">
            <v>168</v>
          </cell>
          <cell r="I12">
            <v>50</v>
          </cell>
          <cell r="J12">
            <v>118</v>
          </cell>
          <cell r="K12">
            <v>301</v>
          </cell>
          <cell r="L12">
            <v>292</v>
          </cell>
          <cell r="M12">
            <v>9</v>
          </cell>
          <cell r="N12">
            <v>8</v>
          </cell>
          <cell r="O12">
            <v>30</v>
          </cell>
          <cell r="P12">
            <v>9</v>
          </cell>
          <cell r="Q12">
            <v>21</v>
          </cell>
          <cell r="R12">
            <v>137</v>
          </cell>
          <cell r="S12">
            <v>11</v>
          </cell>
          <cell r="T12">
            <v>73</v>
          </cell>
          <cell r="U12">
            <v>53</v>
          </cell>
          <cell r="V12">
            <v>150</v>
          </cell>
          <cell r="W12">
            <v>0</v>
          </cell>
          <cell r="X12">
            <v>0</v>
          </cell>
          <cell r="Y12">
            <v>13</v>
          </cell>
          <cell r="Z12">
            <v>3</v>
          </cell>
        </row>
        <row r="13">
          <cell r="B13">
            <v>6542</v>
          </cell>
          <cell r="C13">
            <v>6050</v>
          </cell>
          <cell r="D13">
            <v>4479</v>
          </cell>
          <cell r="E13">
            <v>1571</v>
          </cell>
          <cell r="F13">
            <v>745</v>
          </cell>
          <cell r="G13">
            <v>245</v>
          </cell>
          <cell r="H13">
            <v>427</v>
          </cell>
          <cell r="I13">
            <v>12</v>
          </cell>
          <cell r="J13">
            <v>415</v>
          </cell>
          <cell r="K13">
            <v>150</v>
          </cell>
          <cell r="L13">
            <v>147</v>
          </cell>
          <cell r="M13">
            <v>3</v>
          </cell>
          <cell r="N13">
            <v>0</v>
          </cell>
          <cell r="O13">
            <v>9</v>
          </cell>
          <cell r="P13">
            <v>5</v>
          </cell>
          <cell r="Q13">
            <v>4</v>
          </cell>
          <cell r="R13">
            <v>13</v>
          </cell>
          <cell r="S13">
            <v>2</v>
          </cell>
          <cell r="T13">
            <v>4</v>
          </cell>
          <cell r="U13">
            <v>7</v>
          </cell>
          <cell r="V13">
            <v>37</v>
          </cell>
          <cell r="W13">
            <v>0</v>
          </cell>
          <cell r="X13">
            <v>3</v>
          </cell>
          <cell r="Y13">
            <v>15</v>
          </cell>
          <cell r="Z13">
            <v>178</v>
          </cell>
        </row>
        <row r="14">
          <cell r="B14">
            <v>7205</v>
          </cell>
          <cell r="C14">
            <v>3512</v>
          </cell>
          <cell r="D14">
            <v>2150</v>
          </cell>
          <cell r="E14">
            <v>1362</v>
          </cell>
          <cell r="F14">
            <v>3693</v>
          </cell>
          <cell r="G14">
            <v>216</v>
          </cell>
          <cell r="H14">
            <v>662</v>
          </cell>
          <cell r="I14">
            <v>30</v>
          </cell>
          <cell r="J14">
            <v>632</v>
          </cell>
          <cell r="K14">
            <v>399</v>
          </cell>
          <cell r="L14">
            <v>390</v>
          </cell>
          <cell r="M14">
            <v>9</v>
          </cell>
          <cell r="N14">
            <v>6</v>
          </cell>
          <cell r="O14">
            <v>34</v>
          </cell>
          <cell r="P14">
            <v>12</v>
          </cell>
          <cell r="Q14">
            <v>22</v>
          </cell>
          <cell r="R14">
            <v>73</v>
          </cell>
          <cell r="S14">
            <v>2</v>
          </cell>
          <cell r="T14">
            <v>26</v>
          </cell>
          <cell r="U14">
            <v>45</v>
          </cell>
          <cell r="V14">
            <v>70</v>
          </cell>
          <cell r="W14">
            <v>4</v>
          </cell>
          <cell r="X14">
            <v>0</v>
          </cell>
          <cell r="Y14">
            <v>3</v>
          </cell>
          <cell r="Z14">
            <v>266</v>
          </cell>
        </row>
        <row r="15">
          <cell r="B15">
            <v>19150</v>
          </cell>
          <cell r="C15">
            <v>15206</v>
          </cell>
          <cell r="D15">
            <v>11688</v>
          </cell>
          <cell r="E15">
            <v>3518</v>
          </cell>
          <cell r="F15">
            <v>1012</v>
          </cell>
          <cell r="G15">
            <v>354</v>
          </cell>
          <cell r="H15">
            <v>1430</v>
          </cell>
          <cell r="I15">
            <v>50</v>
          </cell>
          <cell r="J15">
            <v>1380</v>
          </cell>
          <cell r="K15">
            <v>569</v>
          </cell>
          <cell r="L15">
            <v>565</v>
          </cell>
          <cell r="M15">
            <v>4</v>
          </cell>
          <cell r="N15">
            <v>9</v>
          </cell>
          <cell r="O15">
            <v>30</v>
          </cell>
          <cell r="P15">
            <v>11</v>
          </cell>
          <cell r="Q15">
            <v>19</v>
          </cell>
          <cell r="R15">
            <v>275</v>
          </cell>
          <cell r="S15">
            <v>5</v>
          </cell>
          <cell r="T15">
            <v>58</v>
          </cell>
          <cell r="U15">
            <v>212</v>
          </cell>
          <cell r="V15">
            <v>63</v>
          </cell>
          <cell r="W15">
            <v>9</v>
          </cell>
          <cell r="X15">
            <v>22</v>
          </cell>
          <cell r="Y15">
            <v>1</v>
          </cell>
          <cell r="Z15">
            <v>170</v>
          </cell>
        </row>
        <row r="16">
          <cell r="B16">
            <v>11185</v>
          </cell>
          <cell r="C16">
            <v>9220</v>
          </cell>
          <cell r="D16">
            <v>5342</v>
          </cell>
          <cell r="E16">
            <v>3878</v>
          </cell>
          <cell r="F16">
            <v>473</v>
          </cell>
          <cell r="G16">
            <v>49</v>
          </cell>
          <cell r="H16">
            <v>361</v>
          </cell>
          <cell r="I16">
            <v>20</v>
          </cell>
          <cell r="J16">
            <v>341</v>
          </cell>
          <cell r="K16">
            <v>453</v>
          </cell>
          <cell r="L16">
            <v>444</v>
          </cell>
          <cell r="M16">
            <v>9</v>
          </cell>
          <cell r="N16">
            <v>5</v>
          </cell>
          <cell r="O16">
            <v>50</v>
          </cell>
          <cell r="P16">
            <v>31</v>
          </cell>
          <cell r="Q16">
            <v>19</v>
          </cell>
          <cell r="R16">
            <v>113</v>
          </cell>
          <cell r="S16">
            <v>10</v>
          </cell>
          <cell r="T16">
            <v>86</v>
          </cell>
          <cell r="U16">
            <v>17</v>
          </cell>
          <cell r="V16">
            <v>157</v>
          </cell>
          <cell r="W16">
            <v>0</v>
          </cell>
          <cell r="X16">
            <v>0</v>
          </cell>
          <cell r="Y16">
            <v>5</v>
          </cell>
          <cell r="Z16">
            <v>299</v>
          </cell>
        </row>
        <row r="17">
          <cell r="B17">
            <v>2735</v>
          </cell>
          <cell r="C17">
            <v>2735</v>
          </cell>
          <cell r="D17">
            <v>1643</v>
          </cell>
          <cell r="E17">
            <v>1092</v>
          </cell>
          <cell r="F17">
            <v>998</v>
          </cell>
          <cell r="G17">
            <v>348</v>
          </cell>
          <cell r="H17">
            <v>195</v>
          </cell>
          <cell r="I17">
            <v>4</v>
          </cell>
          <cell r="J17">
            <v>191</v>
          </cell>
          <cell r="K17">
            <v>76</v>
          </cell>
          <cell r="L17">
            <v>69</v>
          </cell>
          <cell r="M17">
            <v>7</v>
          </cell>
          <cell r="N17">
            <v>2</v>
          </cell>
          <cell r="O17">
            <v>28</v>
          </cell>
          <cell r="P17">
            <v>24</v>
          </cell>
          <cell r="Q17">
            <v>4</v>
          </cell>
          <cell r="R17">
            <v>20</v>
          </cell>
          <cell r="S17">
            <v>0</v>
          </cell>
          <cell r="T17">
            <v>16</v>
          </cell>
          <cell r="U17">
            <v>4</v>
          </cell>
          <cell r="V17">
            <v>20</v>
          </cell>
          <cell r="W17">
            <v>0</v>
          </cell>
          <cell r="X17">
            <v>0</v>
          </cell>
          <cell r="Y17">
            <v>1</v>
          </cell>
          <cell r="Z17">
            <v>210</v>
          </cell>
        </row>
        <row r="18">
          <cell r="B18">
            <v>4997</v>
          </cell>
          <cell r="C18">
            <v>4758</v>
          </cell>
          <cell r="D18">
            <v>3219</v>
          </cell>
          <cell r="E18">
            <v>1539</v>
          </cell>
          <cell r="F18">
            <v>2591</v>
          </cell>
          <cell r="G18">
            <v>157</v>
          </cell>
          <cell r="H18">
            <v>191</v>
          </cell>
          <cell r="I18">
            <v>6</v>
          </cell>
          <cell r="J18">
            <v>185</v>
          </cell>
          <cell r="K18">
            <v>319</v>
          </cell>
          <cell r="L18">
            <v>306</v>
          </cell>
          <cell r="M18">
            <v>13</v>
          </cell>
          <cell r="N18">
            <v>4</v>
          </cell>
          <cell r="O18">
            <v>25</v>
          </cell>
          <cell r="P18">
            <v>2</v>
          </cell>
          <cell r="Q18">
            <v>23</v>
          </cell>
          <cell r="R18">
            <v>47</v>
          </cell>
          <cell r="S18">
            <v>1</v>
          </cell>
          <cell r="T18">
            <v>29</v>
          </cell>
          <cell r="U18">
            <v>17</v>
          </cell>
          <cell r="V18">
            <v>37</v>
          </cell>
          <cell r="W18">
            <v>0</v>
          </cell>
          <cell r="X18">
            <v>0</v>
          </cell>
          <cell r="Y18">
            <v>8</v>
          </cell>
          <cell r="Z18">
            <v>3</v>
          </cell>
        </row>
        <row r="19">
          <cell r="B19">
            <v>12153</v>
          </cell>
          <cell r="C19">
            <v>5090</v>
          </cell>
          <cell r="D19">
            <v>3382</v>
          </cell>
          <cell r="E19">
            <v>1708</v>
          </cell>
          <cell r="F19">
            <v>4851</v>
          </cell>
          <cell r="G19">
            <v>238</v>
          </cell>
          <cell r="H19">
            <v>659</v>
          </cell>
          <cell r="I19">
            <v>77</v>
          </cell>
          <cell r="J19">
            <v>582</v>
          </cell>
          <cell r="K19">
            <v>544</v>
          </cell>
          <cell r="L19">
            <v>536</v>
          </cell>
          <cell r="M19">
            <v>8</v>
          </cell>
          <cell r="N19">
            <v>3</v>
          </cell>
          <cell r="O19">
            <v>18</v>
          </cell>
          <cell r="P19">
            <v>9</v>
          </cell>
          <cell r="Q19">
            <v>9</v>
          </cell>
          <cell r="R19">
            <v>285</v>
          </cell>
          <cell r="S19">
            <v>8</v>
          </cell>
          <cell r="T19">
            <v>83</v>
          </cell>
          <cell r="U19">
            <v>194</v>
          </cell>
          <cell r="V19">
            <v>127</v>
          </cell>
          <cell r="W19">
            <v>13</v>
          </cell>
          <cell r="X19">
            <v>0</v>
          </cell>
          <cell r="Y19">
            <v>0</v>
          </cell>
          <cell r="Z19">
            <v>325</v>
          </cell>
        </row>
        <row r="20">
          <cell r="B20">
            <v>5719</v>
          </cell>
          <cell r="C20">
            <v>4996</v>
          </cell>
          <cell r="D20">
            <v>2110</v>
          </cell>
          <cell r="E20">
            <v>2886</v>
          </cell>
          <cell r="F20">
            <v>759</v>
          </cell>
          <cell r="G20">
            <v>438</v>
          </cell>
          <cell r="H20">
            <v>609</v>
          </cell>
          <cell r="I20">
            <v>135</v>
          </cell>
          <cell r="J20">
            <v>474</v>
          </cell>
          <cell r="K20">
            <v>86</v>
          </cell>
          <cell r="L20">
            <v>83</v>
          </cell>
          <cell r="M20">
            <v>3</v>
          </cell>
          <cell r="N20">
            <v>2</v>
          </cell>
          <cell r="O20">
            <v>13</v>
          </cell>
          <cell r="P20">
            <v>7</v>
          </cell>
          <cell r="Q20">
            <v>6</v>
          </cell>
          <cell r="R20">
            <v>64</v>
          </cell>
          <cell r="S20">
            <v>3</v>
          </cell>
          <cell r="T20">
            <v>18</v>
          </cell>
          <cell r="U20">
            <v>43</v>
          </cell>
          <cell r="V20">
            <v>55</v>
          </cell>
          <cell r="W20">
            <v>2</v>
          </cell>
          <cell r="X20">
            <v>0</v>
          </cell>
          <cell r="Y20">
            <v>1</v>
          </cell>
          <cell r="Z20">
            <v>287</v>
          </cell>
        </row>
        <row r="21">
          <cell r="B21">
            <v>4399</v>
          </cell>
          <cell r="C21">
            <v>4399</v>
          </cell>
          <cell r="D21">
            <v>3036</v>
          </cell>
          <cell r="E21">
            <v>1363</v>
          </cell>
          <cell r="F21">
            <v>505</v>
          </cell>
          <cell r="G21">
            <v>131</v>
          </cell>
          <cell r="H21">
            <v>138</v>
          </cell>
          <cell r="I21">
            <v>12</v>
          </cell>
          <cell r="J21">
            <v>126</v>
          </cell>
          <cell r="K21">
            <v>305</v>
          </cell>
          <cell r="L21">
            <v>297</v>
          </cell>
          <cell r="M21">
            <v>8</v>
          </cell>
          <cell r="N21">
            <v>15</v>
          </cell>
          <cell r="O21">
            <v>7</v>
          </cell>
          <cell r="P21">
            <v>1</v>
          </cell>
          <cell r="Q21">
            <v>6</v>
          </cell>
          <cell r="R21">
            <v>131</v>
          </cell>
          <cell r="S21">
            <v>20</v>
          </cell>
          <cell r="T21">
            <v>77</v>
          </cell>
          <cell r="U21">
            <v>34</v>
          </cell>
          <cell r="V21">
            <v>83</v>
          </cell>
          <cell r="W21">
            <v>2</v>
          </cell>
          <cell r="X21">
            <v>6</v>
          </cell>
          <cell r="Y21">
            <v>2</v>
          </cell>
          <cell r="Z21">
            <v>235</v>
          </cell>
        </row>
        <row r="22">
          <cell r="B22">
            <v>8904</v>
          </cell>
          <cell r="C22">
            <v>8012</v>
          </cell>
          <cell r="D22">
            <v>5753</v>
          </cell>
          <cell r="E22">
            <v>2259</v>
          </cell>
          <cell r="F22">
            <v>964</v>
          </cell>
          <cell r="G22">
            <v>308</v>
          </cell>
          <cell r="H22">
            <v>337</v>
          </cell>
          <cell r="I22">
            <v>10</v>
          </cell>
          <cell r="J22">
            <v>327</v>
          </cell>
          <cell r="K22">
            <v>380</v>
          </cell>
          <cell r="L22">
            <v>378</v>
          </cell>
          <cell r="M22">
            <v>2</v>
          </cell>
          <cell r="N22">
            <v>1</v>
          </cell>
          <cell r="O22">
            <v>36</v>
          </cell>
          <cell r="P22">
            <v>18</v>
          </cell>
          <cell r="Q22">
            <v>18</v>
          </cell>
          <cell r="R22">
            <v>113</v>
          </cell>
          <cell r="S22">
            <v>1</v>
          </cell>
          <cell r="T22">
            <v>56</v>
          </cell>
          <cell r="U22">
            <v>56</v>
          </cell>
          <cell r="V22">
            <v>62</v>
          </cell>
          <cell r="W22">
            <v>3</v>
          </cell>
          <cell r="X22">
            <v>10</v>
          </cell>
          <cell r="Y22">
            <v>0</v>
          </cell>
          <cell r="Z22">
            <v>109</v>
          </cell>
        </row>
        <row r="23">
          <cell r="B23">
            <v>11937</v>
          </cell>
          <cell r="C23">
            <v>11922</v>
          </cell>
          <cell r="D23">
            <v>6889</v>
          </cell>
          <cell r="E23">
            <v>5033</v>
          </cell>
          <cell r="F23">
            <v>4760</v>
          </cell>
          <cell r="G23">
            <v>411</v>
          </cell>
          <cell r="H23">
            <v>418</v>
          </cell>
          <cell r="I23">
            <v>13</v>
          </cell>
          <cell r="J23">
            <v>405</v>
          </cell>
          <cell r="K23">
            <v>254</v>
          </cell>
          <cell r="L23">
            <v>252</v>
          </cell>
          <cell r="M23">
            <v>2</v>
          </cell>
          <cell r="N23">
            <v>1</v>
          </cell>
          <cell r="O23">
            <v>24</v>
          </cell>
          <cell r="P23">
            <v>9</v>
          </cell>
          <cell r="Q23">
            <v>15</v>
          </cell>
          <cell r="R23">
            <v>80</v>
          </cell>
          <cell r="S23">
            <v>13</v>
          </cell>
          <cell r="T23">
            <v>22</v>
          </cell>
          <cell r="U23">
            <v>45</v>
          </cell>
          <cell r="V23">
            <v>43</v>
          </cell>
          <cell r="W23">
            <v>0</v>
          </cell>
          <cell r="X23">
            <v>0</v>
          </cell>
          <cell r="Y23">
            <v>0</v>
          </cell>
          <cell r="Z23">
            <v>112</v>
          </cell>
        </row>
        <row r="24">
          <cell r="B24">
            <v>12578</v>
          </cell>
          <cell r="C24">
            <v>12530</v>
          </cell>
          <cell r="D24">
            <v>7887</v>
          </cell>
          <cell r="E24">
            <v>4643</v>
          </cell>
          <cell r="F24">
            <v>189</v>
          </cell>
          <cell r="G24">
            <v>396</v>
          </cell>
          <cell r="H24">
            <v>870</v>
          </cell>
          <cell r="I24">
            <v>12</v>
          </cell>
          <cell r="J24">
            <v>858</v>
          </cell>
          <cell r="K24">
            <v>377</v>
          </cell>
          <cell r="L24">
            <v>372</v>
          </cell>
          <cell r="M24">
            <v>5</v>
          </cell>
          <cell r="N24">
            <v>22</v>
          </cell>
          <cell r="O24">
            <v>18</v>
          </cell>
          <cell r="P24">
            <v>11</v>
          </cell>
          <cell r="Q24">
            <v>7</v>
          </cell>
          <cell r="R24">
            <v>61</v>
          </cell>
          <cell r="S24">
            <v>3</v>
          </cell>
          <cell r="T24">
            <v>26</v>
          </cell>
          <cell r="U24">
            <v>32</v>
          </cell>
          <cell r="V24">
            <v>73</v>
          </cell>
          <cell r="W24">
            <v>3</v>
          </cell>
          <cell r="X24">
            <v>0</v>
          </cell>
          <cell r="Y24">
            <v>5</v>
          </cell>
          <cell r="Z24">
            <v>371</v>
          </cell>
        </row>
        <row r="25">
          <cell r="B25">
            <v>5225</v>
          </cell>
          <cell r="C25">
            <v>3696</v>
          </cell>
          <cell r="D25">
            <v>2276</v>
          </cell>
          <cell r="E25">
            <v>1420</v>
          </cell>
          <cell r="F25">
            <v>1385</v>
          </cell>
          <cell r="G25">
            <v>56</v>
          </cell>
          <cell r="H25">
            <v>166</v>
          </cell>
          <cell r="I25">
            <v>15</v>
          </cell>
          <cell r="J25">
            <v>151</v>
          </cell>
          <cell r="K25">
            <v>246</v>
          </cell>
          <cell r="L25">
            <v>240</v>
          </cell>
          <cell r="M25">
            <v>6</v>
          </cell>
          <cell r="N25">
            <v>11</v>
          </cell>
          <cell r="O25">
            <v>6</v>
          </cell>
          <cell r="P25">
            <v>5</v>
          </cell>
          <cell r="Q25">
            <v>1</v>
          </cell>
          <cell r="R25">
            <v>52</v>
          </cell>
          <cell r="S25">
            <v>0</v>
          </cell>
          <cell r="T25">
            <v>44</v>
          </cell>
          <cell r="U25">
            <v>8</v>
          </cell>
          <cell r="V25">
            <v>28</v>
          </cell>
          <cell r="W25">
            <v>2</v>
          </cell>
          <cell r="X25">
            <v>0</v>
          </cell>
          <cell r="Y25">
            <v>0</v>
          </cell>
          <cell r="Z25">
            <v>453</v>
          </cell>
        </row>
        <row r="26">
          <cell r="B26">
            <v>4685</v>
          </cell>
          <cell r="C26">
            <v>2968</v>
          </cell>
          <cell r="D26">
            <v>1736</v>
          </cell>
          <cell r="E26">
            <v>1232</v>
          </cell>
          <cell r="F26">
            <v>1992</v>
          </cell>
          <cell r="G26">
            <v>490</v>
          </cell>
          <cell r="H26">
            <v>241</v>
          </cell>
          <cell r="I26">
            <v>7</v>
          </cell>
          <cell r="J26">
            <v>234</v>
          </cell>
          <cell r="K26">
            <v>149</v>
          </cell>
          <cell r="L26">
            <v>145</v>
          </cell>
          <cell r="M26">
            <v>4</v>
          </cell>
          <cell r="N26">
            <v>3</v>
          </cell>
          <cell r="O26">
            <v>37</v>
          </cell>
          <cell r="P26">
            <v>2</v>
          </cell>
          <cell r="Q26">
            <v>35</v>
          </cell>
          <cell r="R26">
            <v>82</v>
          </cell>
          <cell r="S26">
            <v>2</v>
          </cell>
          <cell r="T26">
            <v>48</v>
          </cell>
          <cell r="U26">
            <v>32</v>
          </cell>
          <cell r="V26">
            <v>52</v>
          </cell>
          <cell r="W26">
            <v>2</v>
          </cell>
          <cell r="X26">
            <v>0</v>
          </cell>
          <cell r="Y26">
            <v>0</v>
          </cell>
          <cell r="Z26">
            <v>0</v>
          </cell>
        </row>
        <row r="27">
          <cell r="B27">
            <v>3884</v>
          </cell>
          <cell r="C27">
            <v>3236</v>
          </cell>
          <cell r="D27">
            <v>1936</v>
          </cell>
          <cell r="E27">
            <v>1300</v>
          </cell>
          <cell r="F27">
            <v>468</v>
          </cell>
          <cell r="G27">
            <v>207</v>
          </cell>
          <cell r="H27">
            <v>370</v>
          </cell>
          <cell r="I27">
            <v>30</v>
          </cell>
          <cell r="J27">
            <v>340</v>
          </cell>
          <cell r="K27">
            <v>415</v>
          </cell>
          <cell r="L27">
            <v>409</v>
          </cell>
          <cell r="M27">
            <v>6</v>
          </cell>
          <cell r="N27">
            <v>5</v>
          </cell>
          <cell r="O27">
            <v>17</v>
          </cell>
          <cell r="P27">
            <v>5</v>
          </cell>
          <cell r="Q27">
            <v>12</v>
          </cell>
          <cell r="R27">
            <v>229</v>
          </cell>
          <cell r="S27">
            <v>31</v>
          </cell>
          <cell r="T27">
            <v>126</v>
          </cell>
          <cell r="U27">
            <v>72</v>
          </cell>
          <cell r="V27">
            <v>178</v>
          </cell>
          <cell r="W27">
            <v>5</v>
          </cell>
          <cell r="X27">
            <v>0</v>
          </cell>
          <cell r="Y27">
            <v>15</v>
          </cell>
          <cell r="Z27">
            <v>118</v>
          </cell>
        </row>
        <row r="28">
          <cell r="B28">
            <v>16369</v>
          </cell>
          <cell r="C28">
            <v>16369</v>
          </cell>
          <cell r="D28">
            <v>11791</v>
          </cell>
          <cell r="E28">
            <v>4578</v>
          </cell>
          <cell r="F28">
            <v>2488</v>
          </cell>
          <cell r="G28">
            <v>516</v>
          </cell>
          <cell r="H28">
            <v>803</v>
          </cell>
          <cell r="I28">
            <v>0</v>
          </cell>
          <cell r="J28">
            <v>803</v>
          </cell>
          <cell r="K28">
            <v>637</v>
          </cell>
          <cell r="L28">
            <v>617</v>
          </cell>
          <cell r="M28">
            <v>20</v>
          </cell>
          <cell r="N28">
            <v>9</v>
          </cell>
          <cell r="O28">
            <v>36</v>
          </cell>
          <cell r="P28">
            <v>18</v>
          </cell>
          <cell r="Q28">
            <v>18</v>
          </cell>
          <cell r="R28">
            <v>152</v>
          </cell>
          <cell r="S28">
            <v>7</v>
          </cell>
          <cell r="T28">
            <v>104</v>
          </cell>
          <cell r="U28">
            <v>41</v>
          </cell>
          <cell r="V28">
            <v>85</v>
          </cell>
          <cell r="W28">
            <v>2</v>
          </cell>
          <cell r="X28">
            <v>5</v>
          </cell>
          <cell r="Y28">
            <v>24</v>
          </cell>
          <cell r="Z28">
            <v>74</v>
          </cell>
        </row>
        <row r="29">
          <cell r="B29">
            <v>4809</v>
          </cell>
          <cell r="C29">
            <v>4769</v>
          </cell>
          <cell r="D29">
            <v>2724</v>
          </cell>
          <cell r="E29">
            <v>2045</v>
          </cell>
          <cell r="F29">
            <v>40</v>
          </cell>
          <cell r="G29">
            <v>302</v>
          </cell>
          <cell r="H29">
            <v>231</v>
          </cell>
          <cell r="I29">
            <v>10</v>
          </cell>
          <cell r="J29">
            <v>221</v>
          </cell>
          <cell r="K29">
            <v>228</v>
          </cell>
          <cell r="L29">
            <v>224</v>
          </cell>
          <cell r="M29">
            <v>4</v>
          </cell>
          <cell r="N29">
            <v>3</v>
          </cell>
          <cell r="O29">
            <v>14</v>
          </cell>
          <cell r="P29">
            <v>11</v>
          </cell>
          <cell r="Q29">
            <v>3</v>
          </cell>
          <cell r="R29">
            <v>82</v>
          </cell>
          <cell r="S29">
            <v>5</v>
          </cell>
          <cell r="T29">
            <v>55</v>
          </cell>
          <cell r="U29">
            <v>22</v>
          </cell>
          <cell r="V29">
            <v>46</v>
          </cell>
          <cell r="W29">
            <v>2</v>
          </cell>
          <cell r="X29">
            <v>0</v>
          </cell>
          <cell r="Y29">
            <v>7</v>
          </cell>
          <cell r="Z29">
            <v>3</v>
          </cell>
        </row>
        <row r="30">
          <cell r="B30">
            <v>12083</v>
          </cell>
          <cell r="C30">
            <v>9457</v>
          </cell>
          <cell r="D30">
            <v>6223</v>
          </cell>
          <cell r="E30">
            <v>3234</v>
          </cell>
          <cell r="F30">
            <v>1503</v>
          </cell>
          <cell r="G30">
            <v>602</v>
          </cell>
          <cell r="H30">
            <v>443</v>
          </cell>
          <cell r="I30">
            <v>31</v>
          </cell>
          <cell r="J30">
            <v>412</v>
          </cell>
          <cell r="K30">
            <v>644</v>
          </cell>
          <cell r="L30">
            <v>643</v>
          </cell>
          <cell r="M30">
            <v>1</v>
          </cell>
          <cell r="N30">
            <v>11</v>
          </cell>
          <cell r="O30">
            <v>14</v>
          </cell>
          <cell r="P30">
            <v>11</v>
          </cell>
          <cell r="Q30">
            <v>3</v>
          </cell>
          <cell r="R30">
            <v>594</v>
          </cell>
          <cell r="S30">
            <v>89</v>
          </cell>
          <cell r="T30">
            <v>142</v>
          </cell>
          <cell r="U30">
            <v>363</v>
          </cell>
          <cell r="V30">
            <v>131</v>
          </cell>
          <cell r="W30">
            <v>15</v>
          </cell>
          <cell r="X30">
            <v>16</v>
          </cell>
          <cell r="Y30">
            <v>1</v>
          </cell>
          <cell r="Z30">
            <v>181</v>
          </cell>
        </row>
        <row r="31">
          <cell r="B31">
            <v>1266</v>
          </cell>
          <cell r="C31">
            <v>1011</v>
          </cell>
          <cell r="D31">
            <v>616</v>
          </cell>
          <cell r="E31">
            <v>395</v>
          </cell>
          <cell r="F31">
            <v>330</v>
          </cell>
          <cell r="G31">
            <v>114</v>
          </cell>
          <cell r="H31">
            <v>164</v>
          </cell>
          <cell r="I31">
            <v>2</v>
          </cell>
          <cell r="J31">
            <v>162</v>
          </cell>
          <cell r="K31">
            <v>145</v>
          </cell>
          <cell r="L31">
            <v>145</v>
          </cell>
          <cell r="M31">
            <v>0</v>
          </cell>
          <cell r="N31">
            <v>0</v>
          </cell>
          <cell r="O31">
            <v>2</v>
          </cell>
          <cell r="P31">
            <v>0</v>
          </cell>
          <cell r="Q31">
            <v>2</v>
          </cell>
          <cell r="R31">
            <v>17</v>
          </cell>
          <cell r="S31">
            <v>1</v>
          </cell>
          <cell r="T31">
            <v>2</v>
          </cell>
          <cell r="U31">
            <v>14</v>
          </cell>
          <cell r="V31">
            <v>6</v>
          </cell>
          <cell r="W31">
            <v>1</v>
          </cell>
          <cell r="X31">
            <v>0</v>
          </cell>
          <cell r="Y31">
            <v>0</v>
          </cell>
          <cell r="Z31">
            <v>62</v>
          </cell>
        </row>
        <row r="32">
          <cell r="B32">
            <v>5584</v>
          </cell>
          <cell r="C32">
            <v>5584</v>
          </cell>
          <cell r="D32">
            <v>4349</v>
          </cell>
          <cell r="E32">
            <v>1235</v>
          </cell>
          <cell r="F32">
            <v>944</v>
          </cell>
          <cell r="G32">
            <v>164</v>
          </cell>
          <cell r="H32">
            <v>342</v>
          </cell>
          <cell r="I32">
            <v>49</v>
          </cell>
          <cell r="J32">
            <v>293</v>
          </cell>
          <cell r="K32">
            <v>893</v>
          </cell>
          <cell r="L32">
            <v>868</v>
          </cell>
          <cell r="M32">
            <v>25</v>
          </cell>
          <cell r="N32">
            <v>11</v>
          </cell>
          <cell r="O32">
            <v>24</v>
          </cell>
          <cell r="P32">
            <v>5</v>
          </cell>
          <cell r="Q32">
            <v>19</v>
          </cell>
          <cell r="R32">
            <v>399</v>
          </cell>
          <cell r="S32">
            <v>22</v>
          </cell>
          <cell r="T32">
            <v>197</v>
          </cell>
          <cell r="U32">
            <v>180</v>
          </cell>
          <cell r="V32">
            <v>236</v>
          </cell>
          <cell r="W32">
            <v>7</v>
          </cell>
          <cell r="X32">
            <v>5</v>
          </cell>
          <cell r="Y32">
            <v>45</v>
          </cell>
          <cell r="Z32">
            <v>150</v>
          </cell>
        </row>
        <row r="33">
          <cell r="B33">
            <v>5006</v>
          </cell>
          <cell r="C33">
            <v>3326</v>
          </cell>
          <cell r="D33">
            <v>1841</v>
          </cell>
          <cell r="E33">
            <v>1485</v>
          </cell>
          <cell r="F33">
            <v>189</v>
          </cell>
          <cell r="G33">
            <v>449</v>
          </cell>
          <cell r="H33">
            <v>146</v>
          </cell>
          <cell r="I33">
            <v>5</v>
          </cell>
          <cell r="J33">
            <v>141</v>
          </cell>
          <cell r="K33">
            <v>651</v>
          </cell>
          <cell r="L33">
            <v>641</v>
          </cell>
          <cell r="M33">
            <v>10</v>
          </cell>
          <cell r="N33">
            <v>1</v>
          </cell>
          <cell r="O33">
            <v>126</v>
          </cell>
          <cell r="P33">
            <v>6</v>
          </cell>
          <cell r="Q33">
            <v>120</v>
          </cell>
          <cell r="R33">
            <v>88</v>
          </cell>
          <cell r="S33">
            <v>38</v>
          </cell>
          <cell r="T33">
            <v>29</v>
          </cell>
          <cell r="U33">
            <v>21</v>
          </cell>
          <cell r="V33">
            <v>28</v>
          </cell>
          <cell r="W33">
            <v>1</v>
          </cell>
          <cell r="X33">
            <v>0</v>
          </cell>
          <cell r="Y33">
            <v>1</v>
          </cell>
          <cell r="Z33">
            <v>0</v>
          </cell>
        </row>
        <row r="34">
          <cell r="B34">
            <v>11428</v>
          </cell>
          <cell r="C34">
            <v>8441</v>
          </cell>
          <cell r="D34">
            <v>5359</v>
          </cell>
          <cell r="E34">
            <v>3082</v>
          </cell>
          <cell r="F34">
            <v>1283</v>
          </cell>
          <cell r="G34">
            <v>355</v>
          </cell>
          <cell r="H34">
            <v>482</v>
          </cell>
          <cell r="I34">
            <v>32</v>
          </cell>
          <cell r="J34">
            <v>450</v>
          </cell>
          <cell r="K34">
            <v>317</v>
          </cell>
          <cell r="L34">
            <v>315</v>
          </cell>
          <cell r="M34">
            <v>2</v>
          </cell>
          <cell r="N34">
            <v>11</v>
          </cell>
          <cell r="O34">
            <v>33</v>
          </cell>
          <cell r="P34">
            <v>8</v>
          </cell>
          <cell r="Q34">
            <v>25</v>
          </cell>
          <cell r="R34">
            <v>166</v>
          </cell>
          <cell r="S34">
            <v>9</v>
          </cell>
          <cell r="T34">
            <v>88</v>
          </cell>
          <cell r="U34">
            <v>69</v>
          </cell>
          <cell r="V34">
            <v>113</v>
          </cell>
          <cell r="W34">
            <v>4</v>
          </cell>
          <cell r="X34">
            <v>10</v>
          </cell>
          <cell r="Y34">
            <v>3</v>
          </cell>
          <cell r="Z34">
            <v>210</v>
          </cell>
        </row>
        <row r="35">
          <cell r="B35">
            <v>17082</v>
          </cell>
          <cell r="C35">
            <v>16653</v>
          </cell>
          <cell r="D35">
            <v>12181</v>
          </cell>
          <cell r="E35">
            <v>4472</v>
          </cell>
          <cell r="F35">
            <v>2643</v>
          </cell>
          <cell r="G35">
            <v>135</v>
          </cell>
          <cell r="H35">
            <v>385</v>
          </cell>
          <cell r="I35">
            <v>26</v>
          </cell>
          <cell r="J35">
            <v>359</v>
          </cell>
          <cell r="K35">
            <v>750</v>
          </cell>
          <cell r="L35">
            <v>741</v>
          </cell>
          <cell r="M35">
            <v>9</v>
          </cell>
          <cell r="N35">
            <v>5</v>
          </cell>
          <cell r="O35">
            <v>34</v>
          </cell>
          <cell r="P35">
            <v>11</v>
          </cell>
          <cell r="Q35">
            <v>23</v>
          </cell>
          <cell r="R35">
            <v>172</v>
          </cell>
          <cell r="S35">
            <v>62</v>
          </cell>
          <cell r="T35">
            <v>50</v>
          </cell>
          <cell r="U35">
            <v>60</v>
          </cell>
          <cell r="V35">
            <v>225</v>
          </cell>
          <cell r="W35">
            <v>9</v>
          </cell>
          <cell r="X35">
            <v>0</v>
          </cell>
          <cell r="Y35">
            <v>21</v>
          </cell>
          <cell r="Z35">
            <v>221</v>
          </cell>
        </row>
        <row r="36">
          <cell r="B36">
            <v>8007</v>
          </cell>
          <cell r="C36">
            <v>6975</v>
          </cell>
          <cell r="D36">
            <v>4762</v>
          </cell>
          <cell r="E36">
            <v>2213</v>
          </cell>
          <cell r="F36">
            <v>1032</v>
          </cell>
          <cell r="G36">
            <v>367</v>
          </cell>
          <cell r="H36">
            <v>175</v>
          </cell>
          <cell r="I36">
            <v>16</v>
          </cell>
          <cell r="J36">
            <v>159</v>
          </cell>
          <cell r="K36">
            <v>325</v>
          </cell>
          <cell r="L36">
            <v>321</v>
          </cell>
          <cell r="M36">
            <v>4</v>
          </cell>
          <cell r="N36">
            <v>4</v>
          </cell>
          <cell r="O36">
            <v>36</v>
          </cell>
          <cell r="P36">
            <v>14</v>
          </cell>
          <cell r="Q36">
            <v>22</v>
          </cell>
          <cell r="R36">
            <v>86</v>
          </cell>
          <cell r="S36">
            <v>2</v>
          </cell>
          <cell r="T36">
            <v>55</v>
          </cell>
          <cell r="U36">
            <v>29</v>
          </cell>
          <cell r="V36">
            <v>71</v>
          </cell>
          <cell r="W36">
            <v>2</v>
          </cell>
          <cell r="X36">
            <v>0</v>
          </cell>
          <cell r="Y36">
            <v>6</v>
          </cell>
          <cell r="Z36">
            <v>323</v>
          </cell>
        </row>
        <row r="37">
          <cell r="B37">
            <v>15013</v>
          </cell>
          <cell r="C37">
            <v>14064</v>
          </cell>
          <cell r="D37">
            <v>9479</v>
          </cell>
          <cell r="E37">
            <v>4585</v>
          </cell>
          <cell r="F37">
            <v>489</v>
          </cell>
          <cell r="G37">
            <v>274</v>
          </cell>
          <cell r="H37">
            <v>816</v>
          </cell>
          <cell r="I37">
            <v>37</v>
          </cell>
          <cell r="J37">
            <v>779</v>
          </cell>
          <cell r="K37">
            <v>218</v>
          </cell>
          <cell r="L37">
            <v>215</v>
          </cell>
          <cell r="M37">
            <v>3</v>
          </cell>
          <cell r="N37">
            <v>38</v>
          </cell>
          <cell r="O37">
            <v>45</v>
          </cell>
          <cell r="P37">
            <v>29</v>
          </cell>
          <cell r="Q37">
            <v>16</v>
          </cell>
          <cell r="R37">
            <v>129</v>
          </cell>
          <cell r="S37">
            <v>4</v>
          </cell>
          <cell r="T37">
            <v>59</v>
          </cell>
          <cell r="U37">
            <v>66</v>
          </cell>
          <cell r="V37">
            <v>90</v>
          </cell>
          <cell r="W37">
            <v>3</v>
          </cell>
          <cell r="X37">
            <v>7</v>
          </cell>
          <cell r="Y37">
            <v>1</v>
          </cell>
          <cell r="Z37">
            <v>253</v>
          </cell>
        </row>
        <row r="38">
          <cell r="B38">
            <v>2110</v>
          </cell>
          <cell r="C38">
            <v>2110</v>
          </cell>
          <cell r="D38">
            <v>1394</v>
          </cell>
          <cell r="E38">
            <v>716</v>
          </cell>
          <cell r="F38">
            <v>55</v>
          </cell>
          <cell r="G38">
            <v>152</v>
          </cell>
          <cell r="H38">
            <v>360</v>
          </cell>
          <cell r="I38">
            <v>61</v>
          </cell>
          <cell r="J38">
            <v>299</v>
          </cell>
          <cell r="K38">
            <v>366</v>
          </cell>
          <cell r="L38">
            <v>359</v>
          </cell>
          <cell r="M38">
            <v>7</v>
          </cell>
          <cell r="N38">
            <v>1</v>
          </cell>
          <cell r="O38">
            <v>45</v>
          </cell>
          <cell r="P38">
            <v>13</v>
          </cell>
          <cell r="Q38">
            <v>32</v>
          </cell>
          <cell r="R38">
            <v>144</v>
          </cell>
          <cell r="S38">
            <v>8</v>
          </cell>
          <cell r="T38">
            <v>95</v>
          </cell>
          <cell r="U38">
            <v>41</v>
          </cell>
          <cell r="V38">
            <v>135</v>
          </cell>
          <cell r="W38">
            <v>5</v>
          </cell>
          <cell r="X38">
            <v>0</v>
          </cell>
          <cell r="Y38">
            <v>2</v>
          </cell>
          <cell r="Z38">
            <v>0</v>
          </cell>
        </row>
        <row r="39">
          <cell r="B39">
            <v>4817</v>
          </cell>
          <cell r="C39">
            <v>4103</v>
          </cell>
          <cell r="D39">
            <v>2195</v>
          </cell>
          <cell r="E39">
            <v>1908</v>
          </cell>
          <cell r="F39">
            <v>2719</v>
          </cell>
          <cell r="G39">
            <v>310</v>
          </cell>
          <cell r="H39">
            <v>139</v>
          </cell>
          <cell r="I39">
            <v>0</v>
          </cell>
          <cell r="J39">
            <v>139</v>
          </cell>
          <cell r="K39">
            <v>259</v>
          </cell>
          <cell r="L39">
            <v>256</v>
          </cell>
          <cell r="M39">
            <v>3</v>
          </cell>
          <cell r="N39">
            <v>0</v>
          </cell>
          <cell r="O39">
            <v>12</v>
          </cell>
          <cell r="P39">
            <v>2</v>
          </cell>
          <cell r="Q39">
            <v>10</v>
          </cell>
          <cell r="R39">
            <v>67</v>
          </cell>
          <cell r="S39">
            <v>0</v>
          </cell>
          <cell r="T39">
            <v>39</v>
          </cell>
          <cell r="U39">
            <v>28</v>
          </cell>
          <cell r="V39">
            <v>23</v>
          </cell>
          <cell r="W39">
            <v>3</v>
          </cell>
          <cell r="X39">
            <v>10</v>
          </cell>
          <cell r="Y39">
            <v>7</v>
          </cell>
          <cell r="Z39">
            <v>77</v>
          </cell>
        </row>
        <row r="40">
          <cell r="B40">
            <v>7820</v>
          </cell>
          <cell r="C40">
            <v>7683</v>
          </cell>
          <cell r="D40">
            <v>6048</v>
          </cell>
          <cell r="E40">
            <v>1635</v>
          </cell>
          <cell r="F40">
            <v>943</v>
          </cell>
          <cell r="G40">
            <v>283</v>
          </cell>
          <cell r="H40">
            <v>580</v>
          </cell>
          <cell r="I40">
            <v>21</v>
          </cell>
          <cell r="J40">
            <v>559</v>
          </cell>
          <cell r="K40">
            <v>523</v>
          </cell>
          <cell r="L40">
            <v>490</v>
          </cell>
          <cell r="M40">
            <v>33</v>
          </cell>
          <cell r="N40">
            <v>7</v>
          </cell>
          <cell r="O40">
            <v>20</v>
          </cell>
          <cell r="P40">
            <v>5</v>
          </cell>
          <cell r="Q40">
            <v>15</v>
          </cell>
          <cell r="R40">
            <v>188</v>
          </cell>
          <cell r="S40">
            <v>29</v>
          </cell>
          <cell r="T40">
            <v>66</v>
          </cell>
          <cell r="U40">
            <v>93</v>
          </cell>
          <cell r="V40">
            <v>84</v>
          </cell>
          <cell r="W40">
            <v>7</v>
          </cell>
          <cell r="X40">
            <v>7</v>
          </cell>
          <cell r="Y40">
            <v>3</v>
          </cell>
          <cell r="Z40">
            <v>146</v>
          </cell>
        </row>
        <row r="41">
          <cell r="B41">
            <v>22207</v>
          </cell>
          <cell r="C41">
            <v>16724</v>
          </cell>
          <cell r="D41">
            <v>14378</v>
          </cell>
          <cell r="E41">
            <v>2346</v>
          </cell>
          <cell r="F41">
            <v>5117</v>
          </cell>
          <cell r="G41">
            <v>229</v>
          </cell>
          <cell r="H41">
            <v>270</v>
          </cell>
          <cell r="I41">
            <v>35</v>
          </cell>
          <cell r="J41">
            <v>235</v>
          </cell>
          <cell r="K41">
            <v>376</v>
          </cell>
          <cell r="L41">
            <v>373</v>
          </cell>
          <cell r="M41">
            <v>3</v>
          </cell>
          <cell r="N41">
            <v>1</v>
          </cell>
          <cell r="O41">
            <v>39</v>
          </cell>
          <cell r="P41">
            <v>9</v>
          </cell>
          <cell r="Q41">
            <v>30</v>
          </cell>
          <cell r="R41">
            <v>184</v>
          </cell>
          <cell r="S41">
            <v>15</v>
          </cell>
          <cell r="T41">
            <v>81</v>
          </cell>
          <cell r="U41">
            <v>88</v>
          </cell>
          <cell r="V41">
            <v>108</v>
          </cell>
          <cell r="W41">
            <v>1</v>
          </cell>
          <cell r="X41">
            <v>1</v>
          </cell>
          <cell r="Y41">
            <v>31</v>
          </cell>
          <cell r="Z41">
            <v>137</v>
          </cell>
        </row>
        <row r="42">
          <cell r="B42">
            <v>7114</v>
          </cell>
          <cell r="C42">
            <v>5261</v>
          </cell>
          <cell r="D42">
            <v>3474</v>
          </cell>
          <cell r="E42">
            <v>1787</v>
          </cell>
          <cell r="F42">
            <v>204</v>
          </cell>
          <cell r="G42">
            <v>172</v>
          </cell>
          <cell r="H42">
            <v>372</v>
          </cell>
          <cell r="I42">
            <v>21</v>
          </cell>
          <cell r="J42">
            <v>351</v>
          </cell>
          <cell r="K42">
            <v>765</v>
          </cell>
          <cell r="L42">
            <v>758</v>
          </cell>
          <cell r="M42">
            <v>7</v>
          </cell>
          <cell r="N42">
            <v>21</v>
          </cell>
          <cell r="O42">
            <v>114</v>
          </cell>
          <cell r="P42">
            <v>87</v>
          </cell>
          <cell r="Q42">
            <v>27</v>
          </cell>
          <cell r="R42">
            <v>95</v>
          </cell>
          <cell r="S42">
            <v>2</v>
          </cell>
          <cell r="T42">
            <v>62</v>
          </cell>
          <cell r="U42">
            <v>31</v>
          </cell>
          <cell r="V42">
            <v>95</v>
          </cell>
          <cell r="W42">
            <v>4</v>
          </cell>
          <cell r="X42">
            <v>0</v>
          </cell>
          <cell r="Y42">
            <v>11</v>
          </cell>
          <cell r="Z42">
            <v>0</v>
          </cell>
        </row>
        <row r="43">
          <cell r="B43">
            <v>25356</v>
          </cell>
          <cell r="C43">
            <v>23848</v>
          </cell>
          <cell r="D43">
            <v>14560</v>
          </cell>
          <cell r="E43">
            <v>9288</v>
          </cell>
          <cell r="F43">
            <v>4070</v>
          </cell>
          <cell r="G43">
            <v>143</v>
          </cell>
          <cell r="H43">
            <v>394</v>
          </cell>
          <cell r="I43">
            <v>6</v>
          </cell>
          <cell r="J43">
            <v>388</v>
          </cell>
          <cell r="K43">
            <v>125</v>
          </cell>
          <cell r="L43">
            <v>125</v>
          </cell>
          <cell r="M43">
            <v>0</v>
          </cell>
          <cell r="N43">
            <v>1</v>
          </cell>
          <cell r="O43">
            <v>12</v>
          </cell>
          <cell r="P43">
            <v>3</v>
          </cell>
          <cell r="Q43">
            <v>9</v>
          </cell>
          <cell r="R43">
            <v>190</v>
          </cell>
          <cell r="S43">
            <v>13</v>
          </cell>
          <cell r="T43">
            <v>34</v>
          </cell>
          <cell r="U43">
            <v>143</v>
          </cell>
          <cell r="V43">
            <v>40</v>
          </cell>
          <cell r="W43">
            <v>1</v>
          </cell>
          <cell r="X43">
            <v>0</v>
          </cell>
          <cell r="Y43">
            <v>3</v>
          </cell>
          <cell r="Z43">
            <v>210</v>
          </cell>
        </row>
        <row r="44">
          <cell r="B44">
            <v>3150</v>
          </cell>
          <cell r="C44">
            <v>2957</v>
          </cell>
          <cell r="D44">
            <v>1953</v>
          </cell>
          <cell r="E44">
            <v>1004</v>
          </cell>
          <cell r="F44">
            <v>906</v>
          </cell>
          <cell r="G44">
            <v>173</v>
          </cell>
          <cell r="H44">
            <v>125</v>
          </cell>
          <cell r="I44">
            <v>4</v>
          </cell>
          <cell r="J44">
            <v>121</v>
          </cell>
          <cell r="K44">
            <v>233</v>
          </cell>
          <cell r="L44">
            <v>229</v>
          </cell>
          <cell r="M44">
            <v>4</v>
          </cell>
          <cell r="N44">
            <v>7</v>
          </cell>
          <cell r="O44">
            <v>11</v>
          </cell>
          <cell r="P44">
            <v>0</v>
          </cell>
          <cell r="Q44">
            <v>11</v>
          </cell>
          <cell r="R44">
            <v>50</v>
          </cell>
          <cell r="S44">
            <v>2</v>
          </cell>
          <cell r="T44">
            <v>34</v>
          </cell>
          <cell r="U44">
            <v>14</v>
          </cell>
          <cell r="V44">
            <v>30</v>
          </cell>
          <cell r="W44">
            <v>1</v>
          </cell>
          <cell r="X44">
            <v>5</v>
          </cell>
          <cell r="Y44">
            <v>21</v>
          </cell>
          <cell r="Z44">
            <v>24</v>
          </cell>
        </row>
        <row r="45">
          <cell r="B45">
            <v>6626</v>
          </cell>
          <cell r="C45">
            <v>6626</v>
          </cell>
          <cell r="D45">
            <v>4217</v>
          </cell>
          <cell r="E45">
            <v>2409</v>
          </cell>
          <cell r="F45">
            <v>1081</v>
          </cell>
          <cell r="G45">
            <v>137</v>
          </cell>
          <cell r="H45">
            <v>326</v>
          </cell>
          <cell r="I45">
            <v>35</v>
          </cell>
          <cell r="J45">
            <v>291</v>
          </cell>
          <cell r="K45">
            <v>231</v>
          </cell>
          <cell r="L45">
            <v>225</v>
          </cell>
          <cell r="M45">
            <v>6</v>
          </cell>
          <cell r="N45">
            <v>4</v>
          </cell>
          <cell r="O45">
            <v>41</v>
          </cell>
          <cell r="P45">
            <v>21</v>
          </cell>
          <cell r="Q45">
            <v>20</v>
          </cell>
          <cell r="R45">
            <v>118</v>
          </cell>
          <cell r="S45">
            <v>1</v>
          </cell>
          <cell r="T45">
            <v>84</v>
          </cell>
          <cell r="U45">
            <v>33</v>
          </cell>
          <cell r="V45">
            <v>114</v>
          </cell>
          <cell r="W45">
            <v>1</v>
          </cell>
          <cell r="X45">
            <v>0</v>
          </cell>
          <cell r="Y45">
            <v>18</v>
          </cell>
          <cell r="Z45">
            <v>0</v>
          </cell>
        </row>
        <row r="46">
          <cell r="B46">
            <v>5043</v>
          </cell>
          <cell r="C46">
            <v>4291</v>
          </cell>
          <cell r="D46">
            <v>2453</v>
          </cell>
          <cell r="E46">
            <v>1838</v>
          </cell>
          <cell r="F46">
            <v>684</v>
          </cell>
          <cell r="G46">
            <v>465</v>
          </cell>
          <cell r="H46">
            <v>210</v>
          </cell>
          <cell r="I46">
            <v>20</v>
          </cell>
          <cell r="J46">
            <v>190</v>
          </cell>
          <cell r="K46">
            <v>387</v>
          </cell>
          <cell r="L46">
            <v>380</v>
          </cell>
          <cell r="M46">
            <v>7</v>
          </cell>
          <cell r="N46">
            <v>65</v>
          </cell>
          <cell r="O46">
            <v>19</v>
          </cell>
          <cell r="P46">
            <v>9</v>
          </cell>
          <cell r="Q46">
            <v>10</v>
          </cell>
          <cell r="R46">
            <v>75</v>
          </cell>
          <cell r="S46">
            <v>3</v>
          </cell>
          <cell r="T46">
            <v>52</v>
          </cell>
          <cell r="U46">
            <v>20</v>
          </cell>
          <cell r="V46">
            <v>55</v>
          </cell>
          <cell r="W46">
            <v>2</v>
          </cell>
          <cell r="X46">
            <v>0</v>
          </cell>
          <cell r="Y46">
            <v>22</v>
          </cell>
          <cell r="Z46">
            <v>35</v>
          </cell>
        </row>
        <row r="47">
          <cell r="B47">
            <v>3504</v>
          </cell>
          <cell r="C47">
            <v>3504</v>
          </cell>
          <cell r="D47">
            <v>2461</v>
          </cell>
          <cell r="E47">
            <v>1043</v>
          </cell>
          <cell r="F47">
            <v>327</v>
          </cell>
          <cell r="G47">
            <v>349</v>
          </cell>
          <cell r="H47">
            <v>171</v>
          </cell>
          <cell r="I47">
            <v>16</v>
          </cell>
          <cell r="J47">
            <v>155</v>
          </cell>
          <cell r="K47">
            <v>182</v>
          </cell>
          <cell r="L47">
            <v>177</v>
          </cell>
          <cell r="M47">
            <v>5</v>
          </cell>
          <cell r="N47">
            <v>7</v>
          </cell>
          <cell r="O47">
            <v>9</v>
          </cell>
          <cell r="P47">
            <v>3</v>
          </cell>
          <cell r="Q47">
            <v>6</v>
          </cell>
          <cell r="R47">
            <v>55</v>
          </cell>
          <cell r="S47">
            <v>1</v>
          </cell>
          <cell r="T47">
            <v>37</v>
          </cell>
          <cell r="U47">
            <v>17</v>
          </cell>
          <cell r="V47">
            <v>79</v>
          </cell>
          <cell r="W47">
            <v>2</v>
          </cell>
          <cell r="X47">
            <v>0</v>
          </cell>
          <cell r="Y47">
            <v>2</v>
          </cell>
          <cell r="Z47">
            <v>183</v>
          </cell>
        </row>
      </sheetData>
      <sheetData sheetId="8"/>
      <sheetData sheetId="9"/>
      <sheetData sheetId="10">
        <row r="6">
          <cell r="B6">
            <v>2815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BAZA PRECEDENT "/>
      <sheetName val="BAZA luna DECEMBRIE"/>
      <sheetName val="BAZA CUM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5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sld sub 25"/>
      <sheetName val="TABEL sld sub 25"/>
      <sheetName val="PIVOT sld peste 25 "/>
      <sheetName val="TABEL sld peste 25"/>
      <sheetName val="PIVOT sld sub 25 femei"/>
      <sheetName val="TABEL SLD sub 25 femei"/>
      <sheetName val="PIVOT sld peste 25 femei "/>
      <sheetName val="TABEL SLD peste 25 feme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B6">
            <v>6119</v>
          </cell>
          <cell r="C6">
            <v>6119</v>
          </cell>
          <cell r="D6">
            <v>2817</v>
          </cell>
          <cell r="E6">
            <v>3302</v>
          </cell>
          <cell r="F6">
            <v>2792</v>
          </cell>
          <cell r="G6">
            <v>298</v>
          </cell>
          <cell r="H6">
            <v>367</v>
          </cell>
          <cell r="I6">
            <v>4</v>
          </cell>
          <cell r="J6">
            <v>363</v>
          </cell>
          <cell r="K6">
            <v>722</v>
          </cell>
          <cell r="L6">
            <v>720</v>
          </cell>
          <cell r="M6">
            <v>2</v>
          </cell>
          <cell r="N6">
            <v>13</v>
          </cell>
          <cell r="O6">
            <v>53</v>
          </cell>
          <cell r="P6">
            <v>13</v>
          </cell>
          <cell r="Q6">
            <v>40</v>
          </cell>
          <cell r="R6">
            <v>100</v>
          </cell>
          <cell r="S6">
            <v>0</v>
          </cell>
          <cell r="T6">
            <v>67</v>
          </cell>
          <cell r="U6">
            <v>33</v>
          </cell>
          <cell r="V6">
            <v>138</v>
          </cell>
          <cell r="W6">
            <v>3</v>
          </cell>
          <cell r="X6">
            <v>23</v>
          </cell>
          <cell r="Y6">
            <v>0</v>
          </cell>
          <cell r="Z6">
            <v>0</v>
          </cell>
          <cell r="AA6">
            <v>0</v>
          </cell>
          <cell r="AB6">
            <v>218</v>
          </cell>
        </row>
        <row r="7">
          <cell r="B7">
            <v>3220</v>
          </cell>
          <cell r="C7">
            <v>3220</v>
          </cell>
          <cell r="D7">
            <v>2529</v>
          </cell>
          <cell r="E7">
            <v>691</v>
          </cell>
          <cell r="F7">
            <v>1055</v>
          </cell>
          <cell r="G7">
            <v>240</v>
          </cell>
          <cell r="H7">
            <v>1827</v>
          </cell>
          <cell r="I7">
            <v>10</v>
          </cell>
          <cell r="J7">
            <v>1817</v>
          </cell>
          <cell r="K7">
            <v>128</v>
          </cell>
          <cell r="L7">
            <v>128</v>
          </cell>
          <cell r="M7">
            <v>0</v>
          </cell>
          <cell r="N7">
            <v>3</v>
          </cell>
          <cell r="O7">
            <v>21</v>
          </cell>
          <cell r="P7">
            <v>3</v>
          </cell>
          <cell r="Q7">
            <v>18</v>
          </cell>
          <cell r="R7">
            <v>103</v>
          </cell>
          <cell r="S7">
            <v>4</v>
          </cell>
          <cell r="T7">
            <v>35</v>
          </cell>
          <cell r="U7">
            <v>64</v>
          </cell>
          <cell r="V7">
            <v>66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23</v>
          </cell>
          <cell r="AB7">
            <v>8</v>
          </cell>
        </row>
        <row r="8">
          <cell r="B8">
            <v>4862</v>
          </cell>
          <cell r="C8">
            <v>4862</v>
          </cell>
          <cell r="D8">
            <v>3010</v>
          </cell>
          <cell r="E8">
            <v>1852</v>
          </cell>
          <cell r="F8">
            <v>1468</v>
          </cell>
          <cell r="G8">
            <v>375</v>
          </cell>
          <cell r="H8">
            <v>411</v>
          </cell>
          <cell r="I8">
            <v>6</v>
          </cell>
          <cell r="J8">
            <v>405</v>
          </cell>
          <cell r="K8">
            <v>364</v>
          </cell>
          <cell r="L8">
            <v>356</v>
          </cell>
          <cell r="M8">
            <v>8</v>
          </cell>
          <cell r="N8">
            <v>0</v>
          </cell>
          <cell r="O8">
            <v>24</v>
          </cell>
          <cell r="P8">
            <v>17</v>
          </cell>
          <cell r="Q8">
            <v>7</v>
          </cell>
          <cell r="R8">
            <v>88</v>
          </cell>
          <cell r="S8">
            <v>1</v>
          </cell>
          <cell r="T8">
            <v>56</v>
          </cell>
          <cell r="U8">
            <v>31</v>
          </cell>
          <cell r="V8">
            <v>54</v>
          </cell>
          <cell r="W8">
            <v>5</v>
          </cell>
          <cell r="X8">
            <v>0</v>
          </cell>
          <cell r="Y8">
            <v>0</v>
          </cell>
          <cell r="Z8">
            <v>0</v>
          </cell>
          <cell r="AA8">
            <v>9</v>
          </cell>
          <cell r="AB8">
            <v>47</v>
          </cell>
        </row>
        <row r="9">
          <cell r="B9">
            <v>10941</v>
          </cell>
          <cell r="C9">
            <v>10773</v>
          </cell>
          <cell r="D9">
            <v>9131</v>
          </cell>
          <cell r="E9">
            <v>1642</v>
          </cell>
          <cell r="F9">
            <v>168</v>
          </cell>
          <cell r="G9">
            <v>313</v>
          </cell>
          <cell r="H9">
            <v>464</v>
          </cell>
          <cell r="I9">
            <v>11</v>
          </cell>
          <cell r="J9">
            <v>453</v>
          </cell>
          <cell r="K9">
            <v>535</v>
          </cell>
          <cell r="L9">
            <v>532</v>
          </cell>
          <cell r="M9">
            <v>3</v>
          </cell>
          <cell r="N9">
            <v>2</v>
          </cell>
          <cell r="O9">
            <v>12</v>
          </cell>
          <cell r="P9">
            <v>8</v>
          </cell>
          <cell r="Q9">
            <v>4</v>
          </cell>
          <cell r="R9">
            <v>80</v>
          </cell>
          <cell r="S9">
            <v>4</v>
          </cell>
          <cell r="T9">
            <v>43</v>
          </cell>
          <cell r="U9">
            <v>33</v>
          </cell>
          <cell r="V9">
            <v>73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2</v>
          </cell>
          <cell r="AB9">
            <v>82</v>
          </cell>
        </row>
        <row r="10">
          <cell r="B10">
            <v>3588</v>
          </cell>
          <cell r="C10">
            <v>3446</v>
          </cell>
          <cell r="D10">
            <v>2428</v>
          </cell>
          <cell r="E10">
            <v>1018</v>
          </cell>
          <cell r="F10">
            <v>1622</v>
          </cell>
          <cell r="G10">
            <v>293</v>
          </cell>
          <cell r="H10">
            <v>389</v>
          </cell>
          <cell r="I10">
            <v>33</v>
          </cell>
          <cell r="J10">
            <v>356</v>
          </cell>
          <cell r="K10">
            <v>228</v>
          </cell>
          <cell r="L10">
            <v>224</v>
          </cell>
          <cell r="M10">
            <v>4</v>
          </cell>
          <cell r="N10">
            <v>6</v>
          </cell>
          <cell r="O10">
            <v>14</v>
          </cell>
          <cell r="P10">
            <v>1</v>
          </cell>
          <cell r="Q10">
            <v>13</v>
          </cell>
          <cell r="R10">
            <v>245</v>
          </cell>
          <cell r="S10">
            <v>13</v>
          </cell>
          <cell r="T10">
            <v>106</v>
          </cell>
          <cell r="U10">
            <v>126</v>
          </cell>
          <cell r="V10">
            <v>76</v>
          </cell>
          <cell r="W10">
            <v>6</v>
          </cell>
          <cell r="X10">
            <v>0</v>
          </cell>
          <cell r="Y10">
            <v>0</v>
          </cell>
          <cell r="Z10">
            <v>0</v>
          </cell>
          <cell r="AA10">
            <v>11</v>
          </cell>
          <cell r="AB10">
            <v>51</v>
          </cell>
        </row>
        <row r="11">
          <cell r="B11">
            <v>5775</v>
          </cell>
          <cell r="C11">
            <v>5500</v>
          </cell>
          <cell r="D11">
            <v>5059</v>
          </cell>
          <cell r="E11">
            <v>441</v>
          </cell>
          <cell r="F11">
            <v>0</v>
          </cell>
          <cell r="G11">
            <v>275</v>
          </cell>
          <cell r="H11">
            <v>131</v>
          </cell>
          <cell r="I11">
            <v>10</v>
          </cell>
          <cell r="J11">
            <v>121</v>
          </cell>
          <cell r="K11">
            <v>600</v>
          </cell>
          <cell r="L11">
            <v>595</v>
          </cell>
          <cell r="M11">
            <v>5</v>
          </cell>
          <cell r="N11">
            <v>8</v>
          </cell>
          <cell r="O11">
            <v>20</v>
          </cell>
          <cell r="P11">
            <v>0</v>
          </cell>
          <cell r="Q11">
            <v>20</v>
          </cell>
          <cell r="R11">
            <v>212</v>
          </cell>
          <cell r="S11">
            <v>30</v>
          </cell>
          <cell r="T11">
            <v>131</v>
          </cell>
          <cell r="U11">
            <v>51</v>
          </cell>
          <cell r="V11">
            <v>70</v>
          </cell>
          <cell r="W11">
            <v>2</v>
          </cell>
          <cell r="X11">
            <v>0</v>
          </cell>
          <cell r="Y11">
            <v>0</v>
          </cell>
          <cell r="Z11">
            <v>0</v>
          </cell>
          <cell r="AA11">
            <v>11</v>
          </cell>
          <cell r="AB11">
            <v>0</v>
          </cell>
        </row>
        <row r="12">
          <cell r="B12">
            <v>2908</v>
          </cell>
          <cell r="C12">
            <v>2908</v>
          </cell>
          <cell r="D12">
            <v>2290</v>
          </cell>
          <cell r="E12">
            <v>618</v>
          </cell>
          <cell r="F12">
            <v>202</v>
          </cell>
          <cell r="G12">
            <v>140</v>
          </cell>
          <cell r="H12">
            <v>183</v>
          </cell>
          <cell r="I12">
            <v>33</v>
          </cell>
          <cell r="J12">
            <v>150</v>
          </cell>
          <cell r="K12">
            <v>427</v>
          </cell>
          <cell r="L12">
            <v>423</v>
          </cell>
          <cell r="M12">
            <v>4</v>
          </cell>
          <cell r="N12">
            <v>2</v>
          </cell>
          <cell r="O12">
            <v>19</v>
          </cell>
          <cell r="P12">
            <v>6</v>
          </cell>
          <cell r="Q12">
            <v>13</v>
          </cell>
          <cell r="R12">
            <v>101</v>
          </cell>
          <cell r="S12">
            <v>8</v>
          </cell>
          <cell r="T12">
            <v>60</v>
          </cell>
          <cell r="U12">
            <v>33</v>
          </cell>
          <cell r="V12">
            <v>65</v>
          </cell>
          <cell r="W12">
            <v>1</v>
          </cell>
          <cell r="X12">
            <v>0</v>
          </cell>
          <cell r="Y12">
            <v>0</v>
          </cell>
          <cell r="Z12">
            <v>0</v>
          </cell>
          <cell r="AA12">
            <v>9</v>
          </cell>
          <cell r="AB12">
            <v>0</v>
          </cell>
        </row>
        <row r="13">
          <cell r="B13">
            <v>6306</v>
          </cell>
          <cell r="C13">
            <v>6302</v>
          </cell>
          <cell r="D13">
            <v>3546</v>
          </cell>
          <cell r="E13">
            <v>2756</v>
          </cell>
          <cell r="F13">
            <v>584</v>
          </cell>
          <cell r="G13">
            <v>273</v>
          </cell>
          <cell r="H13">
            <v>272</v>
          </cell>
          <cell r="I13">
            <v>10</v>
          </cell>
          <cell r="J13">
            <v>262</v>
          </cell>
          <cell r="K13">
            <v>282</v>
          </cell>
          <cell r="L13">
            <v>278</v>
          </cell>
          <cell r="M13">
            <v>4</v>
          </cell>
          <cell r="N13">
            <v>2</v>
          </cell>
          <cell r="O13">
            <v>6</v>
          </cell>
          <cell r="P13">
            <v>4</v>
          </cell>
          <cell r="Q13">
            <v>2</v>
          </cell>
          <cell r="R13">
            <v>30</v>
          </cell>
          <cell r="S13">
            <v>4</v>
          </cell>
          <cell r="T13">
            <v>13</v>
          </cell>
          <cell r="U13">
            <v>13</v>
          </cell>
          <cell r="V13">
            <v>23</v>
          </cell>
          <cell r="W13">
            <v>3</v>
          </cell>
          <cell r="X13">
            <v>2</v>
          </cell>
          <cell r="Y13">
            <v>0</v>
          </cell>
          <cell r="Z13">
            <v>0</v>
          </cell>
          <cell r="AA13">
            <v>2</v>
          </cell>
          <cell r="AB13">
            <v>138</v>
          </cell>
        </row>
        <row r="14">
          <cell r="B14">
            <v>3258</v>
          </cell>
          <cell r="C14">
            <v>1964</v>
          </cell>
          <cell r="D14">
            <v>1538</v>
          </cell>
          <cell r="E14">
            <v>426</v>
          </cell>
          <cell r="F14">
            <v>2</v>
          </cell>
          <cell r="G14">
            <v>316</v>
          </cell>
          <cell r="H14">
            <v>679</v>
          </cell>
          <cell r="I14">
            <v>27</v>
          </cell>
          <cell r="J14">
            <v>652</v>
          </cell>
          <cell r="K14">
            <v>331</v>
          </cell>
          <cell r="L14">
            <v>328</v>
          </cell>
          <cell r="M14">
            <v>3</v>
          </cell>
          <cell r="N14">
            <v>7</v>
          </cell>
          <cell r="O14">
            <v>41</v>
          </cell>
          <cell r="P14">
            <v>14</v>
          </cell>
          <cell r="Q14">
            <v>27</v>
          </cell>
          <cell r="R14">
            <v>70</v>
          </cell>
          <cell r="S14">
            <v>1</v>
          </cell>
          <cell r="T14">
            <v>22</v>
          </cell>
          <cell r="U14">
            <v>47</v>
          </cell>
          <cell r="V14">
            <v>79</v>
          </cell>
          <cell r="W14">
            <v>3</v>
          </cell>
          <cell r="X14">
            <v>0</v>
          </cell>
          <cell r="Y14">
            <v>0</v>
          </cell>
          <cell r="Z14">
            <v>0</v>
          </cell>
          <cell r="AA14">
            <v>6</v>
          </cell>
          <cell r="AB14">
            <v>48</v>
          </cell>
        </row>
        <row r="15">
          <cell r="B15">
            <v>19961</v>
          </cell>
          <cell r="C15">
            <v>16117</v>
          </cell>
          <cell r="D15">
            <v>12986</v>
          </cell>
          <cell r="E15">
            <v>3131</v>
          </cell>
          <cell r="F15">
            <v>1346</v>
          </cell>
          <cell r="G15">
            <v>352</v>
          </cell>
          <cell r="H15">
            <v>1060</v>
          </cell>
          <cell r="I15">
            <v>52</v>
          </cell>
          <cell r="J15">
            <v>1008</v>
          </cell>
          <cell r="K15">
            <v>721</v>
          </cell>
          <cell r="L15">
            <v>721</v>
          </cell>
          <cell r="M15">
            <v>0</v>
          </cell>
          <cell r="N15">
            <v>5</v>
          </cell>
          <cell r="O15">
            <v>7</v>
          </cell>
          <cell r="P15">
            <v>1</v>
          </cell>
          <cell r="Q15">
            <v>6</v>
          </cell>
          <cell r="R15">
            <v>215</v>
          </cell>
          <cell r="S15">
            <v>3</v>
          </cell>
          <cell r="T15">
            <v>41</v>
          </cell>
          <cell r="U15">
            <v>171</v>
          </cell>
          <cell r="V15">
            <v>44</v>
          </cell>
          <cell r="W15">
            <v>2</v>
          </cell>
          <cell r="X15">
            <v>20</v>
          </cell>
          <cell r="Y15">
            <v>0</v>
          </cell>
          <cell r="Z15">
            <v>0</v>
          </cell>
          <cell r="AA15">
            <v>10</v>
          </cell>
          <cell r="AB15">
            <v>61</v>
          </cell>
        </row>
        <row r="16">
          <cell r="B16">
            <v>9602</v>
          </cell>
          <cell r="C16">
            <v>7737</v>
          </cell>
          <cell r="D16">
            <v>4461</v>
          </cell>
          <cell r="E16">
            <v>3276</v>
          </cell>
          <cell r="F16">
            <v>473</v>
          </cell>
          <cell r="G16">
            <v>172</v>
          </cell>
          <cell r="H16">
            <v>255</v>
          </cell>
          <cell r="I16">
            <v>18</v>
          </cell>
          <cell r="J16">
            <v>237</v>
          </cell>
          <cell r="K16">
            <v>553</v>
          </cell>
          <cell r="L16">
            <v>550</v>
          </cell>
          <cell r="M16">
            <v>3</v>
          </cell>
          <cell r="N16">
            <v>4</v>
          </cell>
          <cell r="O16">
            <v>37</v>
          </cell>
          <cell r="P16">
            <v>23</v>
          </cell>
          <cell r="Q16">
            <v>14</v>
          </cell>
          <cell r="R16">
            <v>142</v>
          </cell>
          <cell r="S16">
            <v>2</v>
          </cell>
          <cell r="T16">
            <v>111</v>
          </cell>
          <cell r="U16">
            <v>29</v>
          </cell>
          <cell r="V16">
            <v>100</v>
          </cell>
          <cell r="W16">
            <v>2</v>
          </cell>
          <cell r="X16">
            <v>0</v>
          </cell>
          <cell r="Y16">
            <v>0</v>
          </cell>
          <cell r="Z16">
            <v>0</v>
          </cell>
          <cell r="AA16">
            <v>10</v>
          </cell>
          <cell r="AB16">
            <v>117</v>
          </cell>
        </row>
        <row r="17">
          <cell r="B17">
            <v>2052</v>
          </cell>
          <cell r="C17">
            <v>2052</v>
          </cell>
          <cell r="D17">
            <v>1246</v>
          </cell>
          <cell r="E17">
            <v>806</v>
          </cell>
          <cell r="F17">
            <v>621</v>
          </cell>
          <cell r="G17">
            <v>342</v>
          </cell>
          <cell r="H17">
            <v>164</v>
          </cell>
          <cell r="I17">
            <v>6</v>
          </cell>
          <cell r="J17">
            <v>158</v>
          </cell>
          <cell r="K17">
            <v>136</v>
          </cell>
          <cell r="L17">
            <v>130</v>
          </cell>
          <cell r="M17">
            <v>6</v>
          </cell>
          <cell r="N17">
            <v>2</v>
          </cell>
          <cell r="O17">
            <v>14</v>
          </cell>
          <cell r="P17">
            <v>9</v>
          </cell>
          <cell r="Q17">
            <v>5</v>
          </cell>
          <cell r="R17">
            <v>18</v>
          </cell>
          <cell r="S17">
            <v>0</v>
          </cell>
          <cell r="T17">
            <v>14</v>
          </cell>
          <cell r="U17">
            <v>4</v>
          </cell>
          <cell r="V17">
            <v>21</v>
          </cell>
          <cell r="W17">
            <v>2</v>
          </cell>
          <cell r="X17">
            <v>0</v>
          </cell>
          <cell r="Y17">
            <v>0</v>
          </cell>
          <cell r="Z17">
            <v>0</v>
          </cell>
          <cell r="AA17">
            <v>1</v>
          </cell>
          <cell r="AB17">
            <v>229</v>
          </cell>
        </row>
        <row r="18">
          <cell r="B18">
            <v>3656</v>
          </cell>
          <cell r="C18">
            <v>3413</v>
          </cell>
          <cell r="D18">
            <v>2235</v>
          </cell>
          <cell r="E18">
            <v>1178</v>
          </cell>
          <cell r="F18">
            <v>2414</v>
          </cell>
          <cell r="G18">
            <v>183</v>
          </cell>
          <cell r="H18">
            <v>194</v>
          </cell>
          <cell r="I18">
            <v>4</v>
          </cell>
          <cell r="J18">
            <v>190</v>
          </cell>
          <cell r="K18">
            <v>218</v>
          </cell>
          <cell r="L18">
            <v>213</v>
          </cell>
          <cell r="M18">
            <v>5</v>
          </cell>
          <cell r="N18">
            <v>8</v>
          </cell>
          <cell r="O18">
            <v>27</v>
          </cell>
          <cell r="P18">
            <v>6</v>
          </cell>
          <cell r="Q18">
            <v>21</v>
          </cell>
          <cell r="R18">
            <v>32</v>
          </cell>
          <cell r="S18">
            <v>1</v>
          </cell>
          <cell r="T18">
            <v>26</v>
          </cell>
          <cell r="U18">
            <v>5</v>
          </cell>
          <cell r="V18">
            <v>19</v>
          </cell>
          <cell r="W18">
            <v>2</v>
          </cell>
          <cell r="X18">
            <v>0</v>
          </cell>
          <cell r="Y18">
            <v>0</v>
          </cell>
          <cell r="Z18">
            <v>0</v>
          </cell>
          <cell r="AA18">
            <v>8</v>
          </cell>
          <cell r="AB18">
            <v>11</v>
          </cell>
        </row>
        <row r="19">
          <cell r="B19">
            <v>7507</v>
          </cell>
          <cell r="C19">
            <v>3414</v>
          </cell>
          <cell r="D19">
            <v>2699</v>
          </cell>
          <cell r="E19">
            <v>715</v>
          </cell>
          <cell r="F19">
            <v>1557</v>
          </cell>
          <cell r="G19">
            <v>228</v>
          </cell>
          <cell r="H19">
            <v>709</v>
          </cell>
          <cell r="I19">
            <v>51</v>
          </cell>
          <cell r="J19">
            <v>658</v>
          </cell>
          <cell r="K19">
            <v>774</v>
          </cell>
          <cell r="L19">
            <v>770</v>
          </cell>
          <cell r="M19">
            <v>4</v>
          </cell>
          <cell r="N19">
            <v>9</v>
          </cell>
          <cell r="O19">
            <v>8</v>
          </cell>
          <cell r="P19">
            <v>2</v>
          </cell>
          <cell r="Q19">
            <v>6</v>
          </cell>
          <cell r="R19">
            <v>271</v>
          </cell>
          <cell r="S19">
            <v>3</v>
          </cell>
          <cell r="T19">
            <v>71</v>
          </cell>
          <cell r="U19">
            <v>197</v>
          </cell>
          <cell r="V19">
            <v>58</v>
          </cell>
          <cell r="W19">
            <v>8</v>
          </cell>
          <cell r="X19">
            <v>0</v>
          </cell>
          <cell r="Y19">
            <v>0</v>
          </cell>
          <cell r="Z19">
            <v>0</v>
          </cell>
          <cell r="AA19">
            <v>1</v>
          </cell>
          <cell r="AB19">
            <v>46</v>
          </cell>
        </row>
        <row r="20">
          <cell r="B20">
            <v>6660</v>
          </cell>
          <cell r="C20">
            <v>5926</v>
          </cell>
          <cell r="D20">
            <v>2586</v>
          </cell>
          <cell r="E20">
            <v>3340</v>
          </cell>
          <cell r="F20">
            <v>797</v>
          </cell>
          <cell r="G20">
            <v>254</v>
          </cell>
          <cell r="H20">
            <v>591</v>
          </cell>
          <cell r="I20">
            <v>29</v>
          </cell>
          <cell r="J20">
            <v>562</v>
          </cell>
          <cell r="K20">
            <v>116</v>
          </cell>
          <cell r="L20">
            <v>114</v>
          </cell>
          <cell r="M20">
            <v>2</v>
          </cell>
          <cell r="N20">
            <v>8</v>
          </cell>
          <cell r="O20">
            <v>14</v>
          </cell>
          <cell r="P20">
            <v>5</v>
          </cell>
          <cell r="Q20">
            <v>9</v>
          </cell>
          <cell r="R20">
            <v>49</v>
          </cell>
          <cell r="S20">
            <v>1</v>
          </cell>
          <cell r="T20">
            <v>12</v>
          </cell>
          <cell r="U20">
            <v>36</v>
          </cell>
          <cell r="V20">
            <v>46</v>
          </cell>
          <cell r="W20">
            <v>2</v>
          </cell>
          <cell r="X20">
            <v>0</v>
          </cell>
          <cell r="Y20">
            <v>0</v>
          </cell>
          <cell r="Z20">
            <v>0</v>
          </cell>
          <cell r="AA20">
            <v>2</v>
          </cell>
          <cell r="AB20">
            <v>44</v>
          </cell>
        </row>
        <row r="21">
          <cell r="B21">
            <v>3168</v>
          </cell>
          <cell r="C21">
            <v>3168</v>
          </cell>
          <cell r="D21">
            <v>2376</v>
          </cell>
          <cell r="E21">
            <v>792</v>
          </cell>
          <cell r="F21">
            <v>62</v>
          </cell>
          <cell r="G21">
            <v>170</v>
          </cell>
          <cell r="H21">
            <v>160</v>
          </cell>
          <cell r="I21">
            <v>10</v>
          </cell>
          <cell r="J21">
            <v>150</v>
          </cell>
          <cell r="K21">
            <v>348</v>
          </cell>
          <cell r="L21">
            <v>331</v>
          </cell>
          <cell r="M21">
            <v>17</v>
          </cell>
          <cell r="N21">
            <v>10</v>
          </cell>
          <cell r="O21">
            <v>8</v>
          </cell>
          <cell r="P21">
            <v>6</v>
          </cell>
          <cell r="Q21">
            <v>2</v>
          </cell>
          <cell r="R21">
            <v>123</v>
          </cell>
          <cell r="S21">
            <v>26</v>
          </cell>
          <cell r="T21">
            <v>79</v>
          </cell>
          <cell r="U21">
            <v>18</v>
          </cell>
          <cell r="V21">
            <v>70</v>
          </cell>
          <cell r="W21">
            <v>3</v>
          </cell>
          <cell r="X21">
            <v>2</v>
          </cell>
          <cell r="Y21">
            <v>0</v>
          </cell>
          <cell r="Z21">
            <v>0</v>
          </cell>
          <cell r="AA21">
            <v>13</v>
          </cell>
          <cell r="AB21">
            <v>160</v>
          </cell>
        </row>
        <row r="22">
          <cell r="B22">
            <v>6014</v>
          </cell>
          <cell r="C22">
            <v>5022</v>
          </cell>
          <cell r="D22">
            <v>3443</v>
          </cell>
          <cell r="E22">
            <v>1579</v>
          </cell>
          <cell r="F22">
            <v>797</v>
          </cell>
          <cell r="G22">
            <v>346</v>
          </cell>
          <cell r="H22">
            <v>272</v>
          </cell>
          <cell r="I22">
            <v>20</v>
          </cell>
          <cell r="J22">
            <v>252</v>
          </cell>
          <cell r="K22">
            <v>416</v>
          </cell>
          <cell r="L22">
            <v>413</v>
          </cell>
          <cell r="M22">
            <v>3</v>
          </cell>
          <cell r="N22">
            <v>1</v>
          </cell>
          <cell r="O22">
            <v>49</v>
          </cell>
          <cell r="P22">
            <v>36</v>
          </cell>
          <cell r="Q22">
            <v>13</v>
          </cell>
          <cell r="R22">
            <v>86</v>
          </cell>
          <cell r="S22">
            <v>1</v>
          </cell>
          <cell r="T22">
            <v>46</v>
          </cell>
          <cell r="U22">
            <v>39</v>
          </cell>
          <cell r="V22">
            <v>37</v>
          </cell>
          <cell r="W22">
            <v>2</v>
          </cell>
          <cell r="X22">
            <v>2</v>
          </cell>
          <cell r="Y22">
            <v>0</v>
          </cell>
          <cell r="Z22">
            <v>0</v>
          </cell>
          <cell r="AA22">
            <v>0</v>
          </cell>
          <cell r="AB22">
            <v>119</v>
          </cell>
        </row>
        <row r="23">
          <cell r="B23">
            <v>7380</v>
          </cell>
          <cell r="C23">
            <v>7380</v>
          </cell>
          <cell r="D23">
            <v>4571</v>
          </cell>
          <cell r="E23">
            <v>2809</v>
          </cell>
          <cell r="F23">
            <v>1002</v>
          </cell>
          <cell r="G23">
            <v>382</v>
          </cell>
          <cell r="H23">
            <v>439</v>
          </cell>
          <cell r="I23">
            <v>11</v>
          </cell>
          <cell r="J23">
            <v>428</v>
          </cell>
          <cell r="K23">
            <v>631</v>
          </cell>
          <cell r="L23">
            <v>630</v>
          </cell>
          <cell r="M23">
            <v>1</v>
          </cell>
          <cell r="N23">
            <v>2</v>
          </cell>
          <cell r="O23">
            <v>33</v>
          </cell>
          <cell r="P23">
            <v>15</v>
          </cell>
          <cell r="Q23">
            <v>18</v>
          </cell>
          <cell r="R23">
            <v>95</v>
          </cell>
          <cell r="S23">
            <v>13</v>
          </cell>
          <cell r="T23">
            <v>32</v>
          </cell>
          <cell r="U23">
            <v>50</v>
          </cell>
          <cell r="V23">
            <v>47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35</v>
          </cell>
        </row>
        <row r="24">
          <cell r="B24">
            <v>5596</v>
          </cell>
          <cell r="C24">
            <v>5579</v>
          </cell>
          <cell r="D24">
            <v>3574</v>
          </cell>
          <cell r="E24">
            <v>2005</v>
          </cell>
          <cell r="F24">
            <v>137</v>
          </cell>
          <cell r="G24">
            <v>426</v>
          </cell>
          <cell r="H24">
            <v>377</v>
          </cell>
          <cell r="I24">
            <v>9</v>
          </cell>
          <cell r="J24">
            <v>368</v>
          </cell>
          <cell r="K24">
            <v>1035</v>
          </cell>
          <cell r="L24">
            <v>1021</v>
          </cell>
          <cell r="M24">
            <v>14</v>
          </cell>
          <cell r="N24">
            <v>24</v>
          </cell>
          <cell r="O24">
            <v>20</v>
          </cell>
          <cell r="P24">
            <v>5</v>
          </cell>
          <cell r="Q24">
            <v>15</v>
          </cell>
          <cell r="R24">
            <v>111</v>
          </cell>
          <cell r="S24">
            <v>5</v>
          </cell>
          <cell r="T24">
            <v>66</v>
          </cell>
          <cell r="U24">
            <v>40</v>
          </cell>
          <cell r="V24">
            <v>36</v>
          </cell>
          <cell r="W24">
            <v>2</v>
          </cell>
          <cell r="X24">
            <v>1</v>
          </cell>
          <cell r="Y24">
            <v>0</v>
          </cell>
          <cell r="Z24">
            <v>0</v>
          </cell>
          <cell r="AA24">
            <v>5</v>
          </cell>
          <cell r="AB24">
            <v>306</v>
          </cell>
        </row>
        <row r="25">
          <cell r="B25">
            <v>3716</v>
          </cell>
          <cell r="C25">
            <v>3282</v>
          </cell>
          <cell r="D25">
            <v>2424</v>
          </cell>
          <cell r="E25">
            <v>858</v>
          </cell>
          <cell r="F25">
            <v>389</v>
          </cell>
          <cell r="G25">
            <v>67</v>
          </cell>
          <cell r="H25">
            <v>153</v>
          </cell>
          <cell r="I25">
            <v>11</v>
          </cell>
          <cell r="J25">
            <v>142</v>
          </cell>
          <cell r="K25">
            <v>241</v>
          </cell>
          <cell r="L25">
            <v>241</v>
          </cell>
          <cell r="M25">
            <v>0</v>
          </cell>
          <cell r="N25">
            <v>0</v>
          </cell>
          <cell r="O25">
            <v>21</v>
          </cell>
          <cell r="P25">
            <v>21</v>
          </cell>
          <cell r="Q25">
            <v>0</v>
          </cell>
          <cell r="R25">
            <v>23</v>
          </cell>
          <cell r="S25">
            <v>0</v>
          </cell>
          <cell r="T25">
            <v>18</v>
          </cell>
          <cell r="U25">
            <v>5</v>
          </cell>
          <cell r="V25">
            <v>14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244</v>
          </cell>
        </row>
        <row r="26">
          <cell r="B26">
            <v>3153</v>
          </cell>
          <cell r="C26">
            <v>2621</v>
          </cell>
          <cell r="D26">
            <v>1773</v>
          </cell>
          <cell r="E26">
            <v>848</v>
          </cell>
          <cell r="F26">
            <v>482</v>
          </cell>
          <cell r="G26">
            <v>499</v>
          </cell>
          <cell r="H26">
            <v>389</v>
          </cell>
          <cell r="I26">
            <v>12</v>
          </cell>
          <cell r="J26">
            <v>377</v>
          </cell>
          <cell r="K26">
            <v>319</v>
          </cell>
          <cell r="L26">
            <v>312</v>
          </cell>
          <cell r="M26">
            <v>7</v>
          </cell>
          <cell r="N26">
            <v>10</v>
          </cell>
          <cell r="O26">
            <v>51</v>
          </cell>
          <cell r="P26">
            <v>5</v>
          </cell>
          <cell r="Q26">
            <v>46</v>
          </cell>
          <cell r="R26">
            <v>122</v>
          </cell>
          <cell r="S26">
            <v>3</v>
          </cell>
          <cell r="T26">
            <v>73</v>
          </cell>
          <cell r="U26">
            <v>46</v>
          </cell>
          <cell r="V26">
            <v>51</v>
          </cell>
          <cell r="W26">
            <v>1</v>
          </cell>
          <cell r="X26">
            <v>0</v>
          </cell>
          <cell r="Y26">
            <v>0</v>
          </cell>
          <cell r="Z26">
            <v>0</v>
          </cell>
          <cell r="AA26">
            <v>6</v>
          </cell>
          <cell r="AB26">
            <v>0</v>
          </cell>
        </row>
        <row r="27">
          <cell r="B27">
            <v>3493</v>
          </cell>
          <cell r="C27">
            <v>2880</v>
          </cell>
          <cell r="D27">
            <v>1735</v>
          </cell>
          <cell r="E27">
            <v>1145</v>
          </cell>
          <cell r="F27">
            <v>449</v>
          </cell>
          <cell r="G27">
            <v>291</v>
          </cell>
          <cell r="H27">
            <v>484</v>
          </cell>
          <cell r="I27">
            <v>61</v>
          </cell>
          <cell r="J27">
            <v>423</v>
          </cell>
          <cell r="K27">
            <v>592</v>
          </cell>
          <cell r="L27">
            <v>583</v>
          </cell>
          <cell r="M27">
            <v>9</v>
          </cell>
          <cell r="N27">
            <v>6</v>
          </cell>
          <cell r="O27">
            <v>11</v>
          </cell>
          <cell r="P27">
            <v>4</v>
          </cell>
          <cell r="Q27">
            <v>7</v>
          </cell>
          <cell r="R27">
            <v>210</v>
          </cell>
          <cell r="S27">
            <v>24</v>
          </cell>
          <cell r="T27">
            <v>122</v>
          </cell>
          <cell r="U27">
            <v>64</v>
          </cell>
          <cell r="V27">
            <v>209</v>
          </cell>
          <cell r="W27">
            <v>10</v>
          </cell>
          <cell r="X27">
            <v>0</v>
          </cell>
          <cell r="Y27">
            <v>0</v>
          </cell>
          <cell r="Z27">
            <v>0</v>
          </cell>
          <cell r="AA27">
            <v>5</v>
          </cell>
          <cell r="AB27">
            <v>53</v>
          </cell>
        </row>
        <row r="28">
          <cell r="B28">
            <v>14567</v>
          </cell>
          <cell r="C28">
            <v>14567</v>
          </cell>
          <cell r="D28">
            <v>7743</v>
          </cell>
          <cell r="E28">
            <v>6824</v>
          </cell>
          <cell r="F28">
            <v>2987</v>
          </cell>
          <cell r="G28">
            <v>331</v>
          </cell>
          <cell r="H28">
            <v>1538</v>
          </cell>
          <cell r="I28">
            <v>0</v>
          </cell>
          <cell r="J28">
            <v>1538</v>
          </cell>
          <cell r="K28">
            <v>561</v>
          </cell>
          <cell r="L28">
            <v>536</v>
          </cell>
          <cell r="M28">
            <v>25</v>
          </cell>
          <cell r="N28">
            <v>6</v>
          </cell>
          <cell r="O28">
            <v>24</v>
          </cell>
          <cell r="P28">
            <v>12</v>
          </cell>
          <cell r="Q28">
            <v>12</v>
          </cell>
          <cell r="R28">
            <v>91</v>
          </cell>
          <cell r="S28">
            <v>6</v>
          </cell>
          <cell r="T28">
            <v>59</v>
          </cell>
          <cell r="U28">
            <v>26</v>
          </cell>
          <cell r="V28">
            <v>57</v>
          </cell>
          <cell r="W28">
            <v>6</v>
          </cell>
          <cell r="X28">
            <v>17</v>
          </cell>
          <cell r="Y28">
            <v>0</v>
          </cell>
          <cell r="Z28">
            <v>0</v>
          </cell>
          <cell r="AA28">
            <v>5</v>
          </cell>
          <cell r="AB28">
            <v>46</v>
          </cell>
        </row>
        <row r="29">
          <cell r="B29">
            <v>3404</v>
          </cell>
          <cell r="C29">
            <v>3328</v>
          </cell>
          <cell r="D29">
            <v>2003</v>
          </cell>
          <cell r="E29">
            <v>1325</v>
          </cell>
          <cell r="F29">
            <v>76</v>
          </cell>
          <cell r="G29">
            <v>337</v>
          </cell>
          <cell r="H29">
            <v>275</v>
          </cell>
          <cell r="I29">
            <v>18</v>
          </cell>
          <cell r="J29">
            <v>257</v>
          </cell>
          <cell r="K29">
            <v>320</v>
          </cell>
          <cell r="L29">
            <v>316</v>
          </cell>
          <cell r="M29">
            <v>4</v>
          </cell>
          <cell r="N29">
            <v>8</v>
          </cell>
          <cell r="O29">
            <v>11</v>
          </cell>
          <cell r="P29">
            <v>9</v>
          </cell>
          <cell r="Q29">
            <v>2</v>
          </cell>
          <cell r="R29">
            <v>44</v>
          </cell>
          <cell r="S29">
            <v>3</v>
          </cell>
          <cell r="T29">
            <v>32</v>
          </cell>
          <cell r="U29">
            <v>9</v>
          </cell>
          <cell r="V29">
            <v>28</v>
          </cell>
          <cell r="W29">
            <v>1</v>
          </cell>
          <cell r="X29">
            <v>0</v>
          </cell>
          <cell r="Y29">
            <v>0</v>
          </cell>
          <cell r="Z29">
            <v>0</v>
          </cell>
          <cell r="AA29">
            <v>2</v>
          </cell>
          <cell r="AB29">
            <v>0</v>
          </cell>
        </row>
        <row r="30">
          <cell r="B30">
            <v>11310</v>
          </cell>
          <cell r="C30">
            <v>10612</v>
          </cell>
          <cell r="D30">
            <v>7607</v>
          </cell>
          <cell r="E30">
            <v>3005</v>
          </cell>
          <cell r="F30">
            <v>1543</v>
          </cell>
          <cell r="G30">
            <v>525</v>
          </cell>
          <cell r="H30">
            <v>255</v>
          </cell>
          <cell r="I30">
            <v>21</v>
          </cell>
          <cell r="J30">
            <v>234</v>
          </cell>
          <cell r="K30">
            <v>502</v>
          </cell>
          <cell r="L30">
            <v>498</v>
          </cell>
          <cell r="M30">
            <v>4</v>
          </cell>
          <cell r="N30">
            <v>7</v>
          </cell>
          <cell r="O30">
            <v>13</v>
          </cell>
          <cell r="P30">
            <v>5</v>
          </cell>
          <cell r="Q30">
            <v>8</v>
          </cell>
          <cell r="R30">
            <v>572</v>
          </cell>
          <cell r="S30">
            <v>81</v>
          </cell>
          <cell r="T30">
            <v>139</v>
          </cell>
          <cell r="U30">
            <v>352</v>
          </cell>
          <cell r="V30">
            <v>100</v>
          </cell>
          <cell r="W30">
            <v>18</v>
          </cell>
          <cell r="X30">
            <v>3</v>
          </cell>
          <cell r="Y30">
            <v>0</v>
          </cell>
          <cell r="Z30">
            <v>0</v>
          </cell>
          <cell r="AA30">
            <v>0</v>
          </cell>
          <cell r="AB30">
            <v>116</v>
          </cell>
        </row>
        <row r="31">
          <cell r="B31">
            <v>886</v>
          </cell>
          <cell r="C31">
            <v>457</v>
          </cell>
          <cell r="D31">
            <v>277</v>
          </cell>
          <cell r="E31">
            <v>180</v>
          </cell>
          <cell r="F31">
            <v>68</v>
          </cell>
          <cell r="G31">
            <v>94</v>
          </cell>
          <cell r="H31">
            <v>118</v>
          </cell>
          <cell r="I31">
            <v>0</v>
          </cell>
          <cell r="J31">
            <v>118</v>
          </cell>
          <cell r="K31">
            <v>132</v>
          </cell>
          <cell r="L31">
            <v>131</v>
          </cell>
          <cell r="M31">
            <v>1</v>
          </cell>
          <cell r="N31">
            <v>3</v>
          </cell>
          <cell r="O31">
            <v>5</v>
          </cell>
          <cell r="P31">
            <v>0</v>
          </cell>
          <cell r="Q31">
            <v>5</v>
          </cell>
          <cell r="R31">
            <v>16</v>
          </cell>
          <cell r="S31">
            <v>0</v>
          </cell>
          <cell r="T31">
            <v>6</v>
          </cell>
          <cell r="U31">
            <v>10</v>
          </cell>
          <cell r="V31">
            <v>1</v>
          </cell>
          <cell r="W31">
            <v>1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10</v>
          </cell>
        </row>
        <row r="32">
          <cell r="B32">
            <v>5518</v>
          </cell>
          <cell r="C32">
            <v>5518</v>
          </cell>
          <cell r="D32">
            <v>4229</v>
          </cell>
          <cell r="E32">
            <v>1289</v>
          </cell>
          <cell r="F32">
            <v>741</v>
          </cell>
          <cell r="G32">
            <v>208</v>
          </cell>
          <cell r="H32">
            <v>305</v>
          </cell>
          <cell r="I32">
            <v>45</v>
          </cell>
          <cell r="J32">
            <v>260</v>
          </cell>
          <cell r="K32">
            <v>594</v>
          </cell>
          <cell r="L32">
            <v>577</v>
          </cell>
          <cell r="M32">
            <v>17</v>
          </cell>
          <cell r="N32">
            <v>16</v>
          </cell>
          <cell r="O32">
            <v>21</v>
          </cell>
          <cell r="P32">
            <v>3</v>
          </cell>
          <cell r="Q32">
            <v>18</v>
          </cell>
          <cell r="R32">
            <v>196</v>
          </cell>
          <cell r="S32">
            <v>8</v>
          </cell>
          <cell r="T32">
            <v>113</v>
          </cell>
          <cell r="U32">
            <v>75</v>
          </cell>
          <cell r="V32">
            <v>151</v>
          </cell>
          <cell r="W32">
            <v>2</v>
          </cell>
          <cell r="X32">
            <v>6</v>
          </cell>
          <cell r="Y32">
            <v>0</v>
          </cell>
          <cell r="Z32">
            <v>0</v>
          </cell>
          <cell r="AA32">
            <v>34</v>
          </cell>
          <cell r="AB32">
            <v>76</v>
          </cell>
        </row>
        <row r="33">
          <cell r="B33">
            <v>5015</v>
          </cell>
          <cell r="C33">
            <v>3435</v>
          </cell>
          <cell r="D33">
            <v>1936</v>
          </cell>
          <cell r="E33">
            <v>1499</v>
          </cell>
          <cell r="F33">
            <v>87</v>
          </cell>
          <cell r="G33">
            <v>362</v>
          </cell>
          <cell r="H33">
            <v>178</v>
          </cell>
          <cell r="I33">
            <v>5</v>
          </cell>
          <cell r="J33">
            <v>173</v>
          </cell>
          <cell r="K33">
            <v>730</v>
          </cell>
          <cell r="L33">
            <v>719</v>
          </cell>
          <cell r="M33">
            <v>11</v>
          </cell>
          <cell r="N33">
            <v>2</v>
          </cell>
          <cell r="O33">
            <v>140</v>
          </cell>
          <cell r="P33">
            <v>3</v>
          </cell>
          <cell r="Q33">
            <v>137</v>
          </cell>
          <cell r="R33">
            <v>57</v>
          </cell>
          <cell r="S33">
            <v>30</v>
          </cell>
          <cell r="T33">
            <v>14</v>
          </cell>
          <cell r="U33">
            <v>13</v>
          </cell>
          <cell r="V33">
            <v>17</v>
          </cell>
          <cell r="W33">
            <v>7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</row>
        <row r="34">
          <cell r="B34">
            <v>10907</v>
          </cell>
          <cell r="C34">
            <v>8638</v>
          </cell>
          <cell r="D34">
            <v>4334</v>
          </cell>
          <cell r="E34">
            <v>4304</v>
          </cell>
          <cell r="F34">
            <v>894</v>
          </cell>
          <cell r="G34">
            <v>636</v>
          </cell>
          <cell r="H34">
            <v>313</v>
          </cell>
          <cell r="I34">
            <v>19</v>
          </cell>
          <cell r="J34">
            <v>294</v>
          </cell>
          <cell r="K34">
            <v>114</v>
          </cell>
          <cell r="L34">
            <v>112</v>
          </cell>
          <cell r="M34">
            <v>2</v>
          </cell>
          <cell r="N34">
            <v>21</v>
          </cell>
          <cell r="O34">
            <v>16</v>
          </cell>
          <cell r="P34">
            <v>3</v>
          </cell>
          <cell r="Q34">
            <v>13</v>
          </cell>
          <cell r="R34">
            <v>119</v>
          </cell>
          <cell r="S34">
            <v>5</v>
          </cell>
          <cell r="T34">
            <v>60</v>
          </cell>
          <cell r="U34">
            <v>54</v>
          </cell>
          <cell r="V34">
            <v>74</v>
          </cell>
          <cell r="W34">
            <v>3</v>
          </cell>
          <cell r="X34">
            <v>5</v>
          </cell>
          <cell r="Y34">
            <v>0</v>
          </cell>
          <cell r="Z34">
            <v>0</v>
          </cell>
          <cell r="AA34">
            <v>1</v>
          </cell>
          <cell r="AB34">
            <v>73</v>
          </cell>
        </row>
        <row r="35">
          <cell r="B35">
            <v>12901</v>
          </cell>
          <cell r="C35">
            <v>12665</v>
          </cell>
          <cell r="D35">
            <v>9173</v>
          </cell>
          <cell r="E35">
            <v>3492</v>
          </cell>
          <cell r="F35">
            <v>2080</v>
          </cell>
          <cell r="G35">
            <v>226</v>
          </cell>
          <cell r="H35">
            <v>319</v>
          </cell>
          <cell r="I35">
            <v>42</v>
          </cell>
          <cell r="J35">
            <v>277</v>
          </cell>
          <cell r="K35">
            <v>807</v>
          </cell>
          <cell r="L35">
            <v>798</v>
          </cell>
          <cell r="M35">
            <v>9</v>
          </cell>
          <cell r="N35">
            <v>4</v>
          </cell>
          <cell r="O35">
            <v>23</v>
          </cell>
          <cell r="P35">
            <v>6</v>
          </cell>
          <cell r="Q35">
            <v>17</v>
          </cell>
          <cell r="R35">
            <v>193</v>
          </cell>
          <cell r="S35">
            <v>75</v>
          </cell>
          <cell r="T35">
            <v>60</v>
          </cell>
          <cell r="U35">
            <v>58</v>
          </cell>
          <cell r="V35">
            <v>140</v>
          </cell>
          <cell r="W35">
            <v>6</v>
          </cell>
          <cell r="X35">
            <v>0</v>
          </cell>
          <cell r="Y35">
            <v>0</v>
          </cell>
          <cell r="Z35">
            <v>0</v>
          </cell>
          <cell r="AA35">
            <v>7</v>
          </cell>
          <cell r="AB35">
            <v>192</v>
          </cell>
        </row>
        <row r="36">
          <cell r="B36">
            <v>8797</v>
          </cell>
          <cell r="C36">
            <v>6964</v>
          </cell>
          <cell r="D36">
            <v>4749</v>
          </cell>
          <cell r="E36">
            <v>2215</v>
          </cell>
          <cell r="F36">
            <v>1833</v>
          </cell>
          <cell r="G36">
            <v>230</v>
          </cell>
          <cell r="H36">
            <v>161</v>
          </cell>
          <cell r="I36">
            <v>9</v>
          </cell>
          <cell r="J36">
            <v>152</v>
          </cell>
          <cell r="K36">
            <v>294</v>
          </cell>
          <cell r="L36">
            <v>291</v>
          </cell>
          <cell r="M36">
            <v>3</v>
          </cell>
          <cell r="N36">
            <v>1</v>
          </cell>
          <cell r="O36">
            <v>27</v>
          </cell>
          <cell r="P36">
            <v>8</v>
          </cell>
          <cell r="Q36">
            <v>19</v>
          </cell>
          <cell r="R36">
            <v>89</v>
          </cell>
          <cell r="S36">
            <v>0</v>
          </cell>
          <cell r="T36">
            <v>60</v>
          </cell>
          <cell r="U36">
            <v>29</v>
          </cell>
          <cell r="V36">
            <v>50</v>
          </cell>
          <cell r="W36">
            <v>1</v>
          </cell>
          <cell r="X36">
            <v>0</v>
          </cell>
          <cell r="Y36">
            <v>0</v>
          </cell>
          <cell r="Z36">
            <v>0</v>
          </cell>
          <cell r="AA36">
            <v>2</v>
          </cell>
          <cell r="AB36">
            <v>24</v>
          </cell>
        </row>
        <row r="37">
          <cell r="B37">
            <v>12026</v>
          </cell>
          <cell r="C37">
            <v>9282</v>
          </cell>
          <cell r="D37">
            <v>5488</v>
          </cell>
          <cell r="E37">
            <v>3794</v>
          </cell>
          <cell r="F37">
            <v>1090</v>
          </cell>
          <cell r="G37">
            <v>215</v>
          </cell>
          <cell r="H37">
            <v>717</v>
          </cell>
          <cell r="I37">
            <v>37</v>
          </cell>
          <cell r="J37">
            <v>680</v>
          </cell>
          <cell r="K37">
            <v>312</v>
          </cell>
          <cell r="L37">
            <v>307</v>
          </cell>
          <cell r="M37">
            <v>5</v>
          </cell>
          <cell r="N37">
            <v>37</v>
          </cell>
          <cell r="O37">
            <v>35</v>
          </cell>
          <cell r="P37">
            <v>28</v>
          </cell>
          <cell r="Q37">
            <v>7</v>
          </cell>
          <cell r="R37">
            <v>82</v>
          </cell>
          <cell r="S37">
            <v>6</v>
          </cell>
          <cell r="T37">
            <v>31</v>
          </cell>
          <cell r="U37">
            <v>45</v>
          </cell>
          <cell r="V37">
            <v>83</v>
          </cell>
          <cell r="W37">
            <v>8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165</v>
          </cell>
        </row>
        <row r="38">
          <cell r="B38">
            <v>1129</v>
          </cell>
          <cell r="C38">
            <v>1129</v>
          </cell>
          <cell r="D38">
            <v>1068</v>
          </cell>
          <cell r="E38">
            <v>61</v>
          </cell>
          <cell r="F38">
            <v>0</v>
          </cell>
          <cell r="G38">
            <v>124</v>
          </cell>
          <cell r="H38">
            <v>326</v>
          </cell>
          <cell r="I38">
            <v>37</v>
          </cell>
          <cell r="J38">
            <v>289</v>
          </cell>
          <cell r="K38">
            <v>421</v>
          </cell>
          <cell r="L38">
            <v>417</v>
          </cell>
          <cell r="M38">
            <v>4</v>
          </cell>
          <cell r="N38">
            <v>2</v>
          </cell>
          <cell r="O38">
            <v>39</v>
          </cell>
          <cell r="P38">
            <v>13</v>
          </cell>
          <cell r="Q38">
            <v>26</v>
          </cell>
          <cell r="R38">
            <v>140</v>
          </cell>
          <cell r="S38">
            <v>8</v>
          </cell>
          <cell r="T38">
            <v>97</v>
          </cell>
          <cell r="U38">
            <v>35</v>
          </cell>
          <cell r="V38">
            <v>115</v>
          </cell>
          <cell r="W38">
            <v>3</v>
          </cell>
          <cell r="X38">
            <v>0</v>
          </cell>
          <cell r="Y38">
            <v>0</v>
          </cell>
          <cell r="Z38">
            <v>0</v>
          </cell>
          <cell r="AA38">
            <v>2</v>
          </cell>
          <cell r="AB38">
            <v>0</v>
          </cell>
        </row>
        <row r="39">
          <cell r="B39">
            <v>3676</v>
          </cell>
          <cell r="C39">
            <v>3079</v>
          </cell>
          <cell r="D39">
            <v>1833</v>
          </cell>
          <cell r="E39">
            <v>1246</v>
          </cell>
          <cell r="F39">
            <v>1744</v>
          </cell>
          <cell r="G39">
            <v>189</v>
          </cell>
          <cell r="H39">
            <v>77</v>
          </cell>
          <cell r="I39">
            <v>1</v>
          </cell>
          <cell r="J39">
            <v>76</v>
          </cell>
          <cell r="K39">
            <v>271</v>
          </cell>
          <cell r="L39">
            <v>269</v>
          </cell>
          <cell r="M39">
            <v>2</v>
          </cell>
          <cell r="N39">
            <v>0</v>
          </cell>
          <cell r="O39">
            <v>4</v>
          </cell>
          <cell r="P39">
            <v>0</v>
          </cell>
          <cell r="Q39">
            <v>4</v>
          </cell>
          <cell r="R39">
            <v>80</v>
          </cell>
          <cell r="S39">
            <v>13</v>
          </cell>
          <cell r="T39">
            <v>43</v>
          </cell>
          <cell r="U39">
            <v>24</v>
          </cell>
          <cell r="V39">
            <v>9</v>
          </cell>
          <cell r="W39">
            <v>9</v>
          </cell>
          <cell r="X39">
            <v>9</v>
          </cell>
          <cell r="Y39">
            <v>0</v>
          </cell>
          <cell r="Z39">
            <v>0</v>
          </cell>
          <cell r="AA39">
            <v>5</v>
          </cell>
          <cell r="AB39">
            <v>46</v>
          </cell>
        </row>
        <row r="40">
          <cell r="B40">
            <v>3992</v>
          </cell>
          <cell r="C40">
            <v>2050</v>
          </cell>
          <cell r="D40">
            <v>1681</v>
          </cell>
          <cell r="E40">
            <v>369</v>
          </cell>
          <cell r="F40">
            <v>885</v>
          </cell>
          <cell r="G40">
            <v>221</v>
          </cell>
          <cell r="H40">
            <v>575</v>
          </cell>
          <cell r="I40">
            <v>1</v>
          </cell>
          <cell r="J40">
            <v>574</v>
          </cell>
          <cell r="K40">
            <v>597</v>
          </cell>
          <cell r="L40">
            <v>592</v>
          </cell>
          <cell r="M40">
            <v>5</v>
          </cell>
          <cell r="N40">
            <v>5</v>
          </cell>
          <cell r="O40">
            <v>13</v>
          </cell>
          <cell r="P40">
            <v>6</v>
          </cell>
          <cell r="Q40">
            <v>7</v>
          </cell>
          <cell r="R40">
            <v>107</v>
          </cell>
          <cell r="S40">
            <v>7</v>
          </cell>
          <cell r="T40">
            <v>38</v>
          </cell>
          <cell r="U40">
            <v>62</v>
          </cell>
          <cell r="V40">
            <v>38</v>
          </cell>
          <cell r="W40">
            <v>6</v>
          </cell>
          <cell r="X40">
            <v>2</v>
          </cell>
          <cell r="Y40">
            <v>0</v>
          </cell>
          <cell r="Z40">
            <v>0</v>
          </cell>
          <cell r="AA40">
            <v>4</v>
          </cell>
          <cell r="AB40">
            <v>184</v>
          </cell>
        </row>
        <row r="41">
          <cell r="B41">
            <v>22236</v>
          </cell>
          <cell r="C41">
            <v>21145</v>
          </cell>
          <cell r="D41">
            <v>17277</v>
          </cell>
          <cell r="E41">
            <v>3868</v>
          </cell>
          <cell r="F41">
            <v>923</v>
          </cell>
          <cell r="G41">
            <v>142</v>
          </cell>
          <cell r="H41">
            <v>252</v>
          </cell>
          <cell r="I41">
            <v>40</v>
          </cell>
          <cell r="J41">
            <v>212</v>
          </cell>
          <cell r="K41">
            <v>325</v>
          </cell>
          <cell r="L41">
            <v>322</v>
          </cell>
          <cell r="M41">
            <v>3</v>
          </cell>
          <cell r="N41">
            <v>0</v>
          </cell>
          <cell r="O41">
            <v>22</v>
          </cell>
          <cell r="P41">
            <v>2</v>
          </cell>
          <cell r="Q41">
            <v>20</v>
          </cell>
          <cell r="R41">
            <v>125</v>
          </cell>
          <cell r="S41">
            <v>8</v>
          </cell>
          <cell r="T41">
            <v>58</v>
          </cell>
          <cell r="U41">
            <v>59</v>
          </cell>
          <cell r="V41">
            <v>69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38</v>
          </cell>
          <cell r="AB41">
            <v>75</v>
          </cell>
        </row>
        <row r="42">
          <cell r="B42">
            <v>7741</v>
          </cell>
          <cell r="C42">
            <v>6007</v>
          </cell>
          <cell r="D42">
            <v>4661</v>
          </cell>
          <cell r="E42">
            <v>1346</v>
          </cell>
          <cell r="F42">
            <v>103</v>
          </cell>
          <cell r="G42">
            <v>168</v>
          </cell>
          <cell r="H42">
            <v>431</v>
          </cell>
          <cell r="I42">
            <v>24</v>
          </cell>
          <cell r="J42">
            <v>407</v>
          </cell>
          <cell r="K42">
            <v>853</v>
          </cell>
          <cell r="L42">
            <v>846</v>
          </cell>
          <cell r="M42">
            <v>7</v>
          </cell>
          <cell r="N42">
            <v>9</v>
          </cell>
          <cell r="O42">
            <v>76</v>
          </cell>
          <cell r="P42">
            <v>50</v>
          </cell>
          <cell r="Q42">
            <v>26</v>
          </cell>
          <cell r="R42">
            <v>46</v>
          </cell>
          <cell r="S42">
            <v>0</v>
          </cell>
          <cell r="T42">
            <v>37</v>
          </cell>
          <cell r="U42">
            <v>9</v>
          </cell>
          <cell r="V42">
            <v>23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9</v>
          </cell>
          <cell r="AB42">
            <v>19</v>
          </cell>
        </row>
        <row r="43">
          <cell r="B43">
            <v>21153</v>
          </cell>
          <cell r="C43">
            <v>19043</v>
          </cell>
          <cell r="D43">
            <v>11978</v>
          </cell>
          <cell r="E43">
            <v>7065</v>
          </cell>
          <cell r="F43">
            <v>4694</v>
          </cell>
          <cell r="G43">
            <v>213</v>
          </cell>
          <cell r="H43">
            <v>302</v>
          </cell>
          <cell r="I43">
            <v>10</v>
          </cell>
          <cell r="J43">
            <v>292</v>
          </cell>
          <cell r="K43">
            <v>98</v>
          </cell>
          <cell r="L43">
            <v>98</v>
          </cell>
          <cell r="M43">
            <v>0</v>
          </cell>
          <cell r="N43">
            <v>3</v>
          </cell>
          <cell r="O43">
            <v>11</v>
          </cell>
          <cell r="P43">
            <v>5</v>
          </cell>
          <cell r="Q43">
            <v>6</v>
          </cell>
          <cell r="R43">
            <v>206</v>
          </cell>
          <cell r="S43">
            <v>10</v>
          </cell>
          <cell r="T43">
            <v>30</v>
          </cell>
          <cell r="U43">
            <v>166</v>
          </cell>
          <cell r="V43">
            <v>23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1</v>
          </cell>
          <cell r="AB43">
            <v>75</v>
          </cell>
        </row>
        <row r="44">
          <cell r="B44">
            <v>2766</v>
          </cell>
          <cell r="C44">
            <v>2504</v>
          </cell>
          <cell r="D44">
            <v>2004</v>
          </cell>
          <cell r="E44">
            <v>500</v>
          </cell>
          <cell r="F44">
            <v>1210</v>
          </cell>
          <cell r="G44">
            <v>249</v>
          </cell>
          <cell r="H44">
            <v>175</v>
          </cell>
          <cell r="I44">
            <v>0</v>
          </cell>
          <cell r="J44">
            <v>175</v>
          </cell>
          <cell r="K44">
            <v>428</v>
          </cell>
          <cell r="L44">
            <v>419</v>
          </cell>
          <cell r="M44">
            <v>9</v>
          </cell>
          <cell r="N44">
            <v>12</v>
          </cell>
          <cell r="O44">
            <v>7</v>
          </cell>
          <cell r="P44">
            <v>1</v>
          </cell>
          <cell r="Q44">
            <v>6</v>
          </cell>
          <cell r="R44">
            <v>45</v>
          </cell>
          <cell r="S44">
            <v>2</v>
          </cell>
          <cell r="T44">
            <v>35</v>
          </cell>
          <cell r="U44">
            <v>8</v>
          </cell>
          <cell r="V44">
            <v>42</v>
          </cell>
          <cell r="W44">
            <v>4</v>
          </cell>
          <cell r="X44">
            <v>8</v>
          </cell>
          <cell r="Y44">
            <v>0</v>
          </cell>
          <cell r="Z44">
            <v>0</v>
          </cell>
          <cell r="AA44">
            <v>23</v>
          </cell>
          <cell r="AB44">
            <v>13</v>
          </cell>
        </row>
        <row r="45">
          <cell r="B45">
            <v>5454</v>
          </cell>
          <cell r="C45">
            <v>5454</v>
          </cell>
          <cell r="D45">
            <v>3987</v>
          </cell>
          <cell r="E45">
            <v>1467</v>
          </cell>
          <cell r="F45">
            <v>1322</v>
          </cell>
          <cell r="G45">
            <v>260</v>
          </cell>
          <cell r="H45">
            <v>302</v>
          </cell>
          <cell r="I45">
            <v>56</v>
          </cell>
          <cell r="J45">
            <v>246</v>
          </cell>
          <cell r="K45">
            <v>271</v>
          </cell>
          <cell r="L45">
            <v>268</v>
          </cell>
          <cell r="M45">
            <v>3</v>
          </cell>
          <cell r="N45">
            <v>3</v>
          </cell>
          <cell r="O45">
            <v>68</v>
          </cell>
          <cell r="P45">
            <v>38</v>
          </cell>
          <cell r="Q45">
            <v>30</v>
          </cell>
          <cell r="R45">
            <v>83</v>
          </cell>
          <cell r="S45">
            <v>2</v>
          </cell>
          <cell r="T45">
            <v>57</v>
          </cell>
          <cell r="U45">
            <v>24</v>
          </cell>
          <cell r="V45">
            <v>48</v>
          </cell>
          <cell r="W45">
            <v>5</v>
          </cell>
          <cell r="X45">
            <v>0</v>
          </cell>
          <cell r="Y45">
            <v>0</v>
          </cell>
          <cell r="Z45">
            <v>0</v>
          </cell>
          <cell r="AA45">
            <v>7</v>
          </cell>
          <cell r="AB45">
            <v>0</v>
          </cell>
        </row>
        <row r="46">
          <cell r="B46">
            <v>3752</v>
          </cell>
          <cell r="C46">
            <v>2970</v>
          </cell>
          <cell r="D46">
            <v>1977</v>
          </cell>
          <cell r="E46">
            <v>993</v>
          </cell>
          <cell r="F46">
            <v>578</v>
          </cell>
          <cell r="G46">
            <v>405</v>
          </cell>
          <cell r="H46">
            <v>213</v>
          </cell>
          <cell r="I46">
            <v>18</v>
          </cell>
          <cell r="J46">
            <v>195</v>
          </cell>
          <cell r="K46">
            <v>368</v>
          </cell>
          <cell r="L46">
            <v>368</v>
          </cell>
          <cell r="M46">
            <v>0</v>
          </cell>
          <cell r="N46">
            <v>26</v>
          </cell>
          <cell r="O46">
            <v>17</v>
          </cell>
          <cell r="P46">
            <v>11</v>
          </cell>
          <cell r="Q46">
            <v>6</v>
          </cell>
          <cell r="R46">
            <v>39</v>
          </cell>
          <cell r="S46">
            <v>3</v>
          </cell>
          <cell r="T46">
            <v>25</v>
          </cell>
          <cell r="U46">
            <v>11</v>
          </cell>
          <cell r="V46">
            <v>31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8</v>
          </cell>
          <cell r="AB46">
            <v>26</v>
          </cell>
        </row>
        <row r="47">
          <cell r="B47">
            <v>2424</v>
          </cell>
          <cell r="C47">
            <v>2424</v>
          </cell>
          <cell r="D47">
            <v>1684</v>
          </cell>
          <cell r="E47">
            <v>740</v>
          </cell>
          <cell r="F47">
            <v>275</v>
          </cell>
          <cell r="G47">
            <v>372</v>
          </cell>
          <cell r="H47">
            <v>171</v>
          </cell>
          <cell r="I47">
            <v>7</v>
          </cell>
          <cell r="J47">
            <v>164</v>
          </cell>
          <cell r="K47">
            <v>247</v>
          </cell>
          <cell r="L47">
            <v>247</v>
          </cell>
          <cell r="M47">
            <v>0</v>
          </cell>
          <cell r="N47">
            <v>3</v>
          </cell>
          <cell r="O47">
            <v>24</v>
          </cell>
          <cell r="P47">
            <v>4</v>
          </cell>
          <cell r="Q47">
            <v>20</v>
          </cell>
          <cell r="R47">
            <v>42</v>
          </cell>
          <cell r="S47">
            <v>2</v>
          </cell>
          <cell r="T47">
            <v>30</v>
          </cell>
          <cell r="U47">
            <v>10</v>
          </cell>
          <cell r="V47">
            <v>49</v>
          </cell>
          <cell r="W47">
            <v>2</v>
          </cell>
          <cell r="X47">
            <v>0</v>
          </cell>
          <cell r="Y47">
            <v>0</v>
          </cell>
          <cell r="Z47">
            <v>0</v>
          </cell>
          <cell r="AA47">
            <v>15</v>
          </cell>
          <cell r="AB47">
            <v>123</v>
          </cell>
        </row>
      </sheetData>
      <sheetData sheetId="8"/>
      <sheetData sheetId="9"/>
      <sheetData sheetId="10">
        <row r="7">
          <cell r="B7">
            <v>2747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PRECEDENT"/>
      <sheetName val="BAZA luna DECEMBRIE"/>
      <sheetName val="BAZA CUM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tineri NEETs"/>
      <sheetName val="TABEL tineri NEETs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5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realiz sld sub 25 ani"/>
      <sheetName val="TABEL realiz sld sub 25 ani"/>
      <sheetName val="PIVOT realiz sld peste 25 ani"/>
      <sheetName val="TABEL realiz sld peste 25 an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B6">
            <v>6030</v>
          </cell>
          <cell r="C6">
            <v>6030</v>
          </cell>
          <cell r="D6">
            <v>3212</v>
          </cell>
          <cell r="E6">
            <v>2818</v>
          </cell>
          <cell r="F6">
            <v>216</v>
          </cell>
          <cell r="G6">
            <v>430</v>
          </cell>
          <cell r="H6">
            <v>32</v>
          </cell>
          <cell r="I6">
            <v>398</v>
          </cell>
          <cell r="J6">
            <v>523</v>
          </cell>
          <cell r="K6">
            <v>782</v>
          </cell>
          <cell r="L6">
            <v>781</v>
          </cell>
          <cell r="M6">
            <v>1</v>
          </cell>
          <cell r="N6">
            <v>23</v>
          </cell>
          <cell r="O6">
            <v>4</v>
          </cell>
          <cell r="P6">
            <v>16</v>
          </cell>
          <cell r="Q6">
            <v>150</v>
          </cell>
          <cell r="R6">
            <v>117</v>
          </cell>
          <cell r="S6">
            <v>29</v>
          </cell>
          <cell r="T6">
            <v>4</v>
          </cell>
          <cell r="U6">
            <v>123</v>
          </cell>
          <cell r="V6">
            <v>37</v>
          </cell>
          <cell r="W6">
            <v>6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</row>
        <row r="7">
          <cell r="B7">
            <v>3842</v>
          </cell>
          <cell r="C7">
            <v>3842</v>
          </cell>
          <cell r="D7">
            <v>3079</v>
          </cell>
          <cell r="E7">
            <v>763</v>
          </cell>
          <cell r="F7">
            <v>214</v>
          </cell>
          <cell r="G7">
            <v>499</v>
          </cell>
          <cell r="H7">
            <v>5</v>
          </cell>
          <cell r="I7">
            <v>494</v>
          </cell>
          <cell r="J7">
            <v>261</v>
          </cell>
          <cell r="K7">
            <v>203</v>
          </cell>
          <cell r="L7">
            <v>203</v>
          </cell>
          <cell r="M7">
            <v>0</v>
          </cell>
          <cell r="N7">
            <v>8</v>
          </cell>
          <cell r="O7">
            <v>0</v>
          </cell>
          <cell r="P7">
            <v>2</v>
          </cell>
          <cell r="Q7">
            <v>6</v>
          </cell>
          <cell r="R7">
            <v>0</v>
          </cell>
          <cell r="S7">
            <v>1</v>
          </cell>
          <cell r="T7">
            <v>5</v>
          </cell>
          <cell r="U7">
            <v>91</v>
          </cell>
          <cell r="V7">
            <v>36</v>
          </cell>
          <cell r="W7">
            <v>1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</row>
        <row r="8">
          <cell r="B8">
            <v>5168</v>
          </cell>
          <cell r="C8">
            <v>5168</v>
          </cell>
          <cell r="D8">
            <v>3112</v>
          </cell>
          <cell r="E8">
            <v>2056</v>
          </cell>
          <cell r="F8">
            <v>329</v>
          </cell>
          <cell r="G8">
            <v>471</v>
          </cell>
          <cell r="H8">
            <v>6</v>
          </cell>
          <cell r="I8">
            <v>465</v>
          </cell>
          <cell r="J8">
            <v>243</v>
          </cell>
          <cell r="K8">
            <v>467</v>
          </cell>
          <cell r="L8">
            <v>461</v>
          </cell>
          <cell r="M8">
            <v>6</v>
          </cell>
          <cell r="N8">
            <v>1</v>
          </cell>
          <cell r="O8">
            <v>0</v>
          </cell>
          <cell r="P8">
            <v>1</v>
          </cell>
          <cell r="Q8">
            <v>87</v>
          </cell>
          <cell r="R8">
            <v>72</v>
          </cell>
          <cell r="S8">
            <v>5</v>
          </cell>
          <cell r="T8">
            <v>10</v>
          </cell>
          <cell r="U8">
            <v>126</v>
          </cell>
          <cell r="V8">
            <v>39</v>
          </cell>
          <cell r="W8">
            <v>7</v>
          </cell>
          <cell r="X8">
            <v>0</v>
          </cell>
          <cell r="Y8">
            <v>0</v>
          </cell>
          <cell r="Z8">
            <v>4</v>
          </cell>
          <cell r="AA8">
            <v>0</v>
          </cell>
        </row>
        <row r="9">
          <cell r="B9">
            <v>10954</v>
          </cell>
          <cell r="C9">
            <v>10954</v>
          </cell>
          <cell r="D9">
            <v>9010</v>
          </cell>
          <cell r="E9">
            <v>1944</v>
          </cell>
          <cell r="F9">
            <v>293</v>
          </cell>
          <cell r="G9">
            <v>431</v>
          </cell>
          <cell r="H9">
            <v>5</v>
          </cell>
          <cell r="I9">
            <v>426</v>
          </cell>
          <cell r="J9">
            <v>1242</v>
          </cell>
          <cell r="K9">
            <v>718</v>
          </cell>
          <cell r="L9">
            <v>717</v>
          </cell>
          <cell r="M9">
            <v>1</v>
          </cell>
          <cell r="N9">
            <v>38</v>
          </cell>
          <cell r="O9">
            <v>0</v>
          </cell>
          <cell r="P9">
            <v>6</v>
          </cell>
          <cell r="Q9">
            <v>24</v>
          </cell>
          <cell r="R9">
            <v>11</v>
          </cell>
          <cell r="S9">
            <v>6</v>
          </cell>
          <cell r="T9">
            <v>7</v>
          </cell>
          <cell r="U9">
            <v>106</v>
          </cell>
          <cell r="V9">
            <v>121</v>
          </cell>
          <cell r="W9">
            <v>3</v>
          </cell>
          <cell r="X9">
            <v>0</v>
          </cell>
          <cell r="Y9">
            <v>0</v>
          </cell>
          <cell r="Z9">
            <v>2</v>
          </cell>
          <cell r="AA9">
            <v>0</v>
          </cell>
        </row>
        <row r="10">
          <cell r="B10">
            <v>3894</v>
          </cell>
          <cell r="C10">
            <v>3726</v>
          </cell>
          <cell r="D10">
            <v>3039</v>
          </cell>
          <cell r="E10">
            <v>687</v>
          </cell>
          <cell r="F10">
            <v>351</v>
          </cell>
          <cell r="G10">
            <v>587</v>
          </cell>
          <cell r="H10">
            <v>14</v>
          </cell>
          <cell r="I10">
            <v>573</v>
          </cell>
          <cell r="J10">
            <v>835</v>
          </cell>
          <cell r="K10">
            <v>486</v>
          </cell>
          <cell r="L10">
            <v>477</v>
          </cell>
          <cell r="M10">
            <v>9</v>
          </cell>
          <cell r="N10">
            <v>24</v>
          </cell>
          <cell r="O10">
            <v>0</v>
          </cell>
          <cell r="P10">
            <v>11</v>
          </cell>
          <cell r="Q10">
            <v>90</v>
          </cell>
          <cell r="R10">
            <v>75</v>
          </cell>
          <cell r="S10">
            <v>3</v>
          </cell>
          <cell r="T10">
            <v>12</v>
          </cell>
          <cell r="U10">
            <v>284</v>
          </cell>
          <cell r="V10">
            <v>75</v>
          </cell>
          <cell r="W10">
            <v>14</v>
          </cell>
          <cell r="X10">
            <v>0</v>
          </cell>
          <cell r="Y10">
            <v>0</v>
          </cell>
          <cell r="Z10">
            <v>11</v>
          </cell>
          <cell r="AA10">
            <v>0</v>
          </cell>
        </row>
        <row r="11">
          <cell r="B11">
            <v>6165</v>
          </cell>
          <cell r="C11">
            <v>5878</v>
          </cell>
          <cell r="D11">
            <v>5248</v>
          </cell>
          <cell r="E11">
            <v>630</v>
          </cell>
          <cell r="F11">
            <v>287</v>
          </cell>
          <cell r="G11">
            <v>132</v>
          </cell>
          <cell r="H11">
            <v>3</v>
          </cell>
          <cell r="I11">
            <v>129</v>
          </cell>
          <cell r="J11">
            <v>720</v>
          </cell>
          <cell r="K11">
            <v>646</v>
          </cell>
          <cell r="L11">
            <v>640</v>
          </cell>
          <cell r="M11">
            <v>6</v>
          </cell>
          <cell r="N11">
            <v>13</v>
          </cell>
          <cell r="O11">
            <v>0</v>
          </cell>
          <cell r="P11">
            <v>7</v>
          </cell>
          <cell r="Q11">
            <v>28</v>
          </cell>
          <cell r="R11">
            <v>14</v>
          </cell>
          <cell r="S11">
            <v>4</v>
          </cell>
          <cell r="T11">
            <v>10</v>
          </cell>
          <cell r="U11">
            <v>180</v>
          </cell>
          <cell r="V11">
            <v>13</v>
          </cell>
          <cell r="W11">
            <v>2</v>
          </cell>
          <cell r="X11">
            <v>0</v>
          </cell>
          <cell r="Y11">
            <v>0</v>
          </cell>
          <cell r="Z11">
            <v>11</v>
          </cell>
          <cell r="AA11">
            <v>0</v>
          </cell>
        </row>
        <row r="12">
          <cell r="B12">
            <v>3617</v>
          </cell>
          <cell r="C12">
            <v>3617</v>
          </cell>
          <cell r="D12">
            <v>3046</v>
          </cell>
          <cell r="E12">
            <v>571</v>
          </cell>
          <cell r="F12">
            <v>201</v>
          </cell>
          <cell r="G12">
            <v>264</v>
          </cell>
          <cell r="H12">
            <v>16</v>
          </cell>
          <cell r="I12">
            <v>248</v>
          </cell>
          <cell r="J12">
            <v>962</v>
          </cell>
          <cell r="K12">
            <v>534</v>
          </cell>
          <cell r="L12">
            <v>528</v>
          </cell>
          <cell r="M12">
            <v>6</v>
          </cell>
          <cell r="N12">
            <v>37</v>
          </cell>
          <cell r="O12">
            <v>0</v>
          </cell>
          <cell r="P12">
            <v>16</v>
          </cell>
          <cell r="Q12">
            <v>105</v>
          </cell>
          <cell r="R12">
            <v>64</v>
          </cell>
          <cell r="S12">
            <v>23</v>
          </cell>
          <cell r="T12">
            <v>18</v>
          </cell>
          <cell r="U12">
            <v>94</v>
          </cell>
          <cell r="V12">
            <v>135</v>
          </cell>
          <cell r="W12">
            <v>1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</row>
        <row r="13">
          <cell r="B13">
            <v>6221</v>
          </cell>
          <cell r="C13">
            <v>6221</v>
          </cell>
          <cell r="D13">
            <v>4747</v>
          </cell>
          <cell r="E13">
            <v>1474</v>
          </cell>
          <cell r="F13">
            <v>214</v>
          </cell>
          <cell r="G13">
            <v>332</v>
          </cell>
          <cell r="H13">
            <v>4</v>
          </cell>
          <cell r="I13">
            <v>328</v>
          </cell>
          <cell r="J13">
            <v>651</v>
          </cell>
          <cell r="K13">
            <v>360</v>
          </cell>
          <cell r="L13">
            <v>355</v>
          </cell>
          <cell r="M13">
            <v>5</v>
          </cell>
          <cell r="N13">
            <v>15</v>
          </cell>
          <cell r="O13">
            <v>0</v>
          </cell>
          <cell r="P13">
            <v>13</v>
          </cell>
          <cell r="Q13">
            <v>12</v>
          </cell>
          <cell r="R13">
            <v>0</v>
          </cell>
          <cell r="S13">
            <v>4</v>
          </cell>
          <cell r="T13">
            <v>8</v>
          </cell>
          <cell r="U13">
            <v>30</v>
          </cell>
          <cell r="V13">
            <v>12</v>
          </cell>
          <cell r="W13">
            <v>4</v>
          </cell>
          <cell r="X13">
            <v>4</v>
          </cell>
          <cell r="Y13">
            <v>0</v>
          </cell>
          <cell r="Z13">
            <v>4</v>
          </cell>
          <cell r="AA13">
            <v>0</v>
          </cell>
        </row>
        <row r="14">
          <cell r="B14">
            <v>3754</v>
          </cell>
          <cell r="C14">
            <v>2752</v>
          </cell>
          <cell r="D14">
            <v>2236</v>
          </cell>
          <cell r="E14">
            <v>516</v>
          </cell>
          <cell r="F14">
            <v>279</v>
          </cell>
          <cell r="G14">
            <v>520</v>
          </cell>
          <cell r="H14">
            <v>20</v>
          </cell>
          <cell r="I14">
            <v>500</v>
          </cell>
          <cell r="J14">
            <v>452</v>
          </cell>
          <cell r="K14">
            <v>428</v>
          </cell>
          <cell r="L14">
            <v>423</v>
          </cell>
          <cell r="M14">
            <v>5</v>
          </cell>
          <cell r="N14">
            <v>7</v>
          </cell>
          <cell r="O14">
            <v>9</v>
          </cell>
          <cell r="P14">
            <v>11</v>
          </cell>
          <cell r="Q14">
            <v>52</v>
          </cell>
          <cell r="R14">
            <v>43</v>
          </cell>
          <cell r="S14">
            <v>6</v>
          </cell>
          <cell r="T14">
            <v>3</v>
          </cell>
          <cell r="U14">
            <v>54</v>
          </cell>
          <cell r="V14">
            <v>35</v>
          </cell>
          <cell r="W14">
            <v>1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</row>
        <row r="15">
          <cell r="B15">
            <v>20779</v>
          </cell>
          <cell r="C15">
            <v>17142</v>
          </cell>
          <cell r="D15">
            <v>13781</v>
          </cell>
          <cell r="E15">
            <v>3361</v>
          </cell>
          <cell r="F15">
            <v>284</v>
          </cell>
          <cell r="G15">
            <v>886</v>
          </cell>
          <cell r="H15">
            <v>18</v>
          </cell>
          <cell r="I15">
            <v>868</v>
          </cell>
          <cell r="J15">
            <v>796</v>
          </cell>
          <cell r="K15">
            <v>1303</v>
          </cell>
          <cell r="L15">
            <v>1301</v>
          </cell>
          <cell r="M15">
            <v>2</v>
          </cell>
          <cell r="N15">
            <v>8</v>
          </cell>
          <cell r="O15">
            <v>0</v>
          </cell>
          <cell r="P15">
            <v>6</v>
          </cell>
          <cell r="Q15">
            <v>35</v>
          </cell>
          <cell r="R15">
            <v>0</v>
          </cell>
          <cell r="S15">
            <v>9</v>
          </cell>
          <cell r="T15">
            <v>26</v>
          </cell>
          <cell r="U15">
            <v>279</v>
          </cell>
          <cell r="V15">
            <v>34</v>
          </cell>
          <cell r="W15">
            <v>2</v>
          </cell>
          <cell r="X15">
            <v>7</v>
          </cell>
          <cell r="Y15">
            <v>0</v>
          </cell>
          <cell r="Z15">
            <v>4</v>
          </cell>
          <cell r="AA15">
            <v>0</v>
          </cell>
        </row>
        <row r="16">
          <cell r="B16">
            <v>10951</v>
          </cell>
          <cell r="C16">
            <v>8994</v>
          </cell>
          <cell r="D16">
            <v>5838</v>
          </cell>
          <cell r="E16">
            <v>3156</v>
          </cell>
          <cell r="F16">
            <v>222</v>
          </cell>
          <cell r="G16">
            <v>372</v>
          </cell>
          <cell r="H16">
            <v>5</v>
          </cell>
          <cell r="I16">
            <v>367</v>
          </cell>
          <cell r="J16">
            <v>513</v>
          </cell>
          <cell r="K16">
            <v>576</v>
          </cell>
          <cell r="L16">
            <v>574</v>
          </cell>
          <cell r="M16">
            <v>2</v>
          </cell>
          <cell r="N16">
            <v>19</v>
          </cell>
          <cell r="O16">
            <v>0</v>
          </cell>
          <cell r="P16">
            <v>6</v>
          </cell>
          <cell r="Q16">
            <v>36</v>
          </cell>
          <cell r="R16">
            <v>26</v>
          </cell>
          <cell r="S16">
            <v>1</v>
          </cell>
          <cell r="T16">
            <v>9</v>
          </cell>
          <cell r="U16">
            <v>126</v>
          </cell>
          <cell r="V16">
            <v>80</v>
          </cell>
          <cell r="W16">
            <v>1</v>
          </cell>
          <cell r="X16">
            <v>0</v>
          </cell>
          <cell r="Y16">
            <v>0</v>
          </cell>
          <cell r="Z16">
            <v>6</v>
          </cell>
          <cell r="AA16">
            <v>0</v>
          </cell>
        </row>
        <row r="17">
          <cell r="B17">
            <v>2876</v>
          </cell>
          <cell r="C17">
            <v>2876</v>
          </cell>
          <cell r="D17">
            <v>2219</v>
          </cell>
          <cell r="E17">
            <v>657</v>
          </cell>
          <cell r="F17">
            <v>259</v>
          </cell>
          <cell r="G17">
            <v>228</v>
          </cell>
          <cell r="H17">
            <v>4</v>
          </cell>
          <cell r="I17">
            <v>224</v>
          </cell>
          <cell r="J17">
            <v>299</v>
          </cell>
          <cell r="K17">
            <v>146</v>
          </cell>
          <cell r="L17">
            <v>142</v>
          </cell>
          <cell r="M17">
            <v>4</v>
          </cell>
          <cell r="N17">
            <v>18</v>
          </cell>
          <cell r="O17">
            <v>0</v>
          </cell>
          <cell r="P17">
            <v>5</v>
          </cell>
          <cell r="Q17">
            <v>20</v>
          </cell>
          <cell r="R17">
            <v>16</v>
          </cell>
          <cell r="S17">
            <v>2</v>
          </cell>
          <cell r="T17">
            <v>2</v>
          </cell>
          <cell r="U17">
            <v>20</v>
          </cell>
          <cell r="V17">
            <v>27</v>
          </cell>
          <cell r="W17">
            <v>0</v>
          </cell>
          <cell r="X17">
            <v>0</v>
          </cell>
          <cell r="Y17">
            <v>0</v>
          </cell>
          <cell r="Z17">
            <v>1</v>
          </cell>
          <cell r="AA17">
            <v>0</v>
          </cell>
        </row>
        <row r="18">
          <cell r="B18">
            <v>4097</v>
          </cell>
          <cell r="C18">
            <v>4094</v>
          </cell>
          <cell r="D18">
            <v>2592</v>
          </cell>
          <cell r="E18">
            <v>1502</v>
          </cell>
          <cell r="F18">
            <v>213</v>
          </cell>
          <cell r="G18">
            <v>130</v>
          </cell>
          <cell r="H18">
            <v>4</v>
          </cell>
          <cell r="I18">
            <v>126</v>
          </cell>
          <cell r="J18">
            <v>607</v>
          </cell>
          <cell r="K18">
            <v>300</v>
          </cell>
          <cell r="L18">
            <v>295</v>
          </cell>
          <cell r="M18">
            <v>5</v>
          </cell>
          <cell r="N18">
            <v>40</v>
          </cell>
          <cell r="O18">
            <v>5</v>
          </cell>
          <cell r="P18">
            <v>2</v>
          </cell>
          <cell r="Q18">
            <v>13</v>
          </cell>
          <cell r="R18">
            <v>4</v>
          </cell>
          <cell r="S18">
            <v>2</v>
          </cell>
          <cell r="T18">
            <v>7</v>
          </cell>
          <cell r="U18">
            <v>30</v>
          </cell>
          <cell r="V18">
            <v>29</v>
          </cell>
          <cell r="W18">
            <v>1</v>
          </cell>
          <cell r="X18">
            <v>0</v>
          </cell>
          <cell r="Y18">
            <v>0</v>
          </cell>
          <cell r="Z18">
            <v>6</v>
          </cell>
          <cell r="AA18">
            <v>0</v>
          </cell>
        </row>
        <row r="19">
          <cell r="B19">
            <v>7103</v>
          </cell>
          <cell r="C19">
            <v>5517</v>
          </cell>
          <cell r="D19">
            <v>4724</v>
          </cell>
          <cell r="E19">
            <v>793</v>
          </cell>
          <cell r="F19">
            <v>223</v>
          </cell>
          <cell r="G19">
            <v>636</v>
          </cell>
          <cell r="H19">
            <v>24</v>
          </cell>
          <cell r="I19">
            <v>612</v>
          </cell>
          <cell r="J19">
            <v>1120</v>
          </cell>
          <cell r="K19">
            <v>1074</v>
          </cell>
          <cell r="L19">
            <v>1063</v>
          </cell>
          <cell r="M19">
            <v>11</v>
          </cell>
          <cell r="N19">
            <v>78</v>
          </cell>
          <cell r="O19">
            <v>0</v>
          </cell>
          <cell r="P19">
            <v>23</v>
          </cell>
          <cell r="Q19">
            <v>32</v>
          </cell>
          <cell r="R19">
            <v>1</v>
          </cell>
          <cell r="S19">
            <v>0</v>
          </cell>
          <cell r="T19">
            <v>31</v>
          </cell>
          <cell r="U19">
            <v>203</v>
          </cell>
          <cell r="V19">
            <v>70</v>
          </cell>
          <cell r="W19">
            <v>8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</row>
        <row r="20">
          <cell r="B20">
            <v>6133</v>
          </cell>
          <cell r="C20">
            <v>5698</v>
          </cell>
          <cell r="D20">
            <v>2719</v>
          </cell>
          <cell r="E20">
            <v>2979</v>
          </cell>
          <cell r="F20">
            <v>283</v>
          </cell>
          <cell r="G20">
            <v>635</v>
          </cell>
          <cell r="H20">
            <v>100</v>
          </cell>
          <cell r="I20">
            <v>535</v>
          </cell>
          <cell r="J20">
            <v>165</v>
          </cell>
          <cell r="K20">
            <v>97</v>
          </cell>
          <cell r="L20">
            <v>95</v>
          </cell>
          <cell r="M20">
            <v>2</v>
          </cell>
          <cell r="N20">
            <v>5</v>
          </cell>
          <cell r="O20">
            <v>0</v>
          </cell>
          <cell r="P20">
            <v>5</v>
          </cell>
          <cell r="Q20">
            <v>5</v>
          </cell>
          <cell r="R20">
            <v>0</v>
          </cell>
          <cell r="S20">
            <v>3</v>
          </cell>
          <cell r="T20">
            <v>2</v>
          </cell>
          <cell r="U20">
            <v>33</v>
          </cell>
          <cell r="V20">
            <v>70</v>
          </cell>
          <cell r="W20">
            <v>1</v>
          </cell>
          <cell r="X20">
            <v>0</v>
          </cell>
          <cell r="Y20">
            <v>0</v>
          </cell>
          <cell r="Z20">
            <v>3</v>
          </cell>
          <cell r="AA20">
            <v>0</v>
          </cell>
        </row>
        <row r="21">
          <cell r="B21">
            <v>2910</v>
          </cell>
          <cell r="C21">
            <v>2910</v>
          </cell>
          <cell r="D21">
            <v>2073</v>
          </cell>
          <cell r="E21">
            <v>837</v>
          </cell>
          <cell r="F21">
            <v>120</v>
          </cell>
          <cell r="G21">
            <v>175</v>
          </cell>
          <cell r="H21">
            <v>9</v>
          </cell>
          <cell r="I21">
            <v>166</v>
          </cell>
          <cell r="J21">
            <v>28</v>
          </cell>
          <cell r="K21">
            <v>355</v>
          </cell>
          <cell r="L21">
            <v>340</v>
          </cell>
          <cell r="M21">
            <v>15</v>
          </cell>
          <cell r="N21">
            <v>114</v>
          </cell>
          <cell r="O21">
            <v>0</v>
          </cell>
          <cell r="P21">
            <v>29</v>
          </cell>
          <cell r="Q21">
            <v>3</v>
          </cell>
          <cell r="R21">
            <v>0</v>
          </cell>
          <cell r="S21">
            <v>0</v>
          </cell>
          <cell r="T21">
            <v>3</v>
          </cell>
          <cell r="U21">
            <v>97</v>
          </cell>
          <cell r="V21">
            <v>54</v>
          </cell>
          <cell r="W21">
            <v>3</v>
          </cell>
          <cell r="X21">
            <v>5</v>
          </cell>
          <cell r="Y21">
            <v>0</v>
          </cell>
          <cell r="Z21">
            <v>0</v>
          </cell>
          <cell r="AA21">
            <v>0</v>
          </cell>
        </row>
        <row r="22">
          <cell r="B22">
            <v>7526</v>
          </cell>
          <cell r="C22">
            <v>6815</v>
          </cell>
          <cell r="D22">
            <v>5154</v>
          </cell>
          <cell r="E22">
            <v>1661</v>
          </cell>
          <cell r="F22">
            <v>401</v>
          </cell>
          <cell r="G22">
            <v>443</v>
          </cell>
          <cell r="H22">
            <v>10</v>
          </cell>
          <cell r="I22">
            <v>433</v>
          </cell>
          <cell r="J22">
            <v>652</v>
          </cell>
          <cell r="K22">
            <v>451</v>
          </cell>
          <cell r="L22">
            <v>449</v>
          </cell>
          <cell r="M22">
            <v>2</v>
          </cell>
          <cell r="N22">
            <v>12</v>
          </cell>
          <cell r="O22">
            <v>0</v>
          </cell>
          <cell r="P22">
            <v>4</v>
          </cell>
          <cell r="Q22">
            <v>36</v>
          </cell>
          <cell r="R22">
            <v>15</v>
          </cell>
          <cell r="S22">
            <v>9</v>
          </cell>
          <cell r="T22">
            <v>12</v>
          </cell>
          <cell r="U22">
            <v>77</v>
          </cell>
          <cell r="V22">
            <v>37</v>
          </cell>
          <cell r="W22">
            <v>3</v>
          </cell>
          <cell r="X22">
            <v>1</v>
          </cell>
          <cell r="Y22">
            <v>0</v>
          </cell>
          <cell r="Z22">
            <v>0</v>
          </cell>
          <cell r="AA22">
            <v>0</v>
          </cell>
        </row>
        <row r="23">
          <cell r="B23">
            <v>10718</v>
          </cell>
          <cell r="C23">
            <v>10693</v>
          </cell>
          <cell r="D23">
            <v>6496</v>
          </cell>
          <cell r="E23">
            <v>4197</v>
          </cell>
          <cell r="F23">
            <v>403</v>
          </cell>
          <cell r="G23">
            <v>374</v>
          </cell>
          <cell r="H23">
            <v>16</v>
          </cell>
          <cell r="I23">
            <v>358</v>
          </cell>
          <cell r="J23">
            <v>1413</v>
          </cell>
          <cell r="K23">
            <v>634</v>
          </cell>
          <cell r="L23">
            <v>630</v>
          </cell>
          <cell r="M23">
            <v>4</v>
          </cell>
          <cell r="N23">
            <v>12</v>
          </cell>
          <cell r="O23">
            <v>3</v>
          </cell>
          <cell r="P23">
            <v>5</v>
          </cell>
          <cell r="Q23">
            <v>112</v>
          </cell>
          <cell r="R23">
            <v>87</v>
          </cell>
          <cell r="S23">
            <v>14</v>
          </cell>
          <cell r="T23">
            <v>11</v>
          </cell>
          <cell r="U23">
            <v>120</v>
          </cell>
          <cell r="V23">
            <v>71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</row>
        <row r="24">
          <cell r="B24">
            <v>6744</v>
          </cell>
          <cell r="C24">
            <v>6530</v>
          </cell>
          <cell r="D24">
            <v>4308</v>
          </cell>
          <cell r="E24">
            <v>2222</v>
          </cell>
          <cell r="F24">
            <v>408</v>
          </cell>
          <cell r="G24">
            <v>462</v>
          </cell>
          <cell r="H24">
            <v>2</v>
          </cell>
          <cell r="I24">
            <v>460</v>
          </cell>
          <cell r="J24">
            <v>726</v>
          </cell>
          <cell r="K24">
            <v>607</v>
          </cell>
          <cell r="L24">
            <v>604</v>
          </cell>
          <cell r="M24">
            <v>3</v>
          </cell>
          <cell r="N24">
            <v>57</v>
          </cell>
          <cell r="O24">
            <v>2</v>
          </cell>
          <cell r="P24">
            <v>12</v>
          </cell>
          <cell r="Q24">
            <v>86</v>
          </cell>
          <cell r="R24">
            <v>68</v>
          </cell>
          <cell r="S24">
            <v>4</v>
          </cell>
          <cell r="T24">
            <v>14</v>
          </cell>
          <cell r="U24">
            <v>54</v>
          </cell>
          <cell r="V24">
            <v>74</v>
          </cell>
          <cell r="W24">
            <v>1</v>
          </cell>
          <cell r="X24">
            <v>0</v>
          </cell>
          <cell r="Y24">
            <v>0</v>
          </cell>
          <cell r="Z24">
            <v>3</v>
          </cell>
          <cell r="AA24">
            <v>0</v>
          </cell>
        </row>
        <row r="25">
          <cell r="B25">
            <v>3494</v>
          </cell>
          <cell r="C25">
            <v>3312</v>
          </cell>
          <cell r="D25">
            <v>2673</v>
          </cell>
          <cell r="E25">
            <v>639</v>
          </cell>
          <cell r="F25">
            <v>200</v>
          </cell>
          <cell r="G25">
            <v>177</v>
          </cell>
          <cell r="H25">
            <v>18</v>
          </cell>
          <cell r="I25">
            <v>159</v>
          </cell>
          <cell r="J25">
            <v>689</v>
          </cell>
          <cell r="K25">
            <v>312</v>
          </cell>
          <cell r="L25">
            <v>308</v>
          </cell>
          <cell r="M25">
            <v>4</v>
          </cell>
          <cell r="N25">
            <v>40</v>
          </cell>
          <cell r="O25">
            <v>3</v>
          </cell>
          <cell r="P25">
            <v>4</v>
          </cell>
          <cell r="Q25">
            <v>6</v>
          </cell>
          <cell r="R25">
            <v>0</v>
          </cell>
          <cell r="S25">
            <v>0</v>
          </cell>
          <cell r="T25">
            <v>6</v>
          </cell>
          <cell r="U25">
            <v>27</v>
          </cell>
          <cell r="V25">
            <v>7</v>
          </cell>
          <cell r="W25">
            <v>4</v>
          </cell>
          <cell r="X25">
            <v>0</v>
          </cell>
          <cell r="Y25">
            <v>0</v>
          </cell>
          <cell r="Z25">
            <v>2</v>
          </cell>
          <cell r="AA25">
            <v>0</v>
          </cell>
        </row>
        <row r="26">
          <cell r="B26">
            <v>7096</v>
          </cell>
          <cell r="C26">
            <v>7062</v>
          </cell>
          <cell r="D26">
            <v>5374</v>
          </cell>
          <cell r="E26">
            <v>1688</v>
          </cell>
          <cell r="F26">
            <v>530</v>
          </cell>
          <cell r="G26">
            <v>324</v>
          </cell>
          <cell r="H26">
            <v>1</v>
          </cell>
          <cell r="I26">
            <v>323</v>
          </cell>
          <cell r="J26">
            <v>622</v>
          </cell>
          <cell r="K26">
            <v>599</v>
          </cell>
          <cell r="L26">
            <v>593</v>
          </cell>
          <cell r="M26">
            <v>6</v>
          </cell>
          <cell r="N26">
            <v>47</v>
          </cell>
          <cell r="O26">
            <v>2</v>
          </cell>
          <cell r="P26">
            <v>12</v>
          </cell>
          <cell r="Q26">
            <v>30</v>
          </cell>
          <cell r="R26">
            <v>12</v>
          </cell>
          <cell r="S26">
            <v>2</v>
          </cell>
          <cell r="T26">
            <v>16</v>
          </cell>
          <cell r="U26">
            <v>160</v>
          </cell>
          <cell r="V26">
            <v>81</v>
          </cell>
          <cell r="W26">
            <v>6</v>
          </cell>
          <cell r="X26">
            <v>0</v>
          </cell>
          <cell r="Y26">
            <v>0</v>
          </cell>
          <cell r="Z26">
            <v>5</v>
          </cell>
          <cell r="AA26">
            <v>0</v>
          </cell>
        </row>
        <row r="27">
          <cell r="B27">
            <v>3121</v>
          </cell>
          <cell r="C27">
            <v>1267</v>
          </cell>
          <cell r="D27">
            <v>606</v>
          </cell>
          <cell r="E27">
            <v>661</v>
          </cell>
          <cell r="F27">
            <v>240</v>
          </cell>
          <cell r="G27">
            <v>335</v>
          </cell>
          <cell r="H27">
            <v>22</v>
          </cell>
          <cell r="I27">
            <v>313</v>
          </cell>
          <cell r="J27">
            <v>484</v>
          </cell>
          <cell r="K27">
            <v>543</v>
          </cell>
          <cell r="L27">
            <v>537</v>
          </cell>
          <cell r="M27">
            <v>6</v>
          </cell>
          <cell r="N27">
            <v>80</v>
          </cell>
          <cell r="O27">
            <v>5</v>
          </cell>
          <cell r="P27">
            <v>8</v>
          </cell>
          <cell r="Q27">
            <v>23</v>
          </cell>
          <cell r="R27">
            <v>15</v>
          </cell>
          <cell r="S27">
            <v>1</v>
          </cell>
          <cell r="T27">
            <v>7</v>
          </cell>
          <cell r="U27">
            <v>207</v>
          </cell>
          <cell r="V27">
            <v>140</v>
          </cell>
          <cell r="W27">
            <v>7</v>
          </cell>
          <cell r="X27">
            <v>0</v>
          </cell>
          <cell r="Y27">
            <v>0</v>
          </cell>
          <cell r="Z27">
            <v>1</v>
          </cell>
          <cell r="AA27">
            <v>0</v>
          </cell>
        </row>
        <row r="28">
          <cell r="B28">
            <v>13289</v>
          </cell>
          <cell r="C28">
            <v>13289</v>
          </cell>
          <cell r="D28">
            <v>8525</v>
          </cell>
          <cell r="E28">
            <v>4764</v>
          </cell>
          <cell r="F28">
            <v>526</v>
          </cell>
          <cell r="G28">
            <v>1306</v>
          </cell>
          <cell r="H28">
            <v>0</v>
          </cell>
          <cell r="I28">
            <v>1306</v>
          </cell>
          <cell r="J28">
            <v>537</v>
          </cell>
          <cell r="K28">
            <v>557</v>
          </cell>
          <cell r="L28">
            <v>542</v>
          </cell>
          <cell r="M28">
            <v>15</v>
          </cell>
          <cell r="N28">
            <v>41</v>
          </cell>
          <cell r="O28">
            <v>5</v>
          </cell>
          <cell r="P28">
            <v>14</v>
          </cell>
          <cell r="Q28">
            <v>82</v>
          </cell>
          <cell r="R28">
            <v>46</v>
          </cell>
          <cell r="S28">
            <v>25</v>
          </cell>
          <cell r="T28">
            <v>11</v>
          </cell>
          <cell r="U28">
            <v>97</v>
          </cell>
          <cell r="V28">
            <v>59</v>
          </cell>
          <cell r="W28">
            <v>2</v>
          </cell>
          <cell r="X28">
            <v>5</v>
          </cell>
          <cell r="Y28">
            <v>0</v>
          </cell>
          <cell r="Z28">
            <v>7</v>
          </cell>
          <cell r="AA28">
            <v>0</v>
          </cell>
        </row>
        <row r="29">
          <cell r="B29">
            <v>3412</v>
          </cell>
          <cell r="C29">
            <v>3412</v>
          </cell>
          <cell r="D29">
            <v>2225</v>
          </cell>
          <cell r="E29">
            <v>1187</v>
          </cell>
          <cell r="F29">
            <v>319</v>
          </cell>
          <cell r="G29">
            <v>405</v>
          </cell>
          <cell r="H29">
            <v>16</v>
          </cell>
          <cell r="I29">
            <v>389</v>
          </cell>
          <cell r="J29">
            <v>818</v>
          </cell>
          <cell r="K29">
            <v>595</v>
          </cell>
          <cell r="L29">
            <v>588</v>
          </cell>
          <cell r="M29">
            <v>7</v>
          </cell>
          <cell r="N29">
            <v>30</v>
          </cell>
          <cell r="O29">
            <v>0</v>
          </cell>
          <cell r="P29">
            <v>7</v>
          </cell>
          <cell r="Q29">
            <v>34</v>
          </cell>
          <cell r="R29">
            <v>28</v>
          </cell>
          <cell r="S29">
            <v>1</v>
          </cell>
          <cell r="T29">
            <v>5</v>
          </cell>
          <cell r="U29">
            <v>49</v>
          </cell>
          <cell r="V29">
            <v>43</v>
          </cell>
          <cell r="W29">
            <v>2</v>
          </cell>
          <cell r="X29">
            <v>0</v>
          </cell>
          <cell r="Y29">
            <v>0</v>
          </cell>
          <cell r="Z29">
            <v>3</v>
          </cell>
          <cell r="AA29">
            <v>0</v>
          </cell>
        </row>
        <row r="30">
          <cell r="B30">
            <v>11911</v>
          </cell>
          <cell r="C30">
            <v>11129</v>
          </cell>
          <cell r="D30">
            <v>8592</v>
          </cell>
          <cell r="E30">
            <v>2537</v>
          </cell>
          <cell r="F30">
            <v>234</v>
          </cell>
          <cell r="G30">
            <v>225</v>
          </cell>
          <cell r="H30">
            <v>19</v>
          </cell>
          <cell r="I30">
            <v>206</v>
          </cell>
          <cell r="J30">
            <v>926</v>
          </cell>
          <cell r="K30">
            <v>545</v>
          </cell>
          <cell r="L30">
            <v>540</v>
          </cell>
          <cell r="M30">
            <v>5</v>
          </cell>
          <cell r="N30">
            <v>49</v>
          </cell>
          <cell r="O30">
            <v>4</v>
          </cell>
          <cell r="P30">
            <v>18</v>
          </cell>
          <cell r="Q30">
            <v>175</v>
          </cell>
          <cell r="R30">
            <v>145</v>
          </cell>
          <cell r="S30">
            <v>11</v>
          </cell>
          <cell r="T30">
            <v>19</v>
          </cell>
          <cell r="U30">
            <v>563</v>
          </cell>
          <cell r="V30">
            <v>81</v>
          </cell>
          <cell r="W30">
            <v>12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</row>
        <row r="31">
          <cell r="B31">
            <v>1802</v>
          </cell>
          <cell r="C31">
            <v>1123</v>
          </cell>
          <cell r="D31">
            <v>531</v>
          </cell>
          <cell r="E31">
            <v>592</v>
          </cell>
          <cell r="F31">
            <v>127</v>
          </cell>
          <cell r="G31">
            <v>113</v>
          </cell>
          <cell r="H31">
            <v>1</v>
          </cell>
          <cell r="I31">
            <v>112</v>
          </cell>
          <cell r="J31">
            <v>71</v>
          </cell>
          <cell r="K31">
            <v>333</v>
          </cell>
          <cell r="L31">
            <v>333</v>
          </cell>
          <cell r="M31">
            <v>0</v>
          </cell>
          <cell r="N31">
            <v>14</v>
          </cell>
          <cell r="O31">
            <v>0</v>
          </cell>
          <cell r="P31">
            <v>3</v>
          </cell>
          <cell r="Q31">
            <v>3</v>
          </cell>
          <cell r="R31">
            <v>0</v>
          </cell>
          <cell r="S31">
            <v>0</v>
          </cell>
          <cell r="T31">
            <v>3</v>
          </cell>
          <cell r="U31">
            <v>44</v>
          </cell>
          <cell r="V31">
            <v>1</v>
          </cell>
          <cell r="W31">
            <v>1</v>
          </cell>
          <cell r="X31">
            <v>0</v>
          </cell>
          <cell r="Y31">
            <v>0</v>
          </cell>
          <cell r="Z31">
            <v>1</v>
          </cell>
          <cell r="AA31">
            <v>0</v>
          </cell>
        </row>
        <row r="32">
          <cell r="B32">
            <v>5334</v>
          </cell>
          <cell r="C32">
            <v>5334</v>
          </cell>
          <cell r="D32">
            <v>3981</v>
          </cell>
          <cell r="E32">
            <v>1353</v>
          </cell>
          <cell r="F32">
            <v>89</v>
          </cell>
          <cell r="G32">
            <v>344</v>
          </cell>
          <cell r="H32">
            <v>32</v>
          </cell>
          <cell r="I32">
            <v>312</v>
          </cell>
          <cell r="J32">
            <v>1498</v>
          </cell>
          <cell r="K32">
            <v>816</v>
          </cell>
          <cell r="L32">
            <v>796</v>
          </cell>
          <cell r="M32">
            <v>20</v>
          </cell>
          <cell r="N32">
            <v>41</v>
          </cell>
          <cell r="O32">
            <v>6</v>
          </cell>
          <cell r="P32">
            <v>16</v>
          </cell>
          <cell r="Q32">
            <v>51</v>
          </cell>
          <cell r="R32">
            <v>17</v>
          </cell>
          <cell r="S32">
            <v>7</v>
          </cell>
          <cell r="T32">
            <v>27</v>
          </cell>
          <cell r="U32">
            <v>200</v>
          </cell>
          <cell r="V32">
            <v>147</v>
          </cell>
          <cell r="W32">
            <v>9</v>
          </cell>
          <cell r="X32">
            <v>6</v>
          </cell>
          <cell r="Y32">
            <v>0</v>
          </cell>
          <cell r="Z32">
            <v>19</v>
          </cell>
          <cell r="AA32">
            <v>0</v>
          </cell>
        </row>
        <row r="33">
          <cell r="B33">
            <v>4747</v>
          </cell>
          <cell r="C33">
            <v>2748</v>
          </cell>
          <cell r="D33">
            <v>1252</v>
          </cell>
          <cell r="E33">
            <v>1496</v>
          </cell>
          <cell r="F33">
            <v>497</v>
          </cell>
          <cell r="G33">
            <v>172</v>
          </cell>
          <cell r="H33">
            <v>14</v>
          </cell>
          <cell r="I33">
            <v>158</v>
          </cell>
          <cell r="J33">
            <v>192</v>
          </cell>
          <cell r="K33">
            <v>1008</v>
          </cell>
          <cell r="L33">
            <v>993</v>
          </cell>
          <cell r="M33">
            <v>15</v>
          </cell>
          <cell r="N33">
            <v>12</v>
          </cell>
          <cell r="O33">
            <v>1</v>
          </cell>
          <cell r="P33">
            <v>8</v>
          </cell>
          <cell r="Q33">
            <v>44</v>
          </cell>
          <cell r="R33">
            <v>29</v>
          </cell>
          <cell r="S33">
            <v>2</v>
          </cell>
          <cell r="T33">
            <v>13</v>
          </cell>
          <cell r="U33">
            <v>47</v>
          </cell>
          <cell r="V33">
            <v>14</v>
          </cell>
          <cell r="W33">
            <v>4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</row>
        <row r="34">
          <cell r="B34">
            <v>10783</v>
          </cell>
          <cell r="C34">
            <v>9205</v>
          </cell>
          <cell r="D34">
            <v>5814</v>
          </cell>
          <cell r="E34">
            <v>3391</v>
          </cell>
          <cell r="F34">
            <v>466</v>
          </cell>
          <cell r="G34">
            <v>386</v>
          </cell>
          <cell r="H34">
            <v>19</v>
          </cell>
          <cell r="I34">
            <v>367</v>
          </cell>
          <cell r="J34">
            <v>219</v>
          </cell>
          <cell r="K34">
            <v>200</v>
          </cell>
          <cell r="L34">
            <v>199</v>
          </cell>
          <cell r="M34">
            <v>1</v>
          </cell>
          <cell r="N34">
            <v>4</v>
          </cell>
          <cell r="O34">
            <v>0</v>
          </cell>
          <cell r="P34">
            <v>7</v>
          </cell>
          <cell r="Q34">
            <v>7</v>
          </cell>
          <cell r="R34">
            <v>3</v>
          </cell>
          <cell r="S34">
            <v>1</v>
          </cell>
          <cell r="T34">
            <v>3</v>
          </cell>
          <cell r="U34">
            <v>82</v>
          </cell>
          <cell r="V34">
            <v>199</v>
          </cell>
          <cell r="W34">
            <v>3</v>
          </cell>
          <cell r="X34">
            <v>0</v>
          </cell>
          <cell r="Y34">
            <v>0</v>
          </cell>
          <cell r="Z34">
            <v>5</v>
          </cell>
          <cell r="AA34">
            <v>0</v>
          </cell>
        </row>
        <row r="35">
          <cell r="B35">
            <v>13574</v>
          </cell>
          <cell r="C35">
            <v>13343</v>
          </cell>
          <cell r="D35">
            <v>9873</v>
          </cell>
          <cell r="E35">
            <v>3470</v>
          </cell>
          <cell r="F35">
            <v>321</v>
          </cell>
          <cell r="G35">
            <v>357</v>
          </cell>
          <cell r="H35">
            <v>22</v>
          </cell>
          <cell r="I35">
            <v>335</v>
          </cell>
          <cell r="J35">
            <v>1147</v>
          </cell>
          <cell r="K35">
            <v>672</v>
          </cell>
          <cell r="L35">
            <v>667</v>
          </cell>
          <cell r="M35">
            <v>5</v>
          </cell>
          <cell r="N35">
            <v>44</v>
          </cell>
          <cell r="O35">
            <v>0</v>
          </cell>
          <cell r="P35">
            <v>4</v>
          </cell>
          <cell r="Q35">
            <v>33</v>
          </cell>
          <cell r="R35">
            <v>7</v>
          </cell>
          <cell r="S35">
            <v>7</v>
          </cell>
          <cell r="T35">
            <v>19</v>
          </cell>
          <cell r="U35">
            <v>80</v>
          </cell>
          <cell r="V35">
            <v>141</v>
          </cell>
          <cell r="W35">
            <v>2</v>
          </cell>
          <cell r="X35">
            <v>0</v>
          </cell>
          <cell r="Y35">
            <v>0</v>
          </cell>
          <cell r="Z35">
            <v>8</v>
          </cell>
          <cell r="AA35">
            <v>0</v>
          </cell>
        </row>
        <row r="36">
          <cell r="B36">
            <v>9013</v>
          </cell>
          <cell r="C36">
            <v>8965</v>
          </cell>
          <cell r="D36">
            <v>6222</v>
          </cell>
          <cell r="E36">
            <v>2743</v>
          </cell>
          <cell r="F36">
            <v>236</v>
          </cell>
          <cell r="G36">
            <v>265</v>
          </cell>
          <cell r="H36">
            <v>33</v>
          </cell>
          <cell r="I36">
            <v>232</v>
          </cell>
          <cell r="J36">
            <v>747</v>
          </cell>
          <cell r="K36">
            <v>363</v>
          </cell>
          <cell r="L36">
            <v>363</v>
          </cell>
          <cell r="M36">
            <v>0</v>
          </cell>
          <cell r="N36">
            <v>13</v>
          </cell>
          <cell r="O36">
            <v>1</v>
          </cell>
          <cell r="P36">
            <v>6</v>
          </cell>
          <cell r="Q36">
            <v>38</v>
          </cell>
          <cell r="R36">
            <v>27</v>
          </cell>
          <cell r="S36">
            <v>5</v>
          </cell>
          <cell r="T36">
            <v>6</v>
          </cell>
          <cell r="U36">
            <v>69</v>
          </cell>
          <cell r="V36">
            <v>30</v>
          </cell>
          <cell r="W36">
            <v>6</v>
          </cell>
          <cell r="X36">
            <v>0</v>
          </cell>
          <cell r="Y36">
            <v>0</v>
          </cell>
          <cell r="Z36">
            <v>3</v>
          </cell>
          <cell r="AA36">
            <v>0</v>
          </cell>
        </row>
        <row r="37">
          <cell r="B37">
            <v>9583</v>
          </cell>
          <cell r="C37">
            <v>7535</v>
          </cell>
          <cell r="D37">
            <v>5275</v>
          </cell>
          <cell r="E37">
            <v>2260</v>
          </cell>
          <cell r="F37">
            <v>198</v>
          </cell>
          <cell r="G37">
            <v>685</v>
          </cell>
          <cell r="H37">
            <v>18</v>
          </cell>
          <cell r="I37">
            <v>667</v>
          </cell>
          <cell r="J37">
            <v>1280</v>
          </cell>
          <cell r="K37">
            <v>471</v>
          </cell>
          <cell r="L37">
            <v>468</v>
          </cell>
          <cell r="M37">
            <v>3</v>
          </cell>
          <cell r="N37">
            <v>36</v>
          </cell>
          <cell r="O37">
            <v>0</v>
          </cell>
          <cell r="P37">
            <v>70</v>
          </cell>
          <cell r="Q37">
            <v>13</v>
          </cell>
          <cell r="R37">
            <v>4</v>
          </cell>
          <cell r="S37">
            <v>3</v>
          </cell>
          <cell r="T37">
            <v>6</v>
          </cell>
          <cell r="U37">
            <v>96</v>
          </cell>
          <cell r="V37">
            <v>93</v>
          </cell>
          <cell r="W37">
            <v>0</v>
          </cell>
          <cell r="X37">
            <v>0</v>
          </cell>
          <cell r="Y37">
            <v>0</v>
          </cell>
          <cell r="Z37">
            <v>4</v>
          </cell>
          <cell r="AA37">
            <v>0</v>
          </cell>
        </row>
        <row r="38">
          <cell r="B38">
            <v>2065</v>
          </cell>
          <cell r="C38">
            <v>2065</v>
          </cell>
          <cell r="D38">
            <v>1972</v>
          </cell>
          <cell r="E38">
            <v>93</v>
          </cell>
          <cell r="F38">
            <v>128</v>
          </cell>
          <cell r="G38">
            <v>308</v>
          </cell>
          <cell r="H38">
            <v>20</v>
          </cell>
          <cell r="I38">
            <v>288</v>
          </cell>
          <cell r="J38">
            <v>624</v>
          </cell>
          <cell r="K38">
            <v>608</v>
          </cell>
          <cell r="L38">
            <v>604</v>
          </cell>
          <cell r="M38">
            <v>4</v>
          </cell>
          <cell r="N38">
            <v>43</v>
          </cell>
          <cell r="O38">
            <v>3</v>
          </cell>
          <cell r="P38">
            <v>11</v>
          </cell>
          <cell r="Q38">
            <v>66</v>
          </cell>
          <cell r="R38">
            <v>52</v>
          </cell>
          <cell r="S38">
            <v>3</v>
          </cell>
          <cell r="T38">
            <v>11</v>
          </cell>
          <cell r="U38">
            <v>126</v>
          </cell>
          <cell r="V38">
            <v>72</v>
          </cell>
          <cell r="W38">
            <v>4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</row>
        <row r="39">
          <cell r="B39">
            <v>3321</v>
          </cell>
          <cell r="C39">
            <v>2601</v>
          </cell>
          <cell r="D39">
            <v>1729</v>
          </cell>
          <cell r="E39">
            <v>872</v>
          </cell>
          <cell r="F39">
            <v>271</v>
          </cell>
          <cell r="G39">
            <v>53</v>
          </cell>
          <cell r="H39">
            <v>1</v>
          </cell>
          <cell r="I39">
            <v>52</v>
          </cell>
          <cell r="J39">
            <v>83</v>
          </cell>
          <cell r="K39">
            <v>325</v>
          </cell>
          <cell r="L39">
            <v>322</v>
          </cell>
          <cell r="M39">
            <v>3</v>
          </cell>
          <cell r="N39">
            <v>20</v>
          </cell>
          <cell r="O39">
            <v>0</v>
          </cell>
          <cell r="P39">
            <v>1</v>
          </cell>
          <cell r="Q39">
            <v>8</v>
          </cell>
          <cell r="R39">
            <v>2</v>
          </cell>
          <cell r="S39">
            <v>2</v>
          </cell>
          <cell r="T39">
            <v>4</v>
          </cell>
          <cell r="U39">
            <v>67</v>
          </cell>
          <cell r="V39">
            <v>36</v>
          </cell>
          <cell r="W39">
            <v>1</v>
          </cell>
          <cell r="X39">
            <v>10</v>
          </cell>
          <cell r="Y39">
            <v>0</v>
          </cell>
          <cell r="Z39">
            <v>3</v>
          </cell>
          <cell r="AA39">
            <v>0</v>
          </cell>
        </row>
        <row r="40">
          <cell r="B40">
            <v>5125</v>
          </cell>
          <cell r="C40">
            <v>3789</v>
          </cell>
          <cell r="D40">
            <v>2853</v>
          </cell>
          <cell r="E40">
            <v>936</v>
          </cell>
          <cell r="F40">
            <v>172</v>
          </cell>
          <cell r="G40">
            <v>314</v>
          </cell>
          <cell r="H40">
            <v>8</v>
          </cell>
          <cell r="I40">
            <v>306</v>
          </cell>
          <cell r="J40">
            <v>430</v>
          </cell>
          <cell r="K40">
            <v>664</v>
          </cell>
          <cell r="L40">
            <v>653</v>
          </cell>
          <cell r="M40">
            <v>11</v>
          </cell>
          <cell r="N40">
            <v>25</v>
          </cell>
          <cell r="O40">
            <v>5</v>
          </cell>
          <cell r="P40">
            <v>21</v>
          </cell>
          <cell r="Q40">
            <v>14</v>
          </cell>
          <cell r="R40">
            <v>6</v>
          </cell>
          <cell r="S40">
            <v>2</v>
          </cell>
          <cell r="T40">
            <v>6</v>
          </cell>
          <cell r="U40">
            <v>166</v>
          </cell>
          <cell r="V40">
            <v>28</v>
          </cell>
          <cell r="W40">
            <v>11</v>
          </cell>
          <cell r="X40">
            <v>10</v>
          </cell>
          <cell r="Y40">
            <v>0</v>
          </cell>
          <cell r="Z40">
            <v>2</v>
          </cell>
          <cell r="AA40">
            <v>0</v>
          </cell>
        </row>
        <row r="41">
          <cell r="B41">
            <v>18350</v>
          </cell>
          <cell r="C41">
            <v>18350</v>
          </cell>
          <cell r="D41">
            <v>15612</v>
          </cell>
          <cell r="E41">
            <v>2738</v>
          </cell>
          <cell r="F41">
            <v>371</v>
          </cell>
          <cell r="G41">
            <v>380</v>
          </cell>
          <cell r="H41">
            <v>23</v>
          </cell>
          <cell r="I41">
            <v>357</v>
          </cell>
          <cell r="J41">
            <v>462</v>
          </cell>
          <cell r="K41">
            <v>521</v>
          </cell>
          <cell r="L41">
            <v>516</v>
          </cell>
          <cell r="M41">
            <v>5</v>
          </cell>
          <cell r="N41">
            <v>29</v>
          </cell>
          <cell r="O41">
            <v>2</v>
          </cell>
          <cell r="P41">
            <v>4</v>
          </cell>
          <cell r="Q41">
            <v>24</v>
          </cell>
          <cell r="R41">
            <v>6</v>
          </cell>
          <cell r="S41">
            <v>7</v>
          </cell>
          <cell r="T41">
            <v>11</v>
          </cell>
          <cell r="U41">
            <v>140</v>
          </cell>
          <cell r="V41">
            <v>91</v>
          </cell>
          <cell r="W41">
            <v>3</v>
          </cell>
          <cell r="X41">
            <v>0</v>
          </cell>
          <cell r="Y41">
            <v>0</v>
          </cell>
          <cell r="Z41">
            <v>11</v>
          </cell>
          <cell r="AA41">
            <v>0</v>
          </cell>
        </row>
        <row r="42">
          <cell r="B42">
            <v>9442</v>
          </cell>
          <cell r="C42">
            <v>5551</v>
          </cell>
          <cell r="D42">
            <v>4494</v>
          </cell>
          <cell r="E42">
            <v>1057</v>
          </cell>
          <cell r="F42">
            <v>243</v>
          </cell>
          <cell r="G42">
            <v>403</v>
          </cell>
          <cell r="H42">
            <v>12</v>
          </cell>
          <cell r="I42">
            <v>391</v>
          </cell>
          <cell r="J42">
            <v>1613</v>
          </cell>
          <cell r="K42">
            <v>1296</v>
          </cell>
          <cell r="L42">
            <v>1291</v>
          </cell>
          <cell r="M42">
            <v>5</v>
          </cell>
          <cell r="N42">
            <v>86</v>
          </cell>
          <cell r="O42">
            <v>5</v>
          </cell>
          <cell r="P42">
            <v>20</v>
          </cell>
          <cell r="Q42">
            <v>131</v>
          </cell>
          <cell r="R42">
            <v>88</v>
          </cell>
          <cell r="S42">
            <v>24</v>
          </cell>
          <cell r="T42">
            <v>19</v>
          </cell>
          <cell r="U42">
            <v>71</v>
          </cell>
          <cell r="V42">
            <v>21</v>
          </cell>
          <cell r="W42">
            <v>2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</row>
        <row r="43">
          <cell r="B43">
            <v>20150</v>
          </cell>
          <cell r="C43">
            <v>19436</v>
          </cell>
          <cell r="D43">
            <v>13302</v>
          </cell>
          <cell r="E43">
            <v>6134</v>
          </cell>
          <cell r="F43">
            <v>173</v>
          </cell>
          <cell r="G43">
            <v>323</v>
          </cell>
          <cell r="H43">
            <v>11</v>
          </cell>
          <cell r="I43">
            <v>312</v>
          </cell>
          <cell r="J43">
            <v>240</v>
          </cell>
          <cell r="K43">
            <v>140</v>
          </cell>
          <cell r="L43">
            <v>140</v>
          </cell>
          <cell r="M43">
            <v>0</v>
          </cell>
          <cell r="N43">
            <v>1</v>
          </cell>
          <cell r="O43">
            <v>0</v>
          </cell>
          <cell r="P43">
            <v>8</v>
          </cell>
          <cell r="Q43">
            <v>8</v>
          </cell>
          <cell r="R43">
            <v>0</v>
          </cell>
          <cell r="S43">
            <v>3</v>
          </cell>
          <cell r="T43">
            <v>5</v>
          </cell>
          <cell r="U43">
            <v>142</v>
          </cell>
          <cell r="V43">
            <v>23</v>
          </cell>
          <cell r="W43">
            <v>9</v>
          </cell>
          <cell r="X43">
            <v>0</v>
          </cell>
          <cell r="Y43">
            <v>0</v>
          </cell>
          <cell r="Z43">
            <v>1</v>
          </cell>
          <cell r="AA43">
            <v>29</v>
          </cell>
        </row>
        <row r="44">
          <cell r="B44">
            <v>2565</v>
          </cell>
          <cell r="C44">
            <v>2443</v>
          </cell>
          <cell r="D44">
            <v>1927</v>
          </cell>
          <cell r="E44">
            <v>516</v>
          </cell>
          <cell r="F44">
            <v>122</v>
          </cell>
          <cell r="G44">
            <v>162</v>
          </cell>
          <cell r="H44">
            <v>3</v>
          </cell>
          <cell r="I44">
            <v>159</v>
          </cell>
          <cell r="J44">
            <v>360</v>
          </cell>
          <cell r="K44">
            <v>529</v>
          </cell>
          <cell r="L44">
            <v>509</v>
          </cell>
          <cell r="M44">
            <v>20</v>
          </cell>
          <cell r="N44">
            <v>62</v>
          </cell>
          <cell r="O44">
            <v>1</v>
          </cell>
          <cell r="P44">
            <v>26</v>
          </cell>
          <cell r="Q44">
            <v>8</v>
          </cell>
          <cell r="R44">
            <v>6</v>
          </cell>
          <cell r="S44">
            <v>2</v>
          </cell>
          <cell r="T44">
            <v>0</v>
          </cell>
          <cell r="U44">
            <v>55</v>
          </cell>
          <cell r="V44">
            <v>17</v>
          </cell>
          <cell r="W44">
            <v>2</v>
          </cell>
          <cell r="X44">
            <v>5</v>
          </cell>
          <cell r="Y44">
            <v>0</v>
          </cell>
          <cell r="Z44">
            <v>8</v>
          </cell>
          <cell r="AA44">
            <v>0</v>
          </cell>
        </row>
        <row r="45">
          <cell r="B45">
            <v>4923</v>
          </cell>
          <cell r="C45">
            <v>4923</v>
          </cell>
          <cell r="D45">
            <v>3490</v>
          </cell>
          <cell r="E45">
            <v>1433</v>
          </cell>
          <cell r="F45">
            <v>472</v>
          </cell>
          <cell r="G45">
            <v>376</v>
          </cell>
          <cell r="H45">
            <v>18</v>
          </cell>
          <cell r="I45">
            <v>358</v>
          </cell>
          <cell r="J45">
            <v>306</v>
          </cell>
          <cell r="K45">
            <v>398</v>
          </cell>
          <cell r="L45">
            <v>390</v>
          </cell>
          <cell r="M45">
            <v>8</v>
          </cell>
          <cell r="N45">
            <v>7</v>
          </cell>
          <cell r="O45">
            <v>6</v>
          </cell>
          <cell r="P45">
            <v>5</v>
          </cell>
          <cell r="Q45">
            <v>37</v>
          </cell>
          <cell r="R45">
            <v>19</v>
          </cell>
          <cell r="S45">
            <v>0</v>
          </cell>
          <cell r="T45">
            <v>18</v>
          </cell>
          <cell r="U45">
            <v>71</v>
          </cell>
          <cell r="V45">
            <v>63</v>
          </cell>
          <cell r="W45">
            <v>2</v>
          </cell>
          <cell r="X45">
            <v>0</v>
          </cell>
          <cell r="Y45">
            <v>0</v>
          </cell>
          <cell r="Z45">
            <v>2</v>
          </cell>
          <cell r="AA45">
            <v>0</v>
          </cell>
        </row>
        <row r="46">
          <cell r="B46">
            <v>5225</v>
          </cell>
          <cell r="C46">
            <v>3911</v>
          </cell>
          <cell r="D46">
            <v>2867</v>
          </cell>
          <cell r="E46">
            <v>1044</v>
          </cell>
          <cell r="F46">
            <v>400</v>
          </cell>
          <cell r="G46">
            <v>284</v>
          </cell>
          <cell r="H46">
            <v>12</v>
          </cell>
          <cell r="I46">
            <v>272</v>
          </cell>
          <cell r="J46">
            <v>1049</v>
          </cell>
          <cell r="K46">
            <v>466</v>
          </cell>
          <cell r="L46">
            <v>461</v>
          </cell>
          <cell r="M46">
            <v>5</v>
          </cell>
          <cell r="N46">
            <v>28</v>
          </cell>
          <cell r="O46">
            <v>1</v>
          </cell>
          <cell r="P46">
            <v>28</v>
          </cell>
          <cell r="Q46">
            <v>86</v>
          </cell>
          <cell r="R46">
            <v>62</v>
          </cell>
          <cell r="S46">
            <v>17</v>
          </cell>
          <cell r="T46">
            <v>7</v>
          </cell>
          <cell r="U46">
            <v>53</v>
          </cell>
          <cell r="V46">
            <v>80</v>
          </cell>
          <cell r="W46">
            <v>2</v>
          </cell>
          <cell r="X46">
            <v>0</v>
          </cell>
          <cell r="Y46">
            <v>0</v>
          </cell>
          <cell r="Z46">
            <v>2</v>
          </cell>
          <cell r="AA46">
            <v>0</v>
          </cell>
        </row>
        <row r="47">
          <cell r="B47">
            <v>2667</v>
          </cell>
          <cell r="C47">
            <v>2667</v>
          </cell>
          <cell r="D47">
            <v>2096</v>
          </cell>
          <cell r="E47">
            <v>571</v>
          </cell>
          <cell r="F47">
            <v>338</v>
          </cell>
          <cell r="G47">
            <v>157</v>
          </cell>
          <cell r="H47">
            <v>8</v>
          </cell>
          <cell r="I47">
            <v>149</v>
          </cell>
          <cell r="J47">
            <v>524</v>
          </cell>
          <cell r="K47">
            <v>286</v>
          </cell>
          <cell r="L47">
            <v>285</v>
          </cell>
          <cell r="M47">
            <v>1</v>
          </cell>
          <cell r="N47">
            <v>37</v>
          </cell>
          <cell r="O47">
            <v>3</v>
          </cell>
          <cell r="P47">
            <v>15</v>
          </cell>
          <cell r="Q47">
            <v>26</v>
          </cell>
          <cell r="R47">
            <v>13</v>
          </cell>
          <cell r="S47">
            <v>8</v>
          </cell>
          <cell r="T47">
            <v>5</v>
          </cell>
          <cell r="U47">
            <v>41</v>
          </cell>
          <cell r="V47">
            <v>55</v>
          </cell>
          <cell r="W47">
            <v>3</v>
          </cell>
          <cell r="X47">
            <v>0</v>
          </cell>
          <cell r="Y47">
            <v>0</v>
          </cell>
          <cell r="Z47">
            <v>1</v>
          </cell>
          <cell r="AA47">
            <v>0</v>
          </cell>
        </row>
      </sheetData>
      <sheetData sheetId="8"/>
      <sheetData sheetId="9"/>
      <sheetData sheetId="10">
        <row r="6">
          <cell r="B6">
            <v>2856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PRECEDENT"/>
      <sheetName val="BAZA luna DECEMBRIE"/>
      <sheetName val="CUMULAT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tineri NEETs"/>
      <sheetName val="TABEL tineri NEETs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5 de ani"/>
      <sheetName val="TABEL pers peste 55 ani"/>
      <sheetName val="PIVOT realiz femei"/>
      <sheetName val="TABEL femei"/>
      <sheetName val="PIVOT realiz barbati"/>
      <sheetName val="TABEL barbati"/>
      <sheetName val="PIVOT REALIZ invat primar si fs"/>
      <sheetName val="tabel MA real invat prim si fs"/>
      <sheetName val="PIVOT REALIZ fara studii"/>
      <sheetName val="tabel MA realiz fara studii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realiz sld sub 25 ani"/>
      <sheetName val="TABEL realiz sld sub 25 ani"/>
      <sheetName val="PIVOT realiz sld peste 25 ani"/>
      <sheetName val="TABEL realiz sld peste 25 an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posinsti"/>
      <sheetName val="TABEL tineri postinstit"/>
      <sheetName val="PIVOT REALIZARI  TRAFICATE"/>
      <sheetName val="TABEL TRAFICATE"/>
      <sheetName val="PIVOT REALIZ cetateni straini"/>
      <sheetName val="TABEL cetateni straini"/>
      <sheetName val="PIVOT REALIZ azil "/>
      <sheetName val="TABEL azil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B6">
            <v>6227</v>
          </cell>
          <cell r="C6">
            <v>6227</v>
          </cell>
          <cell r="D6">
            <v>2971</v>
          </cell>
          <cell r="E6">
            <v>3256</v>
          </cell>
          <cell r="F6">
            <v>287</v>
          </cell>
          <cell r="G6">
            <v>435</v>
          </cell>
          <cell r="J6">
            <v>109</v>
          </cell>
          <cell r="K6">
            <v>1007</v>
          </cell>
          <cell r="L6">
            <v>997</v>
          </cell>
          <cell r="M6">
            <v>10</v>
          </cell>
          <cell r="N6">
            <v>24</v>
          </cell>
          <cell r="O6">
            <v>1</v>
          </cell>
          <cell r="P6">
            <v>22</v>
          </cell>
          <cell r="Q6">
            <v>250</v>
          </cell>
          <cell r="R6">
            <v>172</v>
          </cell>
          <cell r="S6">
            <v>54</v>
          </cell>
          <cell r="T6">
            <v>24</v>
          </cell>
          <cell r="U6">
            <v>78</v>
          </cell>
          <cell r="V6">
            <v>19</v>
          </cell>
          <cell r="W6">
            <v>7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</row>
        <row r="7">
          <cell r="B7">
            <v>2964</v>
          </cell>
          <cell r="C7">
            <v>2964</v>
          </cell>
          <cell r="D7">
            <v>2721</v>
          </cell>
          <cell r="E7">
            <v>243</v>
          </cell>
          <cell r="F7">
            <v>222</v>
          </cell>
          <cell r="G7">
            <v>301</v>
          </cell>
          <cell r="J7">
            <v>46</v>
          </cell>
          <cell r="K7">
            <v>268</v>
          </cell>
          <cell r="L7">
            <v>268</v>
          </cell>
          <cell r="M7">
            <v>0</v>
          </cell>
          <cell r="N7">
            <v>9</v>
          </cell>
          <cell r="O7">
            <v>0</v>
          </cell>
          <cell r="P7">
            <v>12</v>
          </cell>
          <cell r="Q7">
            <v>12</v>
          </cell>
          <cell r="R7">
            <v>0</v>
          </cell>
          <cell r="S7">
            <v>2</v>
          </cell>
          <cell r="T7">
            <v>10</v>
          </cell>
          <cell r="U7">
            <v>71</v>
          </cell>
          <cell r="V7">
            <v>8</v>
          </cell>
          <cell r="W7">
            <v>1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</row>
        <row r="8">
          <cell r="B8">
            <v>5064</v>
          </cell>
          <cell r="C8">
            <v>5064</v>
          </cell>
          <cell r="D8">
            <v>3572</v>
          </cell>
          <cell r="E8">
            <v>1492</v>
          </cell>
          <cell r="F8">
            <v>315</v>
          </cell>
          <cell r="G8">
            <v>396</v>
          </cell>
          <cell r="J8">
            <v>71</v>
          </cell>
          <cell r="K8">
            <v>557</v>
          </cell>
          <cell r="L8">
            <v>552</v>
          </cell>
          <cell r="M8">
            <v>5</v>
          </cell>
          <cell r="N8">
            <v>0</v>
          </cell>
          <cell r="O8">
            <v>2</v>
          </cell>
          <cell r="P8">
            <v>2</v>
          </cell>
          <cell r="Q8">
            <v>39</v>
          </cell>
          <cell r="R8">
            <v>13</v>
          </cell>
          <cell r="S8">
            <v>2</v>
          </cell>
          <cell r="T8">
            <v>24</v>
          </cell>
          <cell r="U8">
            <v>79</v>
          </cell>
          <cell r="V8">
            <v>16</v>
          </cell>
          <cell r="W8">
            <v>4</v>
          </cell>
          <cell r="X8">
            <v>0</v>
          </cell>
          <cell r="Y8">
            <v>0</v>
          </cell>
          <cell r="Z8">
            <v>4</v>
          </cell>
          <cell r="AA8">
            <v>0</v>
          </cell>
        </row>
        <row r="9">
          <cell r="B9">
            <v>9052</v>
          </cell>
          <cell r="C9">
            <v>9052</v>
          </cell>
          <cell r="D9">
            <v>7664</v>
          </cell>
          <cell r="E9">
            <v>1388</v>
          </cell>
          <cell r="F9">
            <v>267</v>
          </cell>
          <cell r="G9">
            <v>392</v>
          </cell>
          <cell r="J9">
            <v>278</v>
          </cell>
          <cell r="K9">
            <v>670</v>
          </cell>
          <cell r="L9">
            <v>670</v>
          </cell>
          <cell r="M9">
            <v>0</v>
          </cell>
          <cell r="N9">
            <v>45</v>
          </cell>
          <cell r="O9">
            <v>0</v>
          </cell>
          <cell r="P9">
            <v>3</v>
          </cell>
          <cell r="Q9">
            <v>28</v>
          </cell>
          <cell r="R9">
            <v>8</v>
          </cell>
          <cell r="S9">
            <v>4</v>
          </cell>
          <cell r="T9">
            <v>16</v>
          </cell>
          <cell r="U9">
            <v>122</v>
          </cell>
          <cell r="V9">
            <v>59</v>
          </cell>
          <cell r="W9">
            <v>1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</row>
        <row r="10">
          <cell r="B10">
            <v>4740</v>
          </cell>
          <cell r="C10">
            <v>4051</v>
          </cell>
          <cell r="D10">
            <v>3535</v>
          </cell>
          <cell r="E10">
            <v>516</v>
          </cell>
          <cell r="F10">
            <v>342</v>
          </cell>
          <cell r="G10">
            <v>794</v>
          </cell>
          <cell r="J10">
            <v>150</v>
          </cell>
          <cell r="K10">
            <v>599</v>
          </cell>
          <cell r="L10">
            <v>589</v>
          </cell>
          <cell r="M10">
            <v>10</v>
          </cell>
          <cell r="N10">
            <v>68</v>
          </cell>
          <cell r="O10">
            <v>3</v>
          </cell>
          <cell r="P10">
            <v>12</v>
          </cell>
          <cell r="Q10">
            <v>34</v>
          </cell>
          <cell r="R10">
            <v>4</v>
          </cell>
          <cell r="S10">
            <v>1</v>
          </cell>
          <cell r="T10">
            <v>29</v>
          </cell>
          <cell r="U10">
            <v>181</v>
          </cell>
          <cell r="V10">
            <v>76</v>
          </cell>
          <cell r="W10">
            <v>13</v>
          </cell>
          <cell r="X10">
            <v>5</v>
          </cell>
          <cell r="Y10">
            <v>0</v>
          </cell>
          <cell r="Z10">
            <v>6</v>
          </cell>
          <cell r="AA10">
            <v>0</v>
          </cell>
        </row>
        <row r="11">
          <cell r="B11">
            <v>5561</v>
          </cell>
          <cell r="C11">
            <v>5253</v>
          </cell>
          <cell r="D11">
            <v>4962</v>
          </cell>
          <cell r="E11">
            <v>291</v>
          </cell>
          <cell r="F11">
            <v>308</v>
          </cell>
          <cell r="G11">
            <v>234</v>
          </cell>
          <cell r="J11">
            <v>64</v>
          </cell>
          <cell r="K11">
            <v>631</v>
          </cell>
          <cell r="L11">
            <v>629</v>
          </cell>
          <cell r="M11">
            <v>2</v>
          </cell>
          <cell r="N11">
            <v>49</v>
          </cell>
          <cell r="O11">
            <v>1</v>
          </cell>
          <cell r="P11">
            <v>3</v>
          </cell>
          <cell r="Q11">
            <v>46</v>
          </cell>
          <cell r="R11">
            <v>17</v>
          </cell>
          <cell r="S11">
            <v>4</v>
          </cell>
          <cell r="T11">
            <v>25</v>
          </cell>
          <cell r="U11">
            <v>157</v>
          </cell>
          <cell r="V11">
            <v>17</v>
          </cell>
          <cell r="W11">
            <v>6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</row>
        <row r="12">
          <cell r="B12">
            <v>3742</v>
          </cell>
          <cell r="C12">
            <v>3742</v>
          </cell>
          <cell r="D12">
            <v>3222</v>
          </cell>
          <cell r="E12">
            <v>520</v>
          </cell>
          <cell r="F12">
            <v>130</v>
          </cell>
          <cell r="G12">
            <v>205</v>
          </cell>
          <cell r="J12">
            <v>130</v>
          </cell>
          <cell r="K12">
            <v>634</v>
          </cell>
          <cell r="L12">
            <v>625</v>
          </cell>
          <cell r="M12">
            <v>9</v>
          </cell>
          <cell r="N12">
            <v>138</v>
          </cell>
          <cell r="O12">
            <v>2</v>
          </cell>
          <cell r="P12">
            <v>15</v>
          </cell>
          <cell r="Q12">
            <v>120</v>
          </cell>
          <cell r="R12">
            <v>55</v>
          </cell>
          <cell r="S12">
            <v>28</v>
          </cell>
          <cell r="T12">
            <v>37</v>
          </cell>
          <cell r="U12">
            <v>174</v>
          </cell>
          <cell r="V12">
            <v>79</v>
          </cell>
          <cell r="W12">
            <v>2</v>
          </cell>
          <cell r="X12">
            <v>0</v>
          </cell>
          <cell r="Y12">
            <v>0</v>
          </cell>
          <cell r="Z12">
            <v>2</v>
          </cell>
          <cell r="AA12">
            <v>0</v>
          </cell>
        </row>
        <row r="13">
          <cell r="B13">
            <v>4149</v>
          </cell>
          <cell r="C13">
            <v>4149</v>
          </cell>
          <cell r="D13">
            <v>3318</v>
          </cell>
          <cell r="E13">
            <v>831</v>
          </cell>
          <cell r="F13">
            <v>155</v>
          </cell>
          <cell r="G13">
            <v>283</v>
          </cell>
          <cell r="J13">
            <v>211</v>
          </cell>
          <cell r="K13">
            <v>552</v>
          </cell>
          <cell r="L13">
            <v>544</v>
          </cell>
          <cell r="M13">
            <v>8</v>
          </cell>
          <cell r="N13">
            <v>27</v>
          </cell>
          <cell r="O13">
            <v>10</v>
          </cell>
          <cell r="P13">
            <v>19</v>
          </cell>
          <cell r="Q13">
            <v>12</v>
          </cell>
          <cell r="R13">
            <v>0</v>
          </cell>
          <cell r="S13">
            <v>2</v>
          </cell>
          <cell r="T13">
            <v>10</v>
          </cell>
          <cell r="U13">
            <v>41</v>
          </cell>
          <cell r="V13">
            <v>20</v>
          </cell>
          <cell r="W13">
            <v>5</v>
          </cell>
          <cell r="X13">
            <v>0</v>
          </cell>
          <cell r="Y13">
            <v>0</v>
          </cell>
          <cell r="Z13">
            <v>12</v>
          </cell>
          <cell r="AA13">
            <v>2</v>
          </cell>
        </row>
        <row r="14">
          <cell r="B14">
            <v>2993</v>
          </cell>
          <cell r="C14">
            <v>2993</v>
          </cell>
          <cell r="D14">
            <v>2730</v>
          </cell>
          <cell r="E14">
            <v>263</v>
          </cell>
          <cell r="F14">
            <v>185</v>
          </cell>
          <cell r="G14">
            <v>427</v>
          </cell>
          <cell r="J14">
            <v>150</v>
          </cell>
          <cell r="K14">
            <v>240</v>
          </cell>
          <cell r="L14">
            <v>237</v>
          </cell>
          <cell r="M14">
            <v>3</v>
          </cell>
          <cell r="N14">
            <v>3</v>
          </cell>
          <cell r="O14">
            <v>3</v>
          </cell>
          <cell r="P14">
            <v>7</v>
          </cell>
          <cell r="Q14">
            <v>32</v>
          </cell>
          <cell r="R14">
            <v>22</v>
          </cell>
          <cell r="S14">
            <v>2</v>
          </cell>
          <cell r="T14">
            <v>8</v>
          </cell>
          <cell r="U14">
            <v>39</v>
          </cell>
          <cell r="V14">
            <v>17</v>
          </cell>
          <cell r="W14">
            <v>1</v>
          </cell>
          <cell r="X14">
            <v>0</v>
          </cell>
          <cell r="Y14">
            <v>0</v>
          </cell>
          <cell r="Z14">
            <v>1</v>
          </cell>
          <cell r="AA14">
            <v>31</v>
          </cell>
        </row>
        <row r="15">
          <cell r="B15">
            <v>21229</v>
          </cell>
          <cell r="C15">
            <v>18414</v>
          </cell>
          <cell r="D15">
            <v>14663</v>
          </cell>
          <cell r="E15">
            <v>3751</v>
          </cell>
          <cell r="F15">
            <v>158</v>
          </cell>
          <cell r="G15">
            <v>768</v>
          </cell>
          <cell r="J15">
            <v>191</v>
          </cell>
          <cell r="K15">
            <v>1334</v>
          </cell>
          <cell r="L15">
            <v>1329</v>
          </cell>
          <cell r="M15">
            <v>5</v>
          </cell>
          <cell r="N15">
            <v>39</v>
          </cell>
          <cell r="O15">
            <v>3</v>
          </cell>
          <cell r="P15">
            <v>23</v>
          </cell>
          <cell r="Q15">
            <v>18</v>
          </cell>
          <cell r="R15">
            <v>0</v>
          </cell>
          <cell r="S15">
            <v>6</v>
          </cell>
          <cell r="T15">
            <v>12</v>
          </cell>
          <cell r="U15">
            <v>256</v>
          </cell>
          <cell r="V15">
            <v>9</v>
          </cell>
          <cell r="W15">
            <v>4</v>
          </cell>
          <cell r="X15">
            <v>6</v>
          </cell>
          <cell r="Y15">
            <v>0</v>
          </cell>
          <cell r="Z15">
            <v>7</v>
          </cell>
          <cell r="AA15">
            <v>0</v>
          </cell>
        </row>
        <row r="16">
          <cell r="B16">
            <v>10012</v>
          </cell>
          <cell r="C16">
            <v>8690</v>
          </cell>
          <cell r="D16">
            <v>6163</v>
          </cell>
          <cell r="E16">
            <v>2527</v>
          </cell>
          <cell r="F16">
            <v>151</v>
          </cell>
          <cell r="G16">
            <v>383</v>
          </cell>
          <cell r="J16">
            <v>101</v>
          </cell>
          <cell r="K16">
            <v>469</v>
          </cell>
          <cell r="L16">
            <v>456</v>
          </cell>
          <cell r="M16">
            <v>13</v>
          </cell>
          <cell r="N16">
            <v>3</v>
          </cell>
          <cell r="O16">
            <v>0</v>
          </cell>
          <cell r="P16">
            <v>1</v>
          </cell>
          <cell r="Q16">
            <v>59</v>
          </cell>
          <cell r="R16">
            <v>39</v>
          </cell>
          <cell r="S16">
            <v>5</v>
          </cell>
          <cell r="T16">
            <v>15</v>
          </cell>
          <cell r="U16">
            <v>84</v>
          </cell>
          <cell r="V16">
            <v>59</v>
          </cell>
          <cell r="W16">
            <v>4</v>
          </cell>
          <cell r="X16">
            <v>0</v>
          </cell>
          <cell r="Y16">
            <v>0</v>
          </cell>
          <cell r="Z16">
            <v>8</v>
          </cell>
          <cell r="AA16">
            <v>0</v>
          </cell>
        </row>
        <row r="17">
          <cell r="B17">
            <v>2009</v>
          </cell>
          <cell r="C17">
            <v>2009</v>
          </cell>
          <cell r="D17">
            <v>1839</v>
          </cell>
          <cell r="E17">
            <v>170</v>
          </cell>
          <cell r="F17">
            <v>185</v>
          </cell>
          <cell r="G17">
            <v>125</v>
          </cell>
          <cell r="J17">
            <v>41</v>
          </cell>
          <cell r="K17">
            <v>181</v>
          </cell>
          <cell r="L17">
            <v>176</v>
          </cell>
          <cell r="M17">
            <v>5</v>
          </cell>
          <cell r="N17">
            <v>21</v>
          </cell>
          <cell r="O17">
            <v>0</v>
          </cell>
          <cell r="P17">
            <v>6</v>
          </cell>
          <cell r="Q17">
            <v>13</v>
          </cell>
          <cell r="R17">
            <v>8</v>
          </cell>
          <cell r="S17">
            <v>2</v>
          </cell>
          <cell r="T17">
            <v>3</v>
          </cell>
          <cell r="U17">
            <v>20</v>
          </cell>
          <cell r="V17">
            <v>10</v>
          </cell>
          <cell r="W17">
            <v>3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</row>
        <row r="18">
          <cell r="B18">
            <v>4078</v>
          </cell>
          <cell r="C18">
            <v>4078</v>
          </cell>
          <cell r="D18">
            <v>2486</v>
          </cell>
          <cell r="E18">
            <v>1592</v>
          </cell>
          <cell r="F18">
            <v>164</v>
          </cell>
          <cell r="G18">
            <v>165</v>
          </cell>
          <cell r="J18">
            <v>127</v>
          </cell>
          <cell r="K18">
            <v>284</v>
          </cell>
          <cell r="L18">
            <v>284</v>
          </cell>
          <cell r="M18">
            <v>0</v>
          </cell>
          <cell r="N18">
            <v>51</v>
          </cell>
          <cell r="O18">
            <v>1</v>
          </cell>
          <cell r="P18">
            <v>1</v>
          </cell>
          <cell r="Q18">
            <v>22</v>
          </cell>
          <cell r="R18">
            <v>5</v>
          </cell>
          <cell r="S18">
            <v>1</v>
          </cell>
          <cell r="T18">
            <v>16</v>
          </cell>
          <cell r="U18">
            <v>28</v>
          </cell>
          <cell r="V18">
            <v>10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</row>
        <row r="19">
          <cell r="B19">
            <v>8037</v>
          </cell>
          <cell r="C19">
            <v>6633</v>
          </cell>
          <cell r="D19">
            <v>6043</v>
          </cell>
          <cell r="E19">
            <v>590</v>
          </cell>
          <cell r="F19">
            <v>400</v>
          </cell>
          <cell r="G19">
            <v>603</v>
          </cell>
          <cell r="J19">
            <v>332</v>
          </cell>
          <cell r="K19">
            <v>903</v>
          </cell>
          <cell r="L19">
            <v>897</v>
          </cell>
          <cell r="M19">
            <v>6</v>
          </cell>
          <cell r="N19">
            <v>135</v>
          </cell>
          <cell r="O19">
            <v>0</v>
          </cell>
          <cell r="P19">
            <v>20</v>
          </cell>
          <cell r="Q19">
            <v>32</v>
          </cell>
          <cell r="R19">
            <v>2</v>
          </cell>
          <cell r="S19">
            <v>5</v>
          </cell>
          <cell r="T19">
            <v>25</v>
          </cell>
          <cell r="U19">
            <v>168</v>
          </cell>
          <cell r="V19">
            <v>69</v>
          </cell>
          <cell r="W19">
            <v>5</v>
          </cell>
          <cell r="X19">
            <v>0</v>
          </cell>
          <cell r="Y19">
            <v>0</v>
          </cell>
          <cell r="Z19">
            <v>1</v>
          </cell>
          <cell r="AA19">
            <v>0</v>
          </cell>
        </row>
        <row r="20">
          <cell r="B20">
            <v>6248</v>
          </cell>
          <cell r="C20">
            <v>5990</v>
          </cell>
          <cell r="D20">
            <v>2992</v>
          </cell>
          <cell r="E20">
            <v>2998</v>
          </cell>
          <cell r="F20">
            <v>397</v>
          </cell>
          <cell r="G20">
            <v>487</v>
          </cell>
          <cell r="J20">
            <v>130</v>
          </cell>
          <cell r="K20">
            <v>314</v>
          </cell>
          <cell r="L20">
            <v>309</v>
          </cell>
          <cell r="M20">
            <v>5</v>
          </cell>
          <cell r="N20">
            <v>34</v>
          </cell>
          <cell r="O20">
            <v>2</v>
          </cell>
          <cell r="P20">
            <v>15</v>
          </cell>
          <cell r="Q20">
            <v>18</v>
          </cell>
          <cell r="R20">
            <v>0</v>
          </cell>
          <cell r="S20">
            <v>1</v>
          </cell>
          <cell r="T20">
            <v>17</v>
          </cell>
          <cell r="U20">
            <v>71</v>
          </cell>
          <cell r="V20">
            <v>32</v>
          </cell>
          <cell r="W20">
            <v>10</v>
          </cell>
          <cell r="X20">
            <v>0</v>
          </cell>
          <cell r="Y20">
            <v>0</v>
          </cell>
          <cell r="Z20">
            <v>2</v>
          </cell>
          <cell r="AA20">
            <v>0</v>
          </cell>
        </row>
        <row r="21">
          <cell r="B21">
            <v>2918</v>
          </cell>
          <cell r="C21">
            <v>2918</v>
          </cell>
          <cell r="D21">
            <v>2278</v>
          </cell>
          <cell r="E21">
            <v>640</v>
          </cell>
          <cell r="F21">
            <v>119</v>
          </cell>
          <cell r="G21">
            <v>149</v>
          </cell>
          <cell r="J21">
            <v>28</v>
          </cell>
          <cell r="K21">
            <v>313</v>
          </cell>
          <cell r="L21">
            <v>309</v>
          </cell>
          <cell r="M21">
            <v>4</v>
          </cell>
          <cell r="N21">
            <v>153</v>
          </cell>
          <cell r="O21">
            <v>2</v>
          </cell>
          <cell r="P21">
            <v>31</v>
          </cell>
          <cell r="Q21">
            <v>1</v>
          </cell>
          <cell r="R21">
            <v>0</v>
          </cell>
          <cell r="S21">
            <v>0</v>
          </cell>
          <cell r="T21">
            <v>1</v>
          </cell>
          <cell r="U21">
            <v>87</v>
          </cell>
          <cell r="V21">
            <v>24</v>
          </cell>
          <cell r="W21">
            <v>0</v>
          </cell>
          <cell r="X21">
            <v>6</v>
          </cell>
          <cell r="Y21">
            <v>0</v>
          </cell>
          <cell r="Z21">
            <v>3</v>
          </cell>
          <cell r="AA21">
            <v>5</v>
          </cell>
        </row>
        <row r="22">
          <cell r="B22">
            <v>7176</v>
          </cell>
          <cell r="C22">
            <v>6790</v>
          </cell>
          <cell r="D22">
            <v>5567</v>
          </cell>
          <cell r="E22">
            <v>1223</v>
          </cell>
          <cell r="F22">
            <v>387</v>
          </cell>
          <cell r="G22">
            <v>288</v>
          </cell>
          <cell r="J22">
            <v>230</v>
          </cell>
          <cell r="K22">
            <v>635</v>
          </cell>
          <cell r="L22">
            <v>629</v>
          </cell>
          <cell r="M22">
            <v>6</v>
          </cell>
          <cell r="N22">
            <v>37</v>
          </cell>
          <cell r="O22">
            <v>1</v>
          </cell>
          <cell r="P22">
            <v>11</v>
          </cell>
          <cell r="Q22">
            <v>28</v>
          </cell>
          <cell r="R22">
            <v>9</v>
          </cell>
          <cell r="S22">
            <v>1</v>
          </cell>
          <cell r="T22">
            <v>18</v>
          </cell>
          <cell r="U22">
            <v>127</v>
          </cell>
          <cell r="V22">
            <v>22</v>
          </cell>
          <cell r="W22">
            <v>1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</row>
        <row r="23">
          <cell r="B23">
            <v>10644</v>
          </cell>
          <cell r="C23">
            <v>10463</v>
          </cell>
          <cell r="D23">
            <v>7388</v>
          </cell>
          <cell r="E23">
            <v>3075</v>
          </cell>
          <cell r="F23">
            <v>282</v>
          </cell>
          <cell r="G23">
            <v>380</v>
          </cell>
          <cell r="J23">
            <v>898</v>
          </cell>
          <cell r="K23">
            <v>747</v>
          </cell>
          <cell r="L23">
            <v>736</v>
          </cell>
          <cell r="M23">
            <v>11</v>
          </cell>
          <cell r="N23">
            <v>3</v>
          </cell>
          <cell r="O23">
            <v>0</v>
          </cell>
          <cell r="P23">
            <v>4</v>
          </cell>
          <cell r="Q23">
            <v>135</v>
          </cell>
          <cell r="R23">
            <v>107</v>
          </cell>
          <cell r="S23">
            <v>11</v>
          </cell>
          <cell r="T23">
            <v>17</v>
          </cell>
          <cell r="U23">
            <v>58</v>
          </cell>
          <cell r="V23">
            <v>18</v>
          </cell>
          <cell r="W23">
            <v>1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</row>
        <row r="24">
          <cell r="B24">
            <v>5895</v>
          </cell>
          <cell r="C24">
            <v>5594</v>
          </cell>
          <cell r="D24">
            <v>3792</v>
          </cell>
          <cell r="E24">
            <v>1802</v>
          </cell>
          <cell r="F24">
            <v>295</v>
          </cell>
          <cell r="G24">
            <v>357</v>
          </cell>
          <cell r="J24">
            <v>306</v>
          </cell>
          <cell r="K24">
            <v>612</v>
          </cell>
          <cell r="L24">
            <v>604</v>
          </cell>
          <cell r="M24">
            <v>8</v>
          </cell>
          <cell r="N24">
            <v>45</v>
          </cell>
          <cell r="O24">
            <v>14</v>
          </cell>
          <cell r="P24">
            <v>11</v>
          </cell>
          <cell r="Q24">
            <v>148</v>
          </cell>
          <cell r="R24">
            <v>117</v>
          </cell>
          <cell r="S24">
            <v>5</v>
          </cell>
          <cell r="T24">
            <v>26</v>
          </cell>
          <cell r="U24">
            <v>56</v>
          </cell>
          <cell r="V24">
            <v>28</v>
          </cell>
          <cell r="W24">
            <v>1</v>
          </cell>
          <cell r="X24">
            <v>0</v>
          </cell>
          <cell r="Y24">
            <v>0</v>
          </cell>
          <cell r="Z24">
            <v>4</v>
          </cell>
          <cell r="AA24">
            <v>1</v>
          </cell>
        </row>
        <row r="25">
          <cell r="B25">
            <v>3018</v>
          </cell>
          <cell r="C25">
            <v>3018</v>
          </cell>
          <cell r="D25">
            <v>2500</v>
          </cell>
          <cell r="E25">
            <v>518</v>
          </cell>
          <cell r="F25">
            <v>118</v>
          </cell>
          <cell r="G25">
            <v>111</v>
          </cell>
          <cell r="J25">
            <v>78</v>
          </cell>
          <cell r="K25">
            <v>371</v>
          </cell>
          <cell r="L25">
            <v>369</v>
          </cell>
          <cell r="M25">
            <v>2</v>
          </cell>
          <cell r="N25">
            <v>66</v>
          </cell>
          <cell r="O25">
            <v>4</v>
          </cell>
          <cell r="P25">
            <v>13</v>
          </cell>
          <cell r="Q25">
            <v>8</v>
          </cell>
          <cell r="R25">
            <v>4</v>
          </cell>
          <cell r="S25">
            <v>0</v>
          </cell>
          <cell r="T25">
            <v>4</v>
          </cell>
          <cell r="U25">
            <v>43</v>
          </cell>
          <cell r="V25">
            <v>3</v>
          </cell>
          <cell r="W25">
            <v>3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</row>
        <row r="26">
          <cell r="B26">
            <v>6342</v>
          </cell>
          <cell r="C26">
            <v>6342</v>
          </cell>
          <cell r="D26">
            <v>4786</v>
          </cell>
          <cell r="E26">
            <v>1556</v>
          </cell>
          <cell r="F26">
            <v>500</v>
          </cell>
          <cell r="G26">
            <v>295</v>
          </cell>
          <cell r="J26">
            <v>183</v>
          </cell>
          <cell r="K26">
            <v>409</v>
          </cell>
          <cell r="L26">
            <v>400</v>
          </cell>
          <cell r="M26">
            <v>9</v>
          </cell>
          <cell r="N26">
            <v>34</v>
          </cell>
          <cell r="O26">
            <v>2</v>
          </cell>
          <cell r="P26">
            <v>8</v>
          </cell>
          <cell r="Q26">
            <v>46</v>
          </cell>
          <cell r="R26">
            <v>8</v>
          </cell>
          <cell r="S26">
            <v>3</v>
          </cell>
          <cell r="T26">
            <v>35</v>
          </cell>
          <cell r="U26">
            <v>58</v>
          </cell>
          <cell r="V26">
            <v>36</v>
          </cell>
          <cell r="W26">
            <v>2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</row>
        <row r="27">
          <cell r="B27">
            <v>3197</v>
          </cell>
          <cell r="C27">
            <v>1789</v>
          </cell>
          <cell r="D27">
            <v>1411</v>
          </cell>
          <cell r="E27">
            <v>378</v>
          </cell>
          <cell r="F27">
            <v>223</v>
          </cell>
          <cell r="G27">
            <v>229</v>
          </cell>
          <cell r="J27">
            <v>133</v>
          </cell>
          <cell r="K27">
            <v>666</v>
          </cell>
          <cell r="L27">
            <v>656</v>
          </cell>
          <cell r="M27">
            <v>10</v>
          </cell>
          <cell r="N27">
            <v>81</v>
          </cell>
          <cell r="O27">
            <v>10</v>
          </cell>
          <cell r="P27">
            <v>4</v>
          </cell>
          <cell r="Q27">
            <v>24</v>
          </cell>
          <cell r="R27">
            <v>10</v>
          </cell>
          <cell r="S27">
            <v>0</v>
          </cell>
          <cell r="T27">
            <v>14</v>
          </cell>
          <cell r="U27">
            <v>179</v>
          </cell>
          <cell r="V27">
            <v>55</v>
          </cell>
          <cell r="W27">
            <v>6</v>
          </cell>
          <cell r="X27">
            <v>0</v>
          </cell>
          <cell r="Y27">
            <v>0</v>
          </cell>
          <cell r="Z27">
            <v>4</v>
          </cell>
          <cell r="AA27">
            <v>0</v>
          </cell>
        </row>
        <row r="28">
          <cell r="B28">
            <v>10552</v>
          </cell>
          <cell r="C28">
            <v>10552</v>
          </cell>
          <cell r="D28">
            <v>7539</v>
          </cell>
          <cell r="E28">
            <v>3013</v>
          </cell>
          <cell r="F28">
            <v>580</v>
          </cell>
          <cell r="G28">
            <v>696</v>
          </cell>
          <cell r="J28">
            <v>297</v>
          </cell>
          <cell r="K28">
            <v>901</v>
          </cell>
          <cell r="L28">
            <v>872</v>
          </cell>
          <cell r="M28">
            <v>29</v>
          </cell>
          <cell r="N28">
            <v>32</v>
          </cell>
          <cell r="O28">
            <v>12</v>
          </cell>
          <cell r="P28">
            <v>26</v>
          </cell>
          <cell r="Q28">
            <v>125</v>
          </cell>
          <cell r="R28">
            <v>53</v>
          </cell>
          <cell r="S28">
            <v>53</v>
          </cell>
          <cell r="T28">
            <v>19</v>
          </cell>
          <cell r="U28">
            <v>57</v>
          </cell>
          <cell r="V28">
            <v>12</v>
          </cell>
          <cell r="W28">
            <v>6</v>
          </cell>
          <cell r="X28">
            <v>5</v>
          </cell>
          <cell r="Y28">
            <v>0</v>
          </cell>
          <cell r="Z28">
            <v>0</v>
          </cell>
          <cell r="AA28">
            <v>0</v>
          </cell>
        </row>
        <row r="29">
          <cell r="B29">
            <v>3180</v>
          </cell>
          <cell r="C29">
            <v>3180</v>
          </cell>
          <cell r="D29">
            <v>2128</v>
          </cell>
          <cell r="E29">
            <v>1052</v>
          </cell>
          <cell r="F29">
            <v>327</v>
          </cell>
          <cell r="G29">
            <v>294</v>
          </cell>
          <cell r="J29">
            <v>85</v>
          </cell>
          <cell r="K29">
            <v>494</v>
          </cell>
          <cell r="L29">
            <v>491</v>
          </cell>
          <cell r="M29">
            <v>3</v>
          </cell>
          <cell r="N29">
            <v>79</v>
          </cell>
          <cell r="O29">
            <v>10</v>
          </cell>
          <cell r="P29">
            <v>7</v>
          </cell>
          <cell r="Q29">
            <v>13</v>
          </cell>
          <cell r="R29">
            <v>9</v>
          </cell>
          <cell r="S29">
            <v>0</v>
          </cell>
          <cell r="T29">
            <v>4</v>
          </cell>
          <cell r="U29">
            <v>58</v>
          </cell>
          <cell r="V29">
            <v>12</v>
          </cell>
          <cell r="W29">
            <v>2</v>
          </cell>
          <cell r="X29">
            <v>0</v>
          </cell>
          <cell r="Y29">
            <v>0</v>
          </cell>
          <cell r="Z29">
            <v>2</v>
          </cell>
          <cell r="AA29">
            <v>0</v>
          </cell>
        </row>
        <row r="30">
          <cell r="B30">
            <v>11507</v>
          </cell>
          <cell r="C30">
            <v>11057</v>
          </cell>
          <cell r="D30">
            <v>8970</v>
          </cell>
          <cell r="E30">
            <v>2087</v>
          </cell>
          <cell r="F30">
            <v>409</v>
          </cell>
          <cell r="G30">
            <v>249</v>
          </cell>
          <cell r="J30">
            <v>193</v>
          </cell>
          <cell r="K30">
            <v>658</v>
          </cell>
          <cell r="L30">
            <v>648</v>
          </cell>
          <cell r="M30">
            <v>10</v>
          </cell>
          <cell r="N30">
            <v>93</v>
          </cell>
          <cell r="O30">
            <v>21</v>
          </cell>
          <cell r="P30">
            <v>17</v>
          </cell>
          <cell r="Q30">
            <v>145</v>
          </cell>
          <cell r="R30">
            <v>125</v>
          </cell>
          <cell r="S30">
            <v>8</v>
          </cell>
          <cell r="T30">
            <v>12</v>
          </cell>
          <cell r="U30">
            <v>754</v>
          </cell>
          <cell r="V30">
            <v>50</v>
          </cell>
          <cell r="W30">
            <v>16</v>
          </cell>
          <cell r="X30">
            <v>0</v>
          </cell>
          <cell r="Y30">
            <v>0</v>
          </cell>
          <cell r="Z30">
            <v>1</v>
          </cell>
          <cell r="AA30">
            <v>15</v>
          </cell>
        </row>
        <row r="31">
          <cell r="B31">
            <v>1530</v>
          </cell>
          <cell r="C31">
            <v>751</v>
          </cell>
          <cell r="D31">
            <v>512</v>
          </cell>
          <cell r="E31">
            <v>239</v>
          </cell>
          <cell r="F31">
            <v>99</v>
          </cell>
          <cell r="G31">
            <v>78</v>
          </cell>
          <cell r="J31">
            <v>21</v>
          </cell>
          <cell r="K31">
            <v>486</v>
          </cell>
          <cell r="L31">
            <v>484</v>
          </cell>
          <cell r="M31">
            <v>2</v>
          </cell>
          <cell r="N31">
            <v>25</v>
          </cell>
          <cell r="O31">
            <v>0</v>
          </cell>
          <cell r="P31">
            <v>1</v>
          </cell>
          <cell r="Q31">
            <v>4</v>
          </cell>
          <cell r="R31">
            <v>0</v>
          </cell>
          <cell r="S31">
            <v>1</v>
          </cell>
          <cell r="T31">
            <v>3</v>
          </cell>
          <cell r="U31">
            <v>61</v>
          </cell>
          <cell r="V31">
            <v>2</v>
          </cell>
          <cell r="W31">
            <v>2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</row>
        <row r="32">
          <cell r="B32">
            <v>6001</v>
          </cell>
          <cell r="C32">
            <v>6001</v>
          </cell>
          <cell r="D32">
            <v>4566</v>
          </cell>
          <cell r="E32">
            <v>1435</v>
          </cell>
          <cell r="F32">
            <v>167</v>
          </cell>
          <cell r="G32">
            <v>352</v>
          </cell>
          <cell r="J32">
            <v>177</v>
          </cell>
          <cell r="K32">
            <v>667</v>
          </cell>
          <cell r="L32">
            <v>641</v>
          </cell>
          <cell r="M32">
            <v>26</v>
          </cell>
          <cell r="N32">
            <v>67</v>
          </cell>
          <cell r="O32">
            <v>4</v>
          </cell>
          <cell r="P32">
            <v>27</v>
          </cell>
          <cell r="Q32">
            <v>47</v>
          </cell>
          <cell r="R32">
            <v>5</v>
          </cell>
          <cell r="S32">
            <v>0</v>
          </cell>
          <cell r="T32">
            <v>42</v>
          </cell>
          <cell r="U32">
            <v>130</v>
          </cell>
          <cell r="V32">
            <v>74</v>
          </cell>
          <cell r="W32">
            <v>6</v>
          </cell>
          <cell r="X32">
            <v>6</v>
          </cell>
          <cell r="Y32">
            <v>0</v>
          </cell>
          <cell r="Z32">
            <v>13</v>
          </cell>
          <cell r="AA32">
            <v>0</v>
          </cell>
        </row>
        <row r="33">
          <cell r="B33">
            <v>4842</v>
          </cell>
          <cell r="C33">
            <v>3146</v>
          </cell>
          <cell r="D33">
            <v>1249</v>
          </cell>
          <cell r="E33">
            <v>1897</v>
          </cell>
          <cell r="F33">
            <v>360</v>
          </cell>
          <cell r="G33">
            <v>191</v>
          </cell>
          <cell r="J33">
            <v>33</v>
          </cell>
          <cell r="K33">
            <v>1011</v>
          </cell>
          <cell r="L33">
            <v>999</v>
          </cell>
          <cell r="M33">
            <v>12</v>
          </cell>
          <cell r="N33">
            <v>18</v>
          </cell>
          <cell r="O33">
            <v>1</v>
          </cell>
          <cell r="P33">
            <v>6</v>
          </cell>
          <cell r="Q33">
            <v>44</v>
          </cell>
          <cell r="R33">
            <v>19</v>
          </cell>
          <cell r="S33">
            <v>9</v>
          </cell>
          <cell r="T33">
            <v>16</v>
          </cell>
          <cell r="U33">
            <v>23</v>
          </cell>
          <cell r="V33">
            <v>2</v>
          </cell>
          <cell r="W33">
            <v>7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</row>
        <row r="34">
          <cell r="B34">
            <v>7972</v>
          </cell>
          <cell r="C34">
            <v>6653</v>
          </cell>
          <cell r="D34">
            <v>3685</v>
          </cell>
          <cell r="E34">
            <v>2968</v>
          </cell>
          <cell r="F34">
            <v>421</v>
          </cell>
          <cell r="G34">
            <v>335</v>
          </cell>
          <cell r="J34">
            <v>52</v>
          </cell>
          <cell r="K34">
            <v>306</v>
          </cell>
          <cell r="L34">
            <v>306</v>
          </cell>
          <cell r="M34">
            <v>0</v>
          </cell>
          <cell r="N34">
            <v>28</v>
          </cell>
          <cell r="O34">
            <v>0</v>
          </cell>
          <cell r="P34">
            <v>3</v>
          </cell>
          <cell r="Q34">
            <v>15</v>
          </cell>
          <cell r="R34">
            <v>0</v>
          </cell>
          <cell r="S34">
            <v>2</v>
          </cell>
          <cell r="T34">
            <v>13</v>
          </cell>
          <cell r="U34">
            <v>119</v>
          </cell>
          <cell r="V34">
            <v>29</v>
          </cell>
          <cell r="W34">
            <v>2</v>
          </cell>
          <cell r="X34">
            <v>5</v>
          </cell>
          <cell r="Y34">
            <v>0</v>
          </cell>
          <cell r="Z34">
            <v>4</v>
          </cell>
          <cell r="AA34">
            <v>0</v>
          </cell>
        </row>
        <row r="35">
          <cell r="B35">
            <v>13266</v>
          </cell>
          <cell r="C35">
            <v>12864</v>
          </cell>
          <cell r="D35">
            <v>9832</v>
          </cell>
          <cell r="E35">
            <v>3032</v>
          </cell>
          <cell r="F35">
            <v>266</v>
          </cell>
          <cell r="G35">
            <v>397</v>
          </cell>
          <cell r="J35">
            <v>221</v>
          </cell>
          <cell r="K35">
            <v>512</v>
          </cell>
          <cell r="L35">
            <v>508</v>
          </cell>
          <cell r="M35">
            <v>4</v>
          </cell>
          <cell r="N35">
            <v>49</v>
          </cell>
          <cell r="O35">
            <v>1</v>
          </cell>
          <cell r="P35">
            <v>5</v>
          </cell>
          <cell r="Q35">
            <v>42</v>
          </cell>
          <cell r="R35">
            <v>5</v>
          </cell>
          <cell r="S35">
            <v>9</v>
          </cell>
          <cell r="T35">
            <v>28</v>
          </cell>
          <cell r="U35">
            <v>44</v>
          </cell>
          <cell r="V35">
            <v>47</v>
          </cell>
          <cell r="W35">
            <v>5</v>
          </cell>
          <cell r="X35">
            <v>0</v>
          </cell>
          <cell r="Y35">
            <v>0</v>
          </cell>
          <cell r="Z35">
            <v>3</v>
          </cell>
          <cell r="AA35">
            <v>0</v>
          </cell>
        </row>
        <row r="36">
          <cell r="B36">
            <v>9461</v>
          </cell>
          <cell r="C36">
            <v>9461</v>
          </cell>
          <cell r="D36">
            <v>6419</v>
          </cell>
          <cell r="E36">
            <v>3042</v>
          </cell>
          <cell r="F36">
            <v>168</v>
          </cell>
          <cell r="G36">
            <v>222</v>
          </cell>
          <cell r="J36">
            <v>278</v>
          </cell>
          <cell r="K36">
            <v>369</v>
          </cell>
          <cell r="L36">
            <v>364</v>
          </cell>
          <cell r="M36">
            <v>5</v>
          </cell>
          <cell r="N36">
            <v>17</v>
          </cell>
          <cell r="O36">
            <v>1</v>
          </cell>
          <cell r="P36">
            <v>3</v>
          </cell>
          <cell r="Q36">
            <v>40</v>
          </cell>
          <cell r="R36">
            <v>9</v>
          </cell>
          <cell r="S36">
            <v>4</v>
          </cell>
          <cell r="T36">
            <v>27</v>
          </cell>
          <cell r="U36">
            <v>82</v>
          </cell>
          <cell r="V36">
            <v>33</v>
          </cell>
          <cell r="W36">
            <v>3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</row>
        <row r="37">
          <cell r="B37">
            <v>9045</v>
          </cell>
          <cell r="C37">
            <v>7370</v>
          </cell>
          <cell r="D37">
            <v>5419</v>
          </cell>
          <cell r="E37">
            <v>1951</v>
          </cell>
          <cell r="F37">
            <v>191</v>
          </cell>
          <cell r="G37">
            <v>701</v>
          </cell>
          <cell r="J37">
            <v>273</v>
          </cell>
          <cell r="K37">
            <v>558</v>
          </cell>
          <cell r="L37">
            <v>550</v>
          </cell>
          <cell r="M37">
            <v>8</v>
          </cell>
          <cell r="N37">
            <v>55</v>
          </cell>
          <cell r="O37">
            <v>1</v>
          </cell>
          <cell r="P37">
            <v>59</v>
          </cell>
          <cell r="Q37">
            <v>31</v>
          </cell>
          <cell r="R37">
            <v>1</v>
          </cell>
          <cell r="S37">
            <v>0</v>
          </cell>
          <cell r="T37">
            <v>30</v>
          </cell>
          <cell r="U37">
            <v>88</v>
          </cell>
          <cell r="V37">
            <v>39</v>
          </cell>
          <cell r="W37">
            <v>1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</row>
        <row r="38">
          <cell r="B38">
            <v>3054</v>
          </cell>
          <cell r="C38">
            <v>2446</v>
          </cell>
          <cell r="D38">
            <v>2200</v>
          </cell>
          <cell r="E38">
            <v>246</v>
          </cell>
          <cell r="F38">
            <v>177</v>
          </cell>
          <cell r="G38">
            <v>358</v>
          </cell>
          <cell r="J38">
            <v>348</v>
          </cell>
          <cell r="K38">
            <v>559</v>
          </cell>
          <cell r="L38">
            <v>550</v>
          </cell>
          <cell r="M38">
            <v>9</v>
          </cell>
          <cell r="N38">
            <v>88</v>
          </cell>
          <cell r="O38">
            <v>7</v>
          </cell>
          <cell r="P38">
            <v>5</v>
          </cell>
          <cell r="Q38">
            <v>72</v>
          </cell>
          <cell r="R38">
            <v>48</v>
          </cell>
          <cell r="S38">
            <v>2</v>
          </cell>
          <cell r="T38">
            <v>22</v>
          </cell>
          <cell r="U38">
            <v>106</v>
          </cell>
          <cell r="V38">
            <v>74</v>
          </cell>
          <cell r="W38">
            <v>4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</row>
        <row r="39">
          <cell r="B39">
            <v>3494</v>
          </cell>
          <cell r="C39">
            <v>2767</v>
          </cell>
          <cell r="D39">
            <v>2133</v>
          </cell>
          <cell r="E39">
            <v>634</v>
          </cell>
          <cell r="F39">
            <v>317</v>
          </cell>
          <cell r="G39">
            <v>62</v>
          </cell>
          <cell r="J39">
            <v>20</v>
          </cell>
          <cell r="K39">
            <v>399</v>
          </cell>
          <cell r="L39">
            <v>393</v>
          </cell>
          <cell r="M39">
            <v>6</v>
          </cell>
          <cell r="N39">
            <v>77</v>
          </cell>
          <cell r="O39">
            <v>0</v>
          </cell>
          <cell r="P39">
            <v>0</v>
          </cell>
          <cell r="Q39">
            <v>5</v>
          </cell>
          <cell r="R39">
            <v>0</v>
          </cell>
          <cell r="S39">
            <v>1</v>
          </cell>
          <cell r="T39">
            <v>4</v>
          </cell>
          <cell r="U39">
            <v>81</v>
          </cell>
          <cell r="V39">
            <v>15</v>
          </cell>
          <cell r="W39">
            <v>2</v>
          </cell>
          <cell r="X39">
            <v>5</v>
          </cell>
          <cell r="Y39">
            <v>0</v>
          </cell>
          <cell r="Z39">
            <v>7</v>
          </cell>
          <cell r="AA39">
            <v>0</v>
          </cell>
        </row>
        <row r="40">
          <cell r="B40">
            <v>3432</v>
          </cell>
          <cell r="C40">
            <v>2608</v>
          </cell>
          <cell r="D40">
            <v>2099</v>
          </cell>
          <cell r="E40">
            <v>509</v>
          </cell>
          <cell r="F40">
            <v>182</v>
          </cell>
          <cell r="G40">
            <v>455</v>
          </cell>
          <cell r="J40">
            <v>68</v>
          </cell>
          <cell r="K40">
            <v>547</v>
          </cell>
          <cell r="L40">
            <v>543</v>
          </cell>
          <cell r="M40">
            <v>4</v>
          </cell>
          <cell r="N40">
            <v>29</v>
          </cell>
          <cell r="O40">
            <v>5</v>
          </cell>
          <cell r="P40">
            <v>7</v>
          </cell>
          <cell r="Q40">
            <v>27</v>
          </cell>
          <cell r="R40">
            <v>1</v>
          </cell>
          <cell r="S40">
            <v>5</v>
          </cell>
          <cell r="T40">
            <v>21</v>
          </cell>
          <cell r="U40">
            <v>96</v>
          </cell>
          <cell r="V40">
            <v>27</v>
          </cell>
          <cell r="W40">
            <v>11</v>
          </cell>
          <cell r="X40">
            <v>3</v>
          </cell>
          <cell r="Y40">
            <v>0</v>
          </cell>
          <cell r="Z40">
            <v>3</v>
          </cell>
          <cell r="AA40">
            <v>0</v>
          </cell>
        </row>
        <row r="41">
          <cell r="B41">
            <v>16868</v>
          </cell>
          <cell r="C41">
            <v>16868</v>
          </cell>
          <cell r="D41">
            <v>14843</v>
          </cell>
          <cell r="E41">
            <v>2025</v>
          </cell>
          <cell r="F41">
            <v>266</v>
          </cell>
          <cell r="G41">
            <v>214</v>
          </cell>
          <cell r="J41">
            <v>265</v>
          </cell>
          <cell r="K41">
            <v>600</v>
          </cell>
          <cell r="L41">
            <v>599</v>
          </cell>
          <cell r="M41">
            <v>1</v>
          </cell>
          <cell r="N41">
            <v>80</v>
          </cell>
          <cell r="O41">
            <v>4</v>
          </cell>
          <cell r="P41">
            <v>10</v>
          </cell>
          <cell r="Q41">
            <v>33</v>
          </cell>
          <cell r="R41">
            <v>6</v>
          </cell>
          <cell r="S41">
            <v>3</v>
          </cell>
          <cell r="T41">
            <v>24</v>
          </cell>
          <cell r="U41">
            <v>172</v>
          </cell>
          <cell r="V41">
            <v>67</v>
          </cell>
          <cell r="W41">
            <v>2</v>
          </cell>
          <cell r="X41">
            <v>0</v>
          </cell>
          <cell r="Y41">
            <v>0</v>
          </cell>
          <cell r="Z41">
            <v>12</v>
          </cell>
          <cell r="AA41">
            <v>0</v>
          </cell>
        </row>
        <row r="42">
          <cell r="B42">
            <v>8726</v>
          </cell>
          <cell r="C42">
            <v>5975</v>
          </cell>
          <cell r="D42">
            <v>4819</v>
          </cell>
          <cell r="E42">
            <v>1156</v>
          </cell>
          <cell r="F42">
            <v>222</v>
          </cell>
          <cell r="G42">
            <v>396</v>
          </cell>
          <cell r="J42">
            <v>642</v>
          </cell>
          <cell r="K42">
            <v>1079</v>
          </cell>
          <cell r="L42">
            <v>1074</v>
          </cell>
          <cell r="M42">
            <v>5</v>
          </cell>
          <cell r="N42">
            <v>156</v>
          </cell>
          <cell r="O42">
            <v>25</v>
          </cell>
          <cell r="P42">
            <v>23</v>
          </cell>
          <cell r="Q42">
            <v>152</v>
          </cell>
          <cell r="R42">
            <v>122</v>
          </cell>
          <cell r="S42">
            <v>17</v>
          </cell>
          <cell r="T42">
            <v>13</v>
          </cell>
          <cell r="U42">
            <v>47</v>
          </cell>
          <cell r="V42">
            <v>7</v>
          </cell>
          <cell r="W42">
            <v>2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</row>
        <row r="43">
          <cell r="B43">
            <v>20516</v>
          </cell>
          <cell r="C43">
            <v>20151</v>
          </cell>
          <cell r="D43">
            <v>15775</v>
          </cell>
          <cell r="E43">
            <v>4376</v>
          </cell>
          <cell r="F43">
            <v>178</v>
          </cell>
          <cell r="G43">
            <v>394</v>
          </cell>
          <cell r="J43">
            <v>115</v>
          </cell>
          <cell r="K43">
            <v>44</v>
          </cell>
          <cell r="L43">
            <v>44</v>
          </cell>
          <cell r="M43">
            <v>0</v>
          </cell>
          <cell r="N43">
            <v>1</v>
          </cell>
          <cell r="O43">
            <v>0</v>
          </cell>
          <cell r="P43">
            <v>5</v>
          </cell>
          <cell r="Q43">
            <v>15</v>
          </cell>
          <cell r="R43">
            <v>0</v>
          </cell>
          <cell r="S43">
            <v>2</v>
          </cell>
          <cell r="T43">
            <v>13</v>
          </cell>
          <cell r="U43">
            <v>41</v>
          </cell>
          <cell r="V43">
            <v>11</v>
          </cell>
          <cell r="W43">
            <v>0</v>
          </cell>
          <cell r="X43">
            <v>0</v>
          </cell>
          <cell r="Y43">
            <v>0</v>
          </cell>
          <cell r="Z43">
            <v>1</v>
          </cell>
          <cell r="AA43">
            <v>23</v>
          </cell>
        </row>
        <row r="44">
          <cell r="B44">
            <v>2116</v>
          </cell>
          <cell r="C44">
            <v>1948</v>
          </cell>
          <cell r="D44">
            <v>1629</v>
          </cell>
          <cell r="E44">
            <v>319</v>
          </cell>
          <cell r="F44">
            <v>168</v>
          </cell>
          <cell r="G44">
            <v>163</v>
          </cell>
          <cell r="J44">
            <v>192</v>
          </cell>
          <cell r="K44">
            <v>556</v>
          </cell>
          <cell r="L44">
            <v>539</v>
          </cell>
          <cell r="M44">
            <v>17</v>
          </cell>
          <cell r="N44">
            <v>78</v>
          </cell>
          <cell r="O44">
            <v>2</v>
          </cell>
          <cell r="P44">
            <v>32</v>
          </cell>
          <cell r="Q44">
            <v>9</v>
          </cell>
          <cell r="R44">
            <v>2</v>
          </cell>
          <cell r="S44">
            <v>0</v>
          </cell>
          <cell r="T44">
            <v>7</v>
          </cell>
          <cell r="U44">
            <v>53</v>
          </cell>
          <cell r="V44">
            <v>17</v>
          </cell>
          <cell r="W44">
            <v>3</v>
          </cell>
          <cell r="X44">
            <v>5</v>
          </cell>
          <cell r="Y44">
            <v>0</v>
          </cell>
          <cell r="Z44">
            <v>13</v>
          </cell>
          <cell r="AA44">
            <v>0</v>
          </cell>
        </row>
        <row r="45">
          <cell r="B45">
            <v>4565</v>
          </cell>
          <cell r="C45">
            <v>4565</v>
          </cell>
          <cell r="D45">
            <v>3855</v>
          </cell>
          <cell r="E45">
            <v>710</v>
          </cell>
          <cell r="F45">
            <v>507</v>
          </cell>
          <cell r="G45">
            <v>259</v>
          </cell>
          <cell r="J45">
            <v>218</v>
          </cell>
          <cell r="K45">
            <v>351</v>
          </cell>
          <cell r="L45">
            <v>346</v>
          </cell>
          <cell r="M45">
            <v>5</v>
          </cell>
          <cell r="N45">
            <v>55</v>
          </cell>
          <cell r="O45">
            <v>6</v>
          </cell>
          <cell r="P45">
            <v>8</v>
          </cell>
          <cell r="Q45">
            <v>42</v>
          </cell>
          <cell r="R45">
            <v>10</v>
          </cell>
          <cell r="S45">
            <v>4</v>
          </cell>
          <cell r="T45">
            <v>28</v>
          </cell>
          <cell r="U45">
            <v>58</v>
          </cell>
          <cell r="V45">
            <v>24</v>
          </cell>
          <cell r="W45">
            <v>5</v>
          </cell>
          <cell r="X45">
            <v>0</v>
          </cell>
          <cell r="Y45">
            <v>0</v>
          </cell>
          <cell r="Z45">
            <v>1</v>
          </cell>
          <cell r="AA45">
            <v>0</v>
          </cell>
        </row>
        <row r="46">
          <cell r="B46">
            <v>4972</v>
          </cell>
          <cell r="C46">
            <v>4553</v>
          </cell>
          <cell r="D46">
            <v>3226</v>
          </cell>
          <cell r="E46">
            <v>1327</v>
          </cell>
          <cell r="F46">
            <v>241</v>
          </cell>
          <cell r="G46">
            <v>185</v>
          </cell>
          <cell r="J46">
            <v>118</v>
          </cell>
          <cell r="K46">
            <v>493</v>
          </cell>
          <cell r="L46">
            <v>489</v>
          </cell>
          <cell r="M46">
            <v>4</v>
          </cell>
          <cell r="N46">
            <v>37</v>
          </cell>
          <cell r="O46">
            <v>4</v>
          </cell>
          <cell r="P46">
            <v>11</v>
          </cell>
          <cell r="Q46">
            <v>68</v>
          </cell>
          <cell r="R46">
            <v>33</v>
          </cell>
          <cell r="S46">
            <v>18</v>
          </cell>
          <cell r="T46">
            <v>17</v>
          </cell>
          <cell r="U46">
            <v>53</v>
          </cell>
          <cell r="V46">
            <v>26</v>
          </cell>
          <cell r="W46">
            <v>1</v>
          </cell>
          <cell r="X46">
            <v>0</v>
          </cell>
          <cell r="Y46">
            <v>0</v>
          </cell>
          <cell r="Z46">
            <v>2</v>
          </cell>
          <cell r="AA46">
            <v>0</v>
          </cell>
        </row>
        <row r="47">
          <cell r="B47">
            <v>2527</v>
          </cell>
          <cell r="C47">
            <v>2527</v>
          </cell>
          <cell r="D47">
            <v>2240</v>
          </cell>
          <cell r="E47">
            <v>287</v>
          </cell>
          <cell r="F47">
            <v>322</v>
          </cell>
          <cell r="G47">
            <v>190</v>
          </cell>
          <cell r="J47">
            <v>103</v>
          </cell>
          <cell r="K47">
            <v>303</v>
          </cell>
          <cell r="L47">
            <v>303</v>
          </cell>
          <cell r="M47">
            <v>0</v>
          </cell>
          <cell r="N47">
            <v>36</v>
          </cell>
          <cell r="O47">
            <v>0</v>
          </cell>
          <cell r="P47">
            <v>7</v>
          </cell>
          <cell r="Q47">
            <v>22</v>
          </cell>
          <cell r="R47">
            <v>9</v>
          </cell>
          <cell r="S47">
            <v>0</v>
          </cell>
          <cell r="T47">
            <v>13</v>
          </cell>
          <cell r="U47">
            <v>46</v>
          </cell>
          <cell r="V47">
            <v>26</v>
          </cell>
          <cell r="W47">
            <v>7</v>
          </cell>
          <cell r="X47">
            <v>0</v>
          </cell>
          <cell r="Y47">
            <v>0</v>
          </cell>
          <cell r="Z47">
            <v>0</v>
          </cell>
          <cell r="AA47">
            <v>10</v>
          </cell>
        </row>
      </sheetData>
      <sheetData sheetId="8"/>
      <sheetData sheetId="9"/>
      <sheetData sheetId="10">
        <row r="6">
          <cell r="B6">
            <v>3220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PRECEDENT"/>
      <sheetName val="BAZA luna "/>
      <sheetName val="CUMULAT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tineri NEETs"/>
      <sheetName val="TABEL tineri NEETs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5 de ani"/>
      <sheetName val="TABEL pers peste 55 ani"/>
      <sheetName val="PIVOT realiz femei"/>
      <sheetName val="TABEL femei"/>
      <sheetName val="PIVOT realiz barbati"/>
      <sheetName val="TABEL barbati"/>
      <sheetName val="PIVOT REALIZ invat primar si fs"/>
      <sheetName val="tabel MA real invat prim si fs"/>
      <sheetName val="PIVOT REALIZ fara studii"/>
      <sheetName val="tabel MA realiz fara studii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realiz sld sub 25 ani"/>
      <sheetName val="TABEL realiz sld sub 25 ani"/>
      <sheetName val="PIVOT realiz sld peste 25 ani"/>
      <sheetName val="TABEL realiz sld peste 25 an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posinsti"/>
      <sheetName val="TABEL tineri postinstit"/>
      <sheetName val="PIVOT REALIZARI  TRAFICATE"/>
      <sheetName val="TABEL TRAFICATE"/>
      <sheetName val="PIVOT REALIZ cetateni straini"/>
      <sheetName val="TABEL cetateni straini"/>
      <sheetName val="PIVOT REALIZ azil "/>
      <sheetName val="TABEL azil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  <sheetName val="ANA M pt I1, I2"/>
      <sheetName val="ANA M pt I4, intr fara PCLM"/>
    </sheetNames>
    <sheetDataSet>
      <sheetData sheetId="0">
        <row r="5">
          <cell r="B5">
            <v>15080</v>
          </cell>
        </row>
      </sheetData>
      <sheetData sheetId="1" refreshError="1"/>
      <sheetData sheetId="2">
        <row r="5">
          <cell r="B5">
            <v>15080</v>
          </cell>
        </row>
      </sheetData>
      <sheetData sheetId="3" refreshError="1"/>
      <sheetData sheetId="4" refreshError="1"/>
      <sheetData sheetId="5" refreshError="1"/>
      <sheetData sheetId="6" refreshError="1"/>
      <sheetData sheetId="7">
        <row r="6">
          <cell r="B6">
            <v>6746</v>
          </cell>
          <cell r="C6">
            <v>6746</v>
          </cell>
          <cell r="D6">
            <v>2949</v>
          </cell>
          <cell r="E6">
            <v>3797</v>
          </cell>
          <cell r="F6">
            <v>171</v>
          </cell>
          <cell r="G6">
            <v>394</v>
          </cell>
          <cell r="J6">
            <v>159</v>
          </cell>
          <cell r="K6">
            <v>475</v>
          </cell>
          <cell r="L6">
            <v>475</v>
          </cell>
          <cell r="M6">
            <v>0</v>
          </cell>
          <cell r="N6">
            <v>100</v>
          </cell>
          <cell r="O6">
            <v>0</v>
          </cell>
          <cell r="P6">
            <v>22</v>
          </cell>
          <cell r="Q6">
            <v>235</v>
          </cell>
          <cell r="R6">
            <v>157</v>
          </cell>
          <cell r="S6">
            <v>51</v>
          </cell>
          <cell r="T6">
            <v>27</v>
          </cell>
          <cell r="U6">
            <v>224</v>
          </cell>
          <cell r="V6">
            <v>14</v>
          </cell>
          <cell r="W6">
            <v>0</v>
          </cell>
          <cell r="X6">
            <v>0</v>
          </cell>
          <cell r="Z6">
            <v>0</v>
          </cell>
          <cell r="AA6">
            <v>25</v>
          </cell>
        </row>
        <row r="7">
          <cell r="B7">
            <v>3191</v>
          </cell>
          <cell r="C7">
            <v>3191</v>
          </cell>
          <cell r="D7">
            <v>3078</v>
          </cell>
          <cell r="E7">
            <v>113</v>
          </cell>
          <cell r="F7">
            <v>111</v>
          </cell>
          <cell r="G7">
            <v>377</v>
          </cell>
          <cell r="J7">
            <v>29</v>
          </cell>
          <cell r="K7">
            <v>471</v>
          </cell>
          <cell r="L7">
            <v>469</v>
          </cell>
          <cell r="M7">
            <v>2</v>
          </cell>
          <cell r="N7">
            <v>101</v>
          </cell>
          <cell r="O7">
            <v>0</v>
          </cell>
          <cell r="P7">
            <v>8</v>
          </cell>
          <cell r="Q7">
            <v>10</v>
          </cell>
          <cell r="R7">
            <v>0</v>
          </cell>
          <cell r="S7">
            <v>0</v>
          </cell>
          <cell r="T7">
            <v>10</v>
          </cell>
          <cell r="U7">
            <v>72</v>
          </cell>
          <cell r="V7">
            <v>8</v>
          </cell>
          <cell r="W7">
            <v>0</v>
          </cell>
          <cell r="X7">
            <v>0</v>
          </cell>
          <cell r="Z7">
            <v>0</v>
          </cell>
          <cell r="AA7">
            <v>0</v>
          </cell>
        </row>
        <row r="8">
          <cell r="B8">
            <v>5108</v>
          </cell>
          <cell r="C8">
            <v>5108</v>
          </cell>
          <cell r="D8">
            <v>3934</v>
          </cell>
          <cell r="E8">
            <v>1174</v>
          </cell>
          <cell r="F8">
            <v>241</v>
          </cell>
          <cell r="G8">
            <v>528</v>
          </cell>
          <cell r="J8">
            <v>68</v>
          </cell>
          <cell r="K8">
            <v>560</v>
          </cell>
          <cell r="L8">
            <v>553</v>
          </cell>
          <cell r="M8">
            <v>7</v>
          </cell>
          <cell r="N8">
            <v>89</v>
          </cell>
          <cell r="O8">
            <v>0</v>
          </cell>
          <cell r="P8">
            <v>4</v>
          </cell>
          <cell r="Q8">
            <v>20</v>
          </cell>
          <cell r="R8">
            <v>2</v>
          </cell>
          <cell r="S8">
            <v>0</v>
          </cell>
          <cell r="T8">
            <v>18</v>
          </cell>
          <cell r="U8">
            <v>101</v>
          </cell>
          <cell r="V8">
            <v>15</v>
          </cell>
          <cell r="W8">
            <v>2</v>
          </cell>
          <cell r="X8">
            <v>0</v>
          </cell>
          <cell r="Z8">
            <v>0</v>
          </cell>
          <cell r="AA8">
            <v>17</v>
          </cell>
        </row>
        <row r="9">
          <cell r="B9">
            <v>9026</v>
          </cell>
          <cell r="C9">
            <v>8492</v>
          </cell>
          <cell r="D9">
            <v>7125</v>
          </cell>
          <cell r="E9">
            <v>1367</v>
          </cell>
          <cell r="F9">
            <v>269</v>
          </cell>
          <cell r="G9">
            <v>372</v>
          </cell>
          <cell r="J9">
            <v>434</v>
          </cell>
          <cell r="K9">
            <v>506</v>
          </cell>
          <cell r="L9">
            <v>503</v>
          </cell>
          <cell r="M9">
            <v>3</v>
          </cell>
          <cell r="N9">
            <v>340</v>
          </cell>
          <cell r="O9">
            <v>0</v>
          </cell>
          <cell r="P9">
            <v>8</v>
          </cell>
          <cell r="Q9">
            <v>64</v>
          </cell>
          <cell r="R9">
            <v>34</v>
          </cell>
          <cell r="S9">
            <v>2</v>
          </cell>
          <cell r="T9">
            <v>28</v>
          </cell>
          <cell r="U9">
            <v>157</v>
          </cell>
          <cell r="V9">
            <v>47</v>
          </cell>
          <cell r="W9">
            <v>0</v>
          </cell>
          <cell r="X9">
            <v>0</v>
          </cell>
          <cell r="Z9">
            <v>0</v>
          </cell>
          <cell r="AA9">
            <v>43</v>
          </cell>
        </row>
        <row r="10">
          <cell r="B10">
            <v>5626</v>
          </cell>
          <cell r="C10">
            <v>5626</v>
          </cell>
          <cell r="D10">
            <v>5167</v>
          </cell>
          <cell r="E10">
            <v>459</v>
          </cell>
          <cell r="F10">
            <v>321</v>
          </cell>
          <cell r="G10">
            <v>919</v>
          </cell>
          <cell r="J10">
            <v>328</v>
          </cell>
          <cell r="K10">
            <v>1378</v>
          </cell>
          <cell r="L10">
            <v>1359</v>
          </cell>
          <cell r="M10">
            <v>19</v>
          </cell>
          <cell r="N10">
            <v>648</v>
          </cell>
          <cell r="O10">
            <v>2</v>
          </cell>
          <cell r="P10">
            <v>33</v>
          </cell>
          <cell r="Q10">
            <v>50</v>
          </cell>
          <cell r="R10">
            <v>21</v>
          </cell>
          <cell r="S10">
            <v>0</v>
          </cell>
          <cell r="T10">
            <v>29</v>
          </cell>
          <cell r="U10">
            <v>210</v>
          </cell>
          <cell r="V10">
            <v>97</v>
          </cell>
          <cell r="W10">
            <v>19</v>
          </cell>
          <cell r="X10">
            <v>4</v>
          </cell>
          <cell r="Z10">
            <v>3</v>
          </cell>
          <cell r="AA10">
            <v>18</v>
          </cell>
        </row>
        <row r="11">
          <cell r="B11">
            <v>6012</v>
          </cell>
          <cell r="C11">
            <v>5857</v>
          </cell>
          <cell r="D11">
            <v>5559</v>
          </cell>
          <cell r="E11">
            <v>298</v>
          </cell>
          <cell r="F11">
            <v>155</v>
          </cell>
          <cell r="G11">
            <v>223</v>
          </cell>
          <cell r="J11">
            <v>279</v>
          </cell>
          <cell r="K11">
            <v>724</v>
          </cell>
          <cell r="L11">
            <v>721</v>
          </cell>
          <cell r="M11">
            <v>3</v>
          </cell>
          <cell r="N11">
            <v>299</v>
          </cell>
          <cell r="O11">
            <v>7</v>
          </cell>
          <cell r="P11">
            <v>6</v>
          </cell>
          <cell r="Q11">
            <v>62</v>
          </cell>
          <cell r="R11">
            <v>27</v>
          </cell>
          <cell r="S11">
            <v>6</v>
          </cell>
          <cell r="T11">
            <v>29</v>
          </cell>
          <cell r="U11">
            <v>194</v>
          </cell>
          <cell r="V11">
            <v>39</v>
          </cell>
          <cell r="W11">
            <v>5</v>
          </cell>
          <cell r="X11">
            <v>0</v>
          </cell>
          <cell r="Z11">
            <v>1</v>
          </cell>
          <cell r="AA11">
            <v>0</v>
          </cell>
        </row>
        <row r="12">
          <cell r="B12">
            <v>5229</v>
          </cell>
          <cell r="C12">
            <v>5229</v>
          </cell>
          <cell r="D12">
            <v>4677</v>
          </cell>
          <cell r="E12">
            <v>552</v>
          </cell>
          <cell r="F12">
            <v>120</v>
          </cell>
          <cell r="G12">
            <v>232</v>
          </cell>
          <cell r="J12">
            <v>163</v>
          </cell>
          <cell r="K12">
            <v>1125</v>
          </cell>
          <cell r="L12">
            <v>1110</v>
          </cell>
          <cell r="M12">
            <v>15</v>
          </cell>
          <cell r="N12">
            <v>409</v>
          </cell>
          <cell r="O12">
            <v>1</v>
          </cell>
          <cell r="P12">
            <v>31</v>
          </cell>
          <cell r="Q12">
            <v>150</v>
          </cell>
          <cell r="R12">
            <v>80</v>
          </cell>
          <cell r="S12">
            <v>27</v>
          </cell>
          <cell r="T12">
            <v>43</v>
          </cell>
          <cell r="U12">
            <v>118</v>
          </cell>
          <cell r="V12">
            <v>79</v>
          </cell>
          <cell r="W12">
            <v>1</v>
          </cell>
          <cell r="X12">
            <v>0</v>
          </cell>
          <cell r="Z12">
            <v>1</v>
          </cell>
          <cell r="AA12">
            <v>0</v>
          </cell>
        </row>
        <row r="13">
          <cell r="B13">
            <v>5109</v>
          </cell>
          <cell r="C13">
            <v>5109</v>
          </cell>
          <cell r="D13">
            <v>4383</v>
          </cell>
          <cell r="E13">
            <v>726</v>
          </cell>
          <cell r="F13">
            <v>148</v>
          </cell>
          <cell r="G13">
            <v>365</v>
          </cell>
          <cell r="J13">
            <v>288</v>
          </cell>
          <cell r="K13">
            <v>444</v>
          </cell>
          <cell r="L13">
            <v>441</v>
          </cell>
          <cell r="M13">
            <v>3</v>
          </cell>
          <cell r="N13">
            <v>93</v>
          </cell>
          <cell r="O13">
            <v>1</v>
          </cell>
          <cell r="P13">
            <v>18</v>
          </cell>
          <cell r="Q13">
            <v>16</v>
          </cell>
          <cell r="R13">
            <v>1</v>
          </cell>
          <cell r="S13">
            <v>6</v>
          </cell>
          <cell r="T13">
            <v>9</v>
          </cell>
          <cell r="U13">
            <v>56</v>
          </cell>
          <cell r="V13">
            <v>23</v>
          </cell>
          <cell r="W13">
            <v>6</v>
          </cell>
          <cell r="X13">
            <v>0</v>
          </cell>
          <cell r="Z13">
            <v>0</v>
          </cell>
          <cell r="AA13">
            <v>1</v>
          </cell>
        </row>
        <row r="14">
          <cell r="B14">
            <v>3373</v>
          </cell>
          <cell r="C14">
            <v>3373</v>
          </cell>
          <cell r="D14">
            <v>3212</v>
          </cell>
          <cell r="E14">
            <v>161</v>
          </cell>
          <cell r="F14">
            <v>88</v>
          </cell>
          <cell r="G14">
            <v>462</v>
          </cell>
          <cell r="J14">
            <v>193</v>
          </cell>
          <cell r="K14">
            <v>496</v>
          </cell>
          <cell r="L14">
            <v>489</v>
          </cell>
          <cell r="M14">
            <v>7</v>
          </cell>
          <cell r="N14">
            <v>50</v>
          </cell>
          <cell r="O14">
            <v>6</v>
          </cell>
          <cell r="P14">
            <v>7</v>
          </cell>
          <cell r="Q14">
            <v>45</v>
          </cell>
          <cell r="R14">
            <v>33</v>
          </cell>
          <cell r="S14">
            <v>0</v>
          </cell>
          <cell r="T14">
            <v>12</v>
          </cell>
          <cell r="U14">
            <v>38</v>
          </cell>
          <cell r="V14">
            <v>21</v>
          </cell>
          <cell r="W14">
            <v>0</v>
          </cell>
          <cell r="X14">
            <v>0</v>
          </cell>
          <cell r="Z14">
            <v>0</v>
          </cell>
          <cell r="AA14">
            <v>197</v>
          </cell>
        </row>
        <row r="15">
          <cell r="B15">
            <v>20244</v>
          </cell>
          <cell r="C15">
            <v>18220</v>
          </cell>
          <cell r="D15">
            <v>14941</v>
          </cell>
          <cell r="E15">
            <v>3279</v>
          </cell>
          <cell r="F15">
            <v>130</v>
          </cell>
          <cell r="G15">
            <v>845</v>
          </cell>
          <cell r="J15">
            <v>314</v>
          </cell>
          <cell r="K15">
            <v>659</v>
          </cell>
          <cell r="L15">
            <v>657</v>
          </cell>
          <cell r="M15">
            <v>2</v>
          </cell>
          <cell r="N15">
            <v>0</v>
          </cell>
          <cell r="O15">
            <v>0</v>
          </cell>
          <cell r="P15">
            <v>2</v>
          </cell>
          <cell r="Q15">
            <v>12</v>
          </cell>
          <cell r="R15">
            <v>0</v>
          </cell>
          <cell r="S15">
            <v>3</v>
          </cell>
          <cell r="T15">
            <v>9</v>
          </cell>
          <cell r="U15">
            <v>8</v>
          </cell>
          <cell r="V15">
            <v>18</v>
          </cell>
          <cell r="W15">
            <v>2</v>
          </cell>
          <cell r="X15">
            <v>7</v>
          </cell>
          <cell r="Z15">
            <v>0</v>
          </cell>
          <cell r="AA15">
            <v>29</v>
          </cell>
        </row>
        <row r="16">
          <cell r="B16">
            <v>8993</v>
          </cell>
          <cell r="C16">
            <v>7534</v>
          </cell>
          <cell r="D16">
            <v>5627</v>
          </cell>
          <cell r="E16">
            <v>1907</v>
          </cell>
          <cell r="F16">
            <v>173</v>
          </cell>
          <cell r="G16">
            <v>319</v>
          </cell>
          <cell r="J16">
            <v>96</v>
          </cell>
          <cell r="K16">
            <v>546</v>
          </cell>
          <cell r="L16">
            <v>533</v>
          </cell>
          <cell r="M16">
            <v>13</v>
          </cell>
          <cell r="N16">
            <v>127</v>
          </cell>
          <cell r="O16">
            <v>5</v>
          </cell>
          <cell r="P16">
            <v>1</v>
          </cell>
          <cell r="Q16">
            <v>56</v>
          </cell>
          <cell r="R16">
            <v>43</v>
          </cell>
          <cell r="S16">
            <v>3</v>
          </cell>
          <cell r="T16">
            <v>10</v>
          </cell>
          <cell r="U16">
            <v>88</v>
          </cell>
          <cell r="V16">
            <v>43</v>
          </cell>
          <cell r="W16">
            <v>0</v>
          </cell>
          <cell r="X16">
            <v>0</v>
          </cell>
          <cell r="Z16">
            <v>5</v>
          </cell>
          <cell r="AA16">
            <v>0</v>
          </cell>
        </row>
        <row r="17">
          <cell r="B17">
            <v>2355</v>
          </cell>
          <cell r="C17">
            <v>2355</v>
          </cell>
          <cell r="D17">
            <v>2192</v>
          </cell>
          <cell r="E17">
            <v>163</v>
          </cell>
          <cell r="F17">
            <v>192</v>
          </cell>
          <cell r="G17">
            <v>137</v>
          </cell>
          <cell r="J17">
            <v>48</v>
          </cell>
          <cell r="K17">
            <v>466</v>
          </cell>
          <cell r="L17">
            <v>465</v>
          </cell>
          <cell r="M17">
            <v>1</v>
          </cell>
          <cell r="N17">
            <v>53</v>
          </cell>
          <cell r="O17">
            <v>0</v>
          </cell>
          <cell r="P17">
            <v>4</v>
          </cell>
          <cell r="Q17">
            <v>36</v>
          </cell>
          <cell r="R17">
            <v>31</v>
          </cell>
          <cell r="S17">
            <v>0</v>
          </cell>
          <cell r="T17">
            <v>5</v>
          </cell>
          <cell r="U17">
            <v>31</v>
          </cell>
          <cell r="V17">
            <v>7</v>
          </cell>
          <cell r="W17">
            <v>1</v>
          </cell>
          <cell r="X17">
            <v>0</v>
          </cell>
          <cell r="Z17">
            <v>0</v>
          </cell>
          <cell r="AA17">
            <v>0</v>
          </cell>
        </row>
        <row r="18">
          <cell r="B18">
            <v>3464</v>
          </cell>
          <cell r="C18">
            <v>3464</v>
          </cell>
          <cell r="D18">
            <v>2478</v>
          </cell>
          <cell r="E18">
            <v>986</v>
          </cell>
          <cell r="F18">
            <v>194</v>
          </cell>
          <cell r="G18">
            <v>117</v>
          </cell>
          <cell r="J18">
            <v>106</v>
          </cell>
          <cell r="K18">
            <v>232</v>
          </cell>
          <cell r="L18">
            <v>232</v>
          </cell>
          <cell r="M18">
            <v>0</v>
          </cell>
          <cell r="N18">
            <v>81</v>
          </cell>
          <cell r="O18">
            <v>0</v>
          </cell>
          <cell r="P18">
            <v>1</v>
          </cell>
          <cell r="Q18">
            <v>20</v>
          </cell>
          <cell r="R18">
            <v>0</v>
          </cell>
          <cell r="S18">
            <v>1</v>
          </cell>
          <cell r="T18">
            <v>19</v>
          </cell>
          <cell r="U18">
            <v>25</v>
          </cell>
          <cell r="V18">
            <v>12</v>
          </cell>
          <cell r="W18">
            <v>2</v>
          </cell>
          <cell r="X18">
            <v>0</v>
          </cell>
          <cell r="Z18">
            <v>4</v>
          </cell>
          <cell r="AA18">
            <v>0</v>
          </cell>
        </row>
        <row r="19">
          <cell r="B19">
            <v>6991</v>
          </cell>
          <cell r="C19">
            <v>5601</v>
          </cell>
          <cell r="D19">
            <v>5145</v>
          </cell>
          <cell r="E19">
            <v>456</v>
          </cell>
          <cell r="F19">
            <v>292</v>
          </cell>
          <cell r="G19">
            <v>647</v>
          </cell>
          <cell r="J19">
            <v>614</v>
          </cell>
          <cell r="K19">
            <v>920</v>
          </cell>
          <cell r="L19">
            <v>915</v>
          </cell>
          <cell r="M19">
            <v>5</v>
          </cell>
          <cell r="N19">
            <v>262</v>
          </cell>
          <cell r="O19">
            <v>3</v>
          </cell>
          <cell r="P19">
            <v>15</v>
          </cell>
          <cell r="Q19">
            <v>111</v>
          </cell>
          <cell r="R19">
            <v>1</v>
          </cell>
          <cell r="S19">
            <v>0</v>
          </cell>
          <cell r="T19">
            <v>110</v>
          </cell>
          <cell r="U19">
            <v>213</v>
          </cell>
          <cell r="V19">
            <v>97</v>
          </cell>
          <cell r="W19">
            <v>3</v>
          </cell>
          <cell r="X19">
            <v>0</v>
          </cell>
          <cell r="Z19">
            <v>0</v>
          </cell>
          <cell r="AA19">
            <v>7</v>
          </cell>
        </row>
        <row r="20">
          <cell r="B20">
            <v>5936</v>
          </cell>
          <cell r="C20">
            <v>5561</v>
          </cell>
          <cell r="D20">
            <v>2195</v>
          </cell>
          <cell r="E20">
            <v>3366</v>
          </cell>
          <cell r="F20">
            <v>232</v>
          </cell>
          <cell r="G20">
            <v>455</v>
          </cell>
          <cell r="J20">
            <v>377</v>
          </cell>
          <cell r="K20">
            <v>403</v>
          </cell>
          <cell r="L20">
            <v>400</v>
          </cell>
          <cell r="M20">
            <v>3</v>
          </cell>
          <cell r="N20">
            <v>91</v>
          </cell>
          <cell r="O20">
            <v>7</v>
          </cell>
          <cell r="P20">
            <v>10</v>
          </cell>
          <cell r="Q20">
            <v>10</v>
          </cell>
          <cell r="R20">
            <v>0</v>
          </cell>
          <cell r="S20">
            <v>1</v>
          </cell>
          <cell r="T20">
            <v>9</v>
          </cell>
          <cell r="U20">
            <v>43</v>
          </cell>
          <cell r="V20">
            <v>26</v>
          </cell>
          <cell r="W20">
            <v>3</v>
          </cell>
          <cell r="X20">
            <v>0</v>
          </cell>
          <cell r="Z20">
            <v>0</v>
          </cell>
          <cell r="AA20">
            <v>68</v>
          </cell>
        </row>
        <row r="21">
          <cell r="B21">
            <v>2619</v>
          </cell>
          <cell r="C21">
            <v>2619</v>
          </cell>
          <cell r="D21">
            <v>2201</v>
          </cell>
          <cell r="E21">
            <v>418</v>
          </cell>
          <cell r="F21">
            <v>49</v>
          </cell>
          <cell r="G21">
            <v>154</v>
          </cell>
          <cell r="J21">
            <v>64</v>
          </cell>
          <cell r="K21">
            <v>372</v>
          </cell>
          <cell r="L21">
            <v>363</v>
          </cell>
          <cell r="M21">
            <v>9</v>
          </cell>
          <cell r="N21">
            <v>200</v>
          </cell>
          <cell r="O21">
            <v>0</v>
          </cell>
          <cell r="P21">
            <v>28</v>
          </cell>
          <cell r="Q21">
            <v>2</v>
          </cell>
          <cell r="R21">
            <v>0</v>
          </cell>
          <cell r="S21">
            <v>0</v>
          </cell>
          <cell r="T21">
            <v>2</v>
          </cell>
          <cell r="U21">
            <v>106</v>
          </cell>
          <cell r="V21">
            <v>45</v>
          </cell>
          <cell r="W21">
            <v>1</v>
          </cell>
          <cell r="X21">
            <v>10</v>
          </cell>
          <cell r="Z21">
            <v>5</v>
          </cell>
          <cell r="AA21">
            <v>61</v>
          </cell>
        </row>
        <row r="22">
          <cell r="B22">
            <v>6726</v>
          </cell>
          <cell r="C22">
            <v>6494</v>
          </cell>
          <cell r="D22">
            <v>5176</v>
          </cell>
          <cell r="E22">
            <v>1318</v>
          </cell>
          <cell r="F22">
            <v>350</v>
          </cell>
          <cell r="G22">
            <v>296</v>
          </cell>
          <cell r="J22">
            <v>345</v>
          </cell>
          <cell r="K22">
            <v>695</v>
          </cell>
          <cell r="L22">
            <v>686</v>
          </cell>
          <cell r="M22">
            <v>9</v>
          </cell>
          <cell r="N22">
            <v>40</v>
          </cell>
          <cell r="O22">
            <v>0</v>
          </cell>
          <cell r="P22">
            <v>4</v>
          </cell>
          <cell r="Q22">
            <v>22</v>
          </cell>
          <cell r="R22">
            <v>13</v>
          </cell>
          <cell r="S22">
            <v>1</v>
          </cell>
          <cell r="T22">
            <v>8</v>
          </cell>
          <cell r="U22">
            <v>60</v>
          </cell>
          <cell r="V22">
            <v>7</v>
          </cell>
          <cell r="W22">
            <v>3</v>
          </cell>
          <cell r="X22">
            <v>1</v>
          </cell>
          <cell r="Z22">
            <v>0</v>
          </cell>
          <cell r="AA22">
            <v>3</v>
          </cell>
        </row>
        <row r="23">
          <cell r="B23">
            <v>11106</v>
          </cell>
          <cell r="C23">
            <v>11106</v>
          </cell>
          <cell r="D23">
            <v>6934</v>
          </cell>
          <cell r="E23">
            <v>4172</v>
          </cell>
          <cell r="F23">
            <v>283</v>
          </cell>
          <cell r="G23">
            <v>294</v>
          </cell>
          <cell r="J23">
            <v>126</v>
          </cell>
          <cell r="K23">
            <v>644</v>
          </cell>
          <cell r="L23">
            <v>636</v>
          </cell>
          <cell r="M23">
            <v>8</v>
          </cell>
          <cell r="N23">
            <v>127</v>
          </cell>
          <cell r="O23">
            <v>0</v>
          </cell>
          <cell r="P23">
            <v>0</v>
          </cell>
          <cell r="Q23">
            <v>125</v>
          </cell>
          <cell r="R23">
            <v>101</v>
          </cell>
          <cell r="S23">
            <v>5</v>
          </cell>
          <cell r="T23">
            <v>19</v>
          </cell>
          <cell r="U23">
            <v>91</v>
          </cell>
          <cell r="V23">
            <v>16</v>
          </cell>
          <cell r="W23">
            <v>1</v>
          </cell>
          <cell r="X23">
            <v>0</v>
          </cell>
          <cell r="Z23">
            <v>0</v>
          </cell>
          <cell r="AA23">
            <v>0</v>
          </cell>
        </row>
        <row r="24">
          <cell r="B24">
            <v>5402</v>
          </cell>
          <cell r="C24">
            <v>5141</v>
          </cell>
          <cell r="D24">
            <v>3910</v>
          </cell>
          <cell r="E24">
            <v>1231</v>
          </cell>
          <cell r="F24">
            <v>275</v>
          </cell>
          <cell r="G24">
            <v>438</v>
          </cell>
          <cell r="J24">
            <v>358</v>
          </cell>
          <cell r="K24">
            <v>1289</v>
          </cell>
          <cell r="L24">
            <v>1276</v>
          </cell>
          <cell r="M24">
            <v>13</v>
          </cell>
          <cell r="N24">
            <v>184</v>
          </cell>
          <cell r="O24">
            <v>50</v>
          </cell>
          <cell r="P24">
            <v>41</v>
          </cell>
          <cell r="Q24">
            <v>165</v>
          </cell>
          <cell r="R24">
            <v>127</v>
          </cell>
          <cell r="S24">
            <v>4</v>
          </cell>
          <cell r="T24">
            <v>34</v>
          </cell>
          <cell r="U24">
            <v>113</v>
          </cell>
          <cell r="V24">
            <v>42</v>
          </cell>
          <cell r="W24">
            <v>1</v>
          </cell>
          <cell r="X24">
            <v>0</v>
          </cell>
          <cell r="Z24">
            <v>0</v>
          </cell>
          <cell r="AA24">
            <v>46</v>
          </cell>
        </row>
        <row r="25">
          <cell r="B25">
            <v>3223</v>
          </cell>
          <cell r="C25">
            <v>3223</v>
          </cell>
          <cell r="D25">
            <v>2903</v>
          </cell>
          <cell r="E25">
            <v>320</v>
          </cell>
          <cell r="F25">
            <v>74</v>
          </cell>
          <cell r="G25">
            <v>213</v>
          </cell>
          <cell r="J25">
            <v>197</v>
          </cell>
          <cell r="K25">
            <v>471</v>
          </cell>
          <cell r="L25">
            <v>462</v>
          </cell>
          <cell r="M25">
            <v>9</v>
          </cell>
          <cell r="N25">
            <v>177</v>
          </cell>
          <cell r="O25">
            <v>1</v>
          </cell>
          <cell r="P25">
            <v>40</v>
          </cell>
          <cell r="Q25">
            <v>1</v>
          </cell>
          <cell r="R25">
            <v>0</v>
          </cell>
          <cell r="S25">
            <v>0</v>
          </cell>
          <cell r="T25">
            <v>1</v>
          </cell>
          <cell r="U25">
            <v>39</v>
          </cell>
          <cell r="V25">
            <v>6</v>
          </cell>
          <cell r="W25">
            <v>1</v>
          </cell>
          <cell r="X25">
            <v>0</v>
          </cell>
          <cell r="Z25">
            <v>0</v>
          </cell>
          <cell r="AA25">
            <v>26</v>
          </cell>
        </row>
        <row r="26">
          <cell r="B26">
            <v>6271</v>
          </cell>
          <cell r="C26">
            <v>6271</v>
          </cell>
          <cell r="D26">
            <v>5651</v>
          </cell>
          <cell r="E26">
            <v>620</v>
          </cell>
          <cell r="F26">
            <v>445</v>
          </cell>
          <cell r="G26">
            <v>255</v>
          </cell>
          <cell r="J26">
            <v>211</v>
          </cell>
          <cell r="K26">
            <v>828</v>
          </cell>
          <cell r="L26">
            <v>820</v>
          </cell>
          <cell r="M26">
            <v>8</v>
          </cell>
          <cell r="N26">
            <v>161</v>
          </cell>
          <cell r="O26">
            <v>2</v>
          </cell>
          <cell r="P26">
            <v>27</v>
          </cell>
          <cell r="Q26">
            <v>24</v>
          </cell>
          <cell r="R26">
            <v>4</v>
          </cell>
          <cell r="S26">
            <v>2</v>
          </cell>
          <cell r="T26">
            <v>18</v>
          </cell>
          <cell r="U26">
            <v>122</v>
          </cell>
          <cell r="V26">
            <v>37</v>
          </cell>
          <cell r="W26">
            <v>3</v>
          </cell>
          <cell r="X26">
            <v>0</v>
          </cell>
          <cell r="Z26">
            <v>0</v>
          </cell>
          <cell r="AA26">
            <v>0</v>
          </cell>
        </row>
        <row r="27">
          <cell r="B27">
            <v>3509</v>
          </cell>
          <cell r="C27">
            <v>1653</v>
          </cell>
          <cell r="D27">
            <v>1275</v>
          </cell>
          <cell r="E27">
            <v>378</v>
          </cell>
          <cell r="F27">
            <v>147</v>
          </cell>
          <cell r="G27">
            <v>292</v>
          </cell>
          <cell r="J27">
            <v>376</v>
          </cell>
          <cell r="K27">
            <v>824</v>
          </cell>
          <cell r="L27">
            <v>817</v>
          </cell>
          <cell r="M27">
            <v>7</v>
          </cell>
          <cell r="N27">
            <v>226</v>
          </cell>
          <cell r="O27">
            <v>13</v>
          </cell>
          <cell r="P27">
            <v>3</v>
          </cell>
          <cell r="Q27">
            <v>25</v>
          </cell>
          <cell r="R27">
            <v>8</v>
          </cell>
          <cell r="S27">
            <v>4</v>
          </cell>
          <cell r="T27">
            <v>13</v>
          </cell>
          <cell r="U27">
            <v>193</v>
          </cell>
          <cell r="V27">
            <v>70</v>
          </cell>
          <cell r="W27">
            <v>10</v>
          </cell>
          <cell r="X27">
            <v>0</v>
          </cell>
          <cell r="Z27">
            <v>0</v>
          </cell>
          <cell r="AA27">
            <v>0</v>
          </cell>
        </row>
        <row r="28">
          <cell r="B28">
            <v>9435</v>
          </cell>
          <cell r="C28">
            <v>9435</v>
          </cell>
          <cell r="D28">
            <v>7613</v>
          </cell>
          <cell r="E28">
            <v>1822</v>
          </cell>
          <cell r="F28">
            <v>312</v>
          </cell>
          <cell r="G28">
            <v>805</v>
          </cell>
          <cell r="J28">
            <v>460</v>
          </cell>
          <cell r="K28">
            <v>1058</v>
          </cell>
          <cell r="L28">
            <v>1033</v>
          </cell>
          <cell r="M28">
            <v>25</v>
          </cell>
          <cell r="N28">
            <v>329</v>
          </cell>
          <cell r="O28">
            <v>10</v>
          </cell>
          <cell r="P28">
            <v>35</v>
          </cell>
          <cell r="Q28">
            <v>171</v>
          </cell>
          <cell r="R28">
            <v>84</v>
          </cell>
          <cell r="S28">
            <v>71</v>
          </cell>
          <cell r="T28">
            <v>16</v>
          </cell>
          <cell r="U28">
            <v>103</v>
          </cell>
          <cell r="V28">
            <v>52</v>
          </cell>
          <cell r="W28">
            <v>7</v>
          </cell>
          <cell r="X28">
            <v>21</v>
          </cell>
          <cell r="Z28">
            <v>3</v>
          </cell>
          <cell r="AA28">
            <v>96</v>
          </cell>
        </row>
        <row r="29">
          <cell r="B29">
            <v>2756</v>
          </cell>
          <cell r="C29">
            <v>2756</v>
          </cell>
          <cell r="D29">
            <v>1961</v>
          </cell>
          <cell r="E29">
            <v>795</v>
          </cell>
          <cell r="F29">
            <v>206</v>
          </cell>
          <cell r="G29">
            <v>243</v>
          </cell>
          <cell r="J29">
            <v>118</v>
          </cell>
          <cell r="K29">
            <v>398</v>
          </cell>
          <cell r="L29">
            <v>396</v>
          </cell>
          <cell r="M29">
            <v>2</v>
          </cell>
          <cell r="N29">
            <v>103</v>
          </cell>
          <cell r="O29">
            <v>1</v>
          </cell>
          <cell r="P29">
            <v>2</v>
          </cell>
          <cell r="Q29">
            <v>20</v>
          </cell>
          <cell r="R29">
            <v>8</v>
          </cell>
          <cell r="S29">
            <v>0</v>
          </cell>
          <cell r="T29">
            <v>12</v>
          </cell>
          <cell r="U29">
            <v>53</v>
          </cell>
          <cell r="V29">
            <v>14</v>
          </cell>
          <cell r="W29">
            <v>2</v>
          </cell>
          <cell r="X29">
            <v>0</v>
          </cell>
          <cell r="Z29">
            <v>0</v>
          </cell>
          <cell r="AA29">
            <v>0</v>
          </cell>
        </row>
        <row r="30">
          <cell r="B30">
            <v>10526</v>
          </cell>
          <cell r="C30">
            <v>9892</v>
          </cell>
          <cell r="D30">
            <v>8426</v>
          </cell>
          <cell r="E30">
            <v>1466</v>
          </cell>
          <cell r="F30">
            <v>244</v>
          </cell>
          <cell r="G30">
            <v>350</v>
          </cell>
          <cell r="J30">
            <v>304</v>
          </cell>
          <cell r="K30">
            <v>1372</v>
          </cell>
          <cell r="L30">
            <v>1349</v>
          </cell>
          <cell r="M30">
            <v>23</v>
          </cell>
          <cell r="N30">
            <v>393</v>
          </cell>
          <cell r="O30">
            <v>21</v>
          </cell>
          <cell r="P30">
            <v>50</v>
          </cell>
          <cell r="Q30">
            <v>246</v>
          </cell>
          <cell r="R30">
            <v>224</v>
          </cell>
          <cell r="S30">
            <v>8</v>
          </cell>
          <cell r="T30">
            <v>14</v>
          </cell>
          <cell r="U30">
            <v>676</v>
          </cell>
          <cell r="V30">
            <v>47</v>
          </cell>
          <cell r="W30">
            <v>9</v>
          </cell>
          <cell r="X30">
            <v>0</v>
          </cell>
          <cell r="Z30">
            <v>3</v>
          </cell>
          <cell r="AA30">
            <v>89</v>
          </cell>
        </row>
        <row r="31">
          <cell r="B31">
            <v>1320</v>
          </cell>
          <cell r="C31">
            <v>804</v>
          </cell>
          <cell r="D31">
            <v>637</v>
          </cell>
          <cell r="E31">
            <v>167</v>
          </cell>
          <cell r="F31">
            <v>62</v>
          </cell>
          <cell r="G31">
            <v>86</v>
          </cell>
          <cell r="J31">
            <v>15</v>
          </cell>
          <cell r="K31">
            <v>282</v>
          </cell>
          <cell r="L31">
            <v>282</v>
          </cell>
          <cell r="M31">
            <v>0</v>
          </cell>
          <cell r="N31">
            <v>5</v>
          </cell>
          <cell r="O31">
            <v>0</v>
          </cell>
          <cell r="P31">
            <v>0</v>
          </cell>
          <cell r="Q31">
            <v>4</v>
          </cell>
          <cell r="R31">
            <v>1</v>
          </cell>
          <cell r="S31">
            <v>0</v>
          </cell>
          <cell r="T31">
            <v>3</v>
          </cell>
          <cell r="U31">
            <v>25</v>
          </cell>
          <cell r="V31">
            <v>3</v>
          </cell>
          <cell r="W31">
            <v>1</v>
          </cell>
          <cell r="X31">
            <v>0</v>
          </cell>
          <cell r="Z31">
            <v>0</v>
          </cell>
          <cell r="AA31">
            <v>33</v>
          </cell>
        </row>
        <row r="32">
          <cell r="B32">
            <v>5258</v>
          </cell>
          <cell r="C32">
            <v>5258</v>
          </cell>
          <cell r="D32">
            <v>4118</v>
          </cell>
          <cell r="E32">
            <v>1140</v>
          </cell>
          <cell r="F32">
            <v>86</v>
          </cell>
          <cell r="G32">
            <v>282</v>
          </cell>
          <cell r="J32">
            <v>460</v>
          </cell>
          <cell r="K32">
            <v>1027</v>
          </cell>
          <cell r="L32">
            <v>1005</v>
          </cell>
          <cell r="M32">
            <v>22</v>
          </cell>
          <cell r="N32">
            <v>370</v>
          </cell>
          <cell r="O32">
            <v>4</v>
          </cell>
          <cell r="P32">
            <v>30</v>
          </cell>
          <cell r="Q32">
            <v>49</v>
          </cell>
          <cell r="R32">
            <v>4</v>
          </cell>
          <cell r="S32">
            <v>1</v>
          </cell>
          <cell r="T32">
            <v>44</v>
          </cell>
          <cell r="U32">
            <v>201</v>
          </cell>
          <cell r="V32">
            <v>62</v>
          </cell>
          <cell r="W32">
            <v>7</v>
          </cell>
          <cell r="X32">
            <v>13</v>
          </cell>
          <cell r="Z32">
            <v>8</v>
          </cell>
          <cell r="AA32">
            <v>0</v>
          </cell>
        </row>
        <row r="33">
          <cell r="B33">
            <v>4004</v>
          </cell>
          <cell r="C33">
            <v>2990</v>
          </cell>
          <cell r="D33">
            <v>1860</v>
          </cell>
          <cell r="E33">
            <v>1130</v>
          </cell>
          <cell r="F33">
            <v>309</v>
          </cell>
          <cell r="G33">
            <v>137</v>
          </cell>
          <cell r="J33">
            <v>23</v>
          </cell>
          <cell r="K33">
            <v>401</v>
          </cell>
          <cell r="L33">
            <v>400</v>
          </cell>
          <cell r="M33">
            <v>1</v>
          </cell>
          <cell r="N33">
            <v>39</v>
          </cell>
          <cell r="O33">
            <v>1</v>
          </cell>
          <cell r="P33">
            <v>4</v>
          </cell>
          <cell r="Q33">
            <v>42</v>
          </cell>
          <cell r="R33">
            <v>14</v>
          </cell>
          <cell r="S33">
            <v>5</v>
          </cell>
          <cell r="T33">
            <v>23</v>
          </cell>
          <cell r="U33">
            <v>56</v>
          </cell>
          <cell r="V33">
            <v>2</v>
          </cell>
          <cell r="W33">
            <v>0</v>
          </cell>
          <cell r="X33">
            <v>0</v>
          </cell>
          <cell r="Z33">
            <v>0</v>
          </cell>
          <cell r="AA33">
            <v>0</v>
          </cell>
        </row>
        <row r="34">
          <cell r="B34">
            <v>5454</v>
          </cell>
          <cell r="C34">
            <v>3409</v>
          </cell>
          <cell r="D34">
            <v>2315</v>
          </cell>
          <cell r="E34">
            <v>1094</v>
          </cell>
          <cell r="F34">
            <v>443</v>
          </cell>
          <cell r="G34">
            <v>392</v>
          </cell>
          <cell r="J34">
            <v>122</v>
          </cell>
          <cell r="K34">
            <v>709</v>
          </cell>
          <cell r="L34">
            <v>709</v>
          </cell>
          <cell r="M34">
            <v>0</v>
          </cell>
          <cell r="N34">
            <v>162</v>
          </cell>
          <cell r="O34">
            <v>0</v>
          </cell>
          <cell r="P34">
            <v>0</v>
          </cell>
          <cell r="Q34">
            <v>17</v>
          </cell>
          <cell r="R34">
            <v>0</v>
          </cell>
          <cell r="S34">
            <v>0</v>
          </cell>
          <cell r="T34">
            <v>17</v>
          </cell>
          <cell r="U34">
            <v>142</v>
          </cell>
          <cell r="V34">
            <v>28</v>
          </cell>
          <cell r="W34">
            <v>9</v>
          </cell>
          <cell r="X34">
            <v>17</v>
          </cell>
          <cell r="Z34">
            <v>4</v>
          </cell>
          <cell r="AA34">
            <v>0</v>
          </cell>
        </row>
        <row r="35">
          <cell r="B35">
            <v>12760</v>
          </cell>
          <cell r="C35">
            <v>12278</v>
          </cell>
          <cell r="D35">
            <v>10169</v>
          </cell>
          <cell r="E35">
            <v>2109</v>
          </cell>
          <cell r="F35">
            <v>290</v>
          </cell>
          <cell r="G35">
            <v>324</v>
          </cell>
          <cell r="J35">
            <v>197</v>
          </cell>
          <cell r="K35">
            <v>738</v>
          </cell>
          <cell r="L35">
            <v>729</v>
          </cell>
          <cell r="M35">
            <v>9</v>
          </cell>
          <cell r="N35">
            <v>220</v>
          </cell>
          <cell r="O35">
            <v>2</v>
          </cell>
          <cell r="P35">
            <v>6</v>
          </cell>
          <cell r="Q35">
            <v>76</v>
          </cell>
          <cell r="R35">
            <v>42</v>
          </cell>
          <cell r="S35">
            <v>1</v>
          </cell>
          <cell r="T35">
            <v>33</v>
          </cell>
          <cell r="U35">
            <v>98</v>
          </cell>
          <cell r="V35">
            <v>44</v>
          </cell>
          <cell r="W35">
            <v>5</v>
          </cell>
          <cell r="X35">
            <v>0</v>
          </cell>
          <cell r="Z35">
            <v>3</v>
          </cell>
          <cell r="AA35">
            <v>0</v>
          </cell>
        </row>
        <row r="36">
          <cell r="B36">
            <v>10926</v>
          </cell>
          <cell r="C36">
            <v>10926</v>
          </cell>
          <cell r="D36">
            <v>8076</v>
          </cell>
          <cell r="E36">
            <v>2850</v>
          </cell>
          <cell r="F36">
            <v>216</v>
          </cell>
          <cell r="G36">
            <v>210</v>
          </cell>
          <cell r="J36">
            <v>61</v>
          </cell>
          <cell r="K36">
            <v>352</v>
          </cell>
          <cell r="L36">
            <v>346</v>
          </cell>
          <cell r="M36">
            <v>6</v>
          </cell>
          <cell r="N36">
            <v>117</v>
          </cell>
          <cell r="O36">
            <v>2</v>
          </cell>
          <cell r="P36">
            <v>2</v>
          </cell>
          <cell r="Q36">
            <v>34</v>
          </cell>
          <cell r="R36">
            <v>14</v>
          </cell>
          <cell r="S36">
            <v>4</v>
          </cell>
          <cell r="T36">
            <v>16</v>
          </cell>
          <cell r="U36">
            <v>30</v>
          </cell>
          <cell r="V36">
            <v>18</v>
          </cell>
          <cell r="W36">
            <v>2</v>
          </cell>
          <cell r="X36">
            <v>0</v>
          </cell>
          <cell r="Z36">
            <v>0</v>
          </cell>
          <cell r="AA36">
            <v>0</v>
          </cell>
        </row>
        <row r="37">
          <cell r="B37">
            <v>9492</v>
          </cell>
          <cell r="C37">
            <v>8328</v>
          </cell>
          <cell r="D37">
            <v>6839</v>
          </cell>
          <cell r="E37">
            <v>1489</v>
          </cell>
          <cell r="F37">
            <v>213</v>
          </cell>
          <cell r="G37">
            <v>787</v>
          </cell>
          <cell r="J37">
            <v>419</v>
          </cell>
          <cell r="K37">
            <v>1281</v>
          </cell>
          <cell r="L37">
            <v>1276</v>
          </cell>
          <cell r="M37">
            <v>5</v>
          </cell>
          <cell r="N37">
            <v>185</v>
          </cell>
          <cell r="O37">
            <v>1</v>
          </cell>
          <cell r="P37">
            <v>65</v>
          </cell>
          <cell r="Q37">
            <v>26</v>
          </cell>
          <cell r="R37">
            <v>1</v>
          </cell>
          <cell r="S37">
            <v>2</v>
          </cell>
          <cell r="T37">
            <v>23</v>
          </cell>
          <cell r="U37">
            <v>103</v>
          </cell>
          <cell r="V37">
            <v>37</v>
          </cell>
          <cell r="W37">
            <v>8</v>
          </cell>
          <cell r="X37">
            <v>2</v>
          </cell>
          <cell r="Z37">
            <v>0</v>
          </cell>
          <cell r="AA37">
            <v>125</v>
          </cell>
        </row>
        <row r="38">
          <cell r="B38">
            <v>3116</v>
          </cell>
          <cell r="C38">
            <v>2874</v>
          </cell>
          <cell r="D38">
            <v>2733</v>
          </cell>
          <cell r="E38">
            <v>141</v>
          </cell>
          <cell r="F38">
            <v>170</v>
          </cell>
          <cell r="G38">
            <v>324</v>
          </cell>
          <cell r="J38">
            <v>210</v>
          </cell>
          <cell r="K38">
            <v>525</v>
          </cell>
          <cell r="L38">
            <v>521</v>
          </cell>
          <cell r="M38">
            <v>4</v>
          </cell>
          <cell r="N38">
            <v>177</v>
          </cell>
          <cell r="O38">
            <v>6</v>
          </cell>
          <cell r="P38">
            <v>21</v>
          </cell>
          <cell r="Q38">
            <v>58</v>
          </cell>
          <cell r="R38">
            <v>27</v>
          </cell>
          <cell r="S38">
            <v>2</v>
          </cell>
          <cell r="T38">
            <v>29</v>
          </cell>
          <cell r="U38">
            <v>21</v>
          </cell>
          <cell r="V38">
            <v>64</v>
          </cell>
          <cell r="W38">
            <v>5</v>
          </cell>
          <cell r="X38">
            <v>0</v>
          </cell>
          <cell r="Z38">
            <v>0</v>
          </cell>
          <cell r="AA38">
            <v>0</v>
          </cell>
        </row>
        <row r="39">
          <cell r="B39">
            <v>4059</v>
          </cell>
          <cell r="C39">
            <v>3289</v>
          </cell>
          <cell r="D39">
            <v>2735</v>
          </cell>
          <cell r="E39">
            <v>554</v>
          </cell>
          <cell r="F39">
            <v>260</v>
          </cell>
          <cell r="G39">
            <v>93</v>
          </cell>
          <cell r="J39">
            <v>36</v>
          </cell>
          <cell r="K39">
            <v>960</v>
          </cell>
          <cell r="L39">
            <v>947</v>
          </cell>
          <cell r="M39">
            <v>13</v>
          </cell>
          <cell r="N39">
            <v>249</v>
          </cell>
          <cell r="O39">
            <v>0</v>
          </cell>
          <cell r="P39">
            <v>1</v>
          </cell>
          <cell r="Q39">
            <v>7</v>
          </cell>
          <cell r="R39">
            <v>2</v>
          </cell>
          <cell r="S39">
            <v>0</v>
          </cell>
          <cell r="T39">
            <v>5</v>
          </cell>
          <cell r="U39">
            <v>120</v>
          </cell>
          <cell r="V39">
            <v>14</v>
          </cell>
          <cell r="W39">
            <v>6</v>
          </cell>
          <cell r="X39">
            <v>6</v>
          </cell>
          <cell r="Z39">
            <v>5</v>
          </cell>
          <cell r="AA39">
            <v>0</v>
          </cell>
        </row>
        <row r="40">
          <cell r="B40">
            <v>3219</v>
          </cell>
          <cell r="C40">
            <v>2530</v>
          </cell>
          <cell r="D40">
            <v>2218</v>
          </cell>
          <cell r="E40">
            <v>312</v>
          </cell>
          <cell r="F40">
            <v>121</v>
          </cell>
          <cell r="G40">
            <v>431</v>
          </cell>
          <cell r="J40">
            <v>161</v>
          </cell>
          <cell r="K40">
            <v>533</v>
          </cell>
          <cell r="L40">
            <v>523</v>
          </cell>
          <cell r="M40">
            <v>10</v>
          </cell>
          <cell r="N40">
            <v>194</v>
          </cell>
          <cell r="O40">
            <v>3</v>
          </cell>
          <cell r="P40">
            <v>25</v>
          </cell>
          <cell r="Q40">
            <v>17</v>
          </cell>
          <cell r="R40">
            <v>4</v>
          </cell>
          <cell r="S40">
            <v>0</v>
          </cell>
          <cell r="T40">
            <v>13</v>
          </cell>
          <cell r="U40">
            <v>79</v>
          </cell>
          <cell r="V40">
            <v>12</v>
          </cell>
          <cell r="W40">
            <v>8</v>
          </cell>
          <cell r="X40">
            <v>4</v>
          </cell>
          <cell r="Z40">
            <v>3</v>
          </cell>
          <cell r="AA40">
            <v>6</v>
          </cell>
        </row>
        <row r="41">
          <cell r="B41">
            <v>14788</v>
          </cell>
          <cell r="C41">
            <v>14788</v>
          </cell>
          <cell r="D41">
            <v>13295</v>
          </cell>
          <cell r="E41">
            <v>1493</v>
          </cell>
          <cell r="F41">
            <v>248</v>
          </cell>
          <cell r="G41">
            <v>243</v>
          </cell>
          <cell r="J41">
            <v>382</v>
          </cell>
          <cell r="K41">
            <v>785</v>
          </cell>
          <cell r="L41">
            <v>777</v>
          </cell>
          <cell r="M41">
            <v>8</v>
          </cell>
          <cell r="N41">
            <v>289</v>
          </cell>
          <cell r="O41">
            <v>4</v>
          </cell>
          <cell r="P41">
            <v>15</v>
          </cell>
          <cell r="Q41">
            <v>62</v>
          </cell>
          <cell r="R41">
            <v>17</v>
          </cell>
          <cell r="S41">
            <v>4</v>
          </cell>
          <cell r="T41">
            <v>41</v>
          </cell>
          <cell r="U41">
            <v>182</v>
          </cell>
          <cell r="V41">
            <v>54</v>
          </cell>
          <cell r="W41">
            <v>11</v>
          </cell>
          <cell r="X41">
            <v>0</v>
          </cell>
          <cell r="Z41">
            <v>9</v>
          </cell>
          <cell r="AA41">
            <v>0</v>
          </cell>
        </row>
        <row r="42">
          <cell r="B42">
            <v>8051</v>
          </cell>
          <cell r="C42">
            <v>6343</v>
          </cell>
          <cell r="D42">
            <v>5511</v>
          </cell>
          <cell r="E42">
            <v>832</v>
          </cell>
          <cell r="F42">
            <v>193</v>
          </cell>
          <cell r="G42">
            <v>422</v>
          </cell>
          <cell r="J42">
            <v>299</v>
          </cell>
          <cell r="K42">
            <v>777</v>
          </cell>
          <cell r="L42">
            <v>766</v>
          </cell>
          <cell r="M42">
            <v>11</v>
          </cell>
          <cell r="N42">
            <v>181</v>
          </cell>
          <cell r="O42">
            <v>9</v>
          </cell>
          <cell r="P42">
            <v>44</v>
          </cell>
          <cell r="Q42">
            <v>252</v>
          </cell>
          <cell r="R42">
            <v>227</v>
          </cell>
          <cell r="S42">
            <v>9</v>
          </cell>
          <cell r="T42">
            <v>16</v>
          </cell>
          <cell r="U42">
            <v>20</v>
          </cell>
          <cell r="V42">
            <v>9</v>
          </cell>
          <cell r="W42">
            <v>2</v>
          </cell>
          <cell r="X42">
            <v>0</v>
          </cell>
          <cell r="Z42">
            <v>2</v>
          </cell>
          <cell r="AA42">
            <v>0</v>
          </cell>
        </row>
        <row r="43">
          <cell r="B43">
            <v>18370</v>
          </cell>
          <cell r="C43">
            <v>17938</v>
          </cell>
          <cell r="D43">
            <v>14949</v>
          </cell>
          <cell r="E43">
            <v>2989</v>
          </cell>
          <cell r="F43">
            <v>196</v>
          </cell>
          <cell r="G43">
            <v>485</v>
          </cell>
          <cell r="J43">
            <v>145</v>
          </cell>
          <cell r="K43">
            <v>117</v>
          </cell>
          <cell r="L43">
            <v>117</v>
          </cell>
          <cell r="M43">
            <v>0</v>
          </cell>
          <cell r="N43">
            <v>97</v>
          </cell>
          <cell r="O43">
            <v>0</v>
          </cell>
          <cell r="P43">
            <v>3</v>
          </cell>
          <cell r="Q43">
            <v>9</v>
          </cell>
          <cell r="R43">
            <v>0</v>
          </cell>
          <cell r="S43">
            <v>1</v>
          </cell>
          <cell r="T43">
            <v>8</v>
          </cell>
          <cell r="U43">
            <v>123</v>
          </cell>
          <cell r="V43">
            <v>39</v>
          </cell>
          <cell r="W43">
            <v>0</v>
          </cell>
          <cell r="X43">
            <v>0</v>
          </cell>
          <cell r="Z43">
            <v>3</v>
          </cell>
          <cell r="AA43">
            <v>29</v>
          </cell>
        </row>
        <row r="44">
          <cell r="B44">
            <v>2787</v>
          </cell>
          <cell r="C44">
            <v>2636</v>
          </cell>
          <cell r="D44">
            <v>2365</v>
          </cell>
          <cell r="E44">
            <v>271</v>
          </cell>
          <cell r="F44">
            <v>151</v>
          </cell>
          <cell r="G44">
            <v>141</v>
          </cell>
          <cell r="J44">
            <v>166</v>
          </cell>
          <cell r="K44">
            <v>883</v>
          </cell>
          <cell r="L44">
            <v>848</v>
          </cell>
          <cell r="M44">
            <v>35</v>
          </cell>
          <cell r="N44">
            <v>235</v>
          </cell>
          <cell r="O44">
            <v>14</v>
          </cell>
          <cell r="P44">
            <v>54</v>
          </cell>
          <cell r="Q44">
            <v>15</v>
          </cell>
          <cell r="R44">
            <v>7</v>
          </cell>
          <cell r="S44">
            <v>0</v>
          </cell>
          <cell r="T44">
            <v>8</v>
          </cell>
          <cell r="U44">
            <v>100</v>
          </cell>
          <cell r="V44">
            <v>9</v>
          </cell>
          <cell r="W44">
            <v>16</v>
          </cell>
          <cell r="X44">
            <v>5</v>
          </cell>
          <cell r="Z44">
            <v>5</v>
          </cell>
          <cell r="AA44">
            <v>0</v>
          </cell>
        </row>
        <row r="45">
          <cell r="B45">
            <v>4479</v>
          </cell>
          <cell r="C45">
            <v>4479</v>
          </cell>
          <cell r="D45">
            <v>3875</v>
          </cell>
          <cell r="E45">
            <v>604</v>
          </cell>
          <cell r="F45">
            <v>385</v>
          </cell>
          <cell r="G45">
            <v>308</v>
          </cell>
          <cell r="J45">
            <v>202</v>
          </cell>
          <cell r="K45">
            <v>1026</v>
          </cell>
          <cell r="L45">
            <v>1000</v>
          </cell>
          <cell r="M45">
            <v>26</v>
          </cell>
          <cell r="N45">
            <v>103</v>
          </cell>
          <cell r="O45">
            <v>15</v>
          </cell>
          <cell r="P45">
            <v>10</v>
          </cell>
          <cell r="Q45">
            <v>60</v>
          </cell>
          <cell r="R45">
            <v>17</v>
          </cell>
          <cell r="S45">
            <v>1</v>
          </cell>
          <cell r="T45">
            <v>42</v>
          </cell>
          <cell r="U45">
            <v>62</v>
          </cell>
          <cell r="V45">
            <v>16</v>
          </cell>
          <cell r="W45">
            <v>2</v>
          </cell>
          <cell r="X45">
            <v>0</v>
          </cell>
          <cell r="Z45">
            <v>2</v>
          </cell>
          <cell r="AA45">
            <v>0</v>
          </cell>
        </row>
        <row r="46">
          <cell r="B46">
            <v>5479</v>
          </cell>
          <cell r="C46">
            <v>4511</v>
          </cell>
          <cell r="D46">
            <v>3772</v>
          </cell>
          <cell r="E46">
            <v>739</v>
          </cell>
          <cell r="F46">
            <v>233</v>
          </cell>
          <cell r="G46">
            <v>222</v>
          </cell>
          <cell r="J46">
            <v>157</v>
          </cell>
          <cell r="K46">
            <v>961</v>
          </cell>
          <cell r="L46">
            <v>942</v>
          </cell>
          <cell r="M46">
            <v>19</v>
          </cell>
          <cell r="N46">
            <v>145</v>
          </cell>
          <cell r="O46">
            <v>7</v>
          </cell>
          <cell r="P46">
            <v>41</v>
          </cell>
          <cell r="Q46">
            <v>78</v>
          </cell>
          <cell r="R46">
            <v>31</v>
          </cell>
          <cell r="S46">
            <v>22</v>
          </cell>
          <cell r="T46">
            <v>25</v>
          </cell>
          <cell r="U46">
            <v>87</v>
          </cell>
          <cell r="V46">
            <v>41</v>
          </cell>
          <cell r="W46">
            <v>5</v>
          </cell>
          <cell r="X46">
            <v>0</v>
          </cell>
          <cell r="Z46">
            <v>2</v>
          </cell>
          <cell r="AA46">
            <v>0</v>
          </cell>
        </row>
        <row r="47">
          <cell r="B47">
            <v>3292</v>
          </cell>
          <cell r="C47">
            <v>3292</v>
          </cell>
          <cell r="D47">
            <v>2987</v>
          </cell>
          <cell r="E47">
            <v>305</v>
          </cell>
          <cell r="F47">
            <v>309</v>
          </cell>
          <cell r="G47">
            <v>141</v>
          </cell>
          <cell r="J47">
            <v>169</v>
          </cell>
          <cell r="K47">
            <v>476</v>
          </cell>
          <cell r="L47">
            <v>474</v>
          </cell>
          <cell r="M47">
            <v>2</v>
          </cell>
          <cell r="N47">
            <v>106</v>
          </cell>
          <cell r="O47">
            <v>1</v>
          </cell>
          <cell r="P47">
            <v>27</v>
          </cell>
          <cell r="Q47">
            <v>24</v>
          </cell>
          <cell r="R47">
            <v>11</v>
          </cell>
          <cell r="S47">
            <v>4</v>
          </cell>
          <cell r="T47">
            <v>9</v>
          </cell>
          <cell r="U47">
            <v>42</v>
          </cell>
          <cell r="V47">
            <v>31</v>
          </cell>
          <cell r="W47">
            <v>2</v>
          </cell>
          <cell r="X47">
            <v>0</v>
          </cell>
          <cell r="Z47">
            <v>0</v>
          </cell>
          <cell r="AA47">
            <v>33</v>
          </cell>
        </row>
      </sheetData>
      <sheetData sheetId="8">
        <row r="6">
          <cell r="D6">
            <v>275830</v>
          </cell>
        </row>
      </sheetData>
      <sheetData sheetId="9" refreshError="1"/>
      <sheetData sheetId="10">
        <row r="6">
          <cell r="B6">
            <v>3078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>
        <row r="6">
          <cell r="E6">
            <v>123240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PRECEDENT"/>
      <sheetName val="BAZA luna "/>
      <sheetName val="CUMULAT"/>
      <sheetName val="INCADRATI CURSURI"/>
      <sheetName val="PIVOT MA INCADR realiz cum"/>
      <sheetName val="tip de masuri "/>
      <sheetName val="TOP INCADRATI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tineri NEETs"/>
      <sheetName val="TABEL tineri NEETs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5 de ani"/>
      <sheetName val="TABEL pers peste 55 ani"/>
      <sheetName val="PIVOT realiz femei"/>
      <sheetName val="TABEL femei"/>
      <sheetName val="PIVOT realiz barbati"/>
      <sheetName val="TABEL barbati"/>
      <sheetName val="PIVOT REALIZ invat primar si fs"/>
      <sheetName val="tabel MA real invat prim si fs"/>
      <sheetName val="PIVOT REALIZ fara studii"/>
      <sheetName val="tabel MA realiz fara studii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realiz sld sub 25 ani"/>
      <sheetName val="TABEL realiz sld sub 25 ani"/>
      <sheetName val="PIVOT realiz sld peste 25 ani"/>
      <sheetName val="TABEL realiz sld peste 25 an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posinsti"/>
      <sheetName val="TABEL tineri postinstit"/>
      <sheetName val="PIVOT REALIZARI  TRAFICATE"/>
      <sheetName val="TABEL TRAFICATE"/>
      <sheetName val="PIVOT REALIZ cetateni straini"/>
      <sheetName val="TABEL cetateni straini"/>
      <sheetName val="PIVOT REALIZ azil "/>
      <sheetName val="TABEL azil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  <sheetName val="ANA M pt I1, I2"/>
      <sheetName val="ANA M pt I4, intr fara PCL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6">
          <cell r="B6">
            <v>6266</v>
          </cell>
          <cell r="C6">
            <v>6266</v>
          </cell>
          <cell r="D6">
            <v>3406</v>
          </cell>
          <cell r="E6">
            <v>2860</v>
          </cell>
          <cell r="F6">
            <v>96</v>
          </cell>
          <cell r="G6">
            <v>419</v>
          </cell>
          <cell r="J6">
            <v>141</v>
          </cell>
          <cell r="K6">
            <v>144</v>
          </cell>
          <cell r="L6">
            <v>143</v>
          </cell>
          <cell r="M6">
            <v>1</v>
          </cell>
        </row>
        <row r="7">
          <cell r="B7">
            <v>2625</v>
          </cell>
          <cell r="C7">
            <v>2625</v>
          </cell>
          <cell r="D7">
            <v>2291</v>
          </cell>
          <cell r="E7">
            <v>334</v>
          </cell>
          <cell r="F7">
            <v>19</v>
          </cell>
          <cell r="G7">
            <v>505</v>
          </cell>
          <cell r="J7">
            <v>9</v>
          </cell>
          <cell r="K7">
            <v>433</v>
          </cell>
          <cell r="L7">
            <v>433</v>
          </cell>
          <cell r="M7">
            <v>0</v>
          </cell>
        </row>
        <row r="8">
          <cell r="B8">
            <v>5244</v>
          </cell>
          <cell r="C8">
            <v>5244</v>
          </cell>
          <cell r="D8">
            <v>4003</v>
          </cell>
          <cell r="E8">
            <v>1241</v>
          </cell>
          <cell r="F8">
            <v>161</v>
          </cell>
          <cell r="G8">
            <v>668</v>
          </cell>
          <cell r="J8">
            <v>33</v>
          </cell>
          <cell r="K8">
            <v>477</v>
          </cell>
          <cell r="L8">
            <v>475</v>
          </cell>
          <cell r="M8">
            <v>2</v>
          </cell>
        </row>
        <row r="9">
          <cell r="B9">
            <v>5688</v>
          </cell>
          <cell r="C9">
            <v>5268</v>
          </cell>
          <cell r="D9">
            <v>4853</v>
          </cell>
          <cell r="E9">
            <v>415</v>
          </cell>
          <cell r="F9">
            <v>106</v>
          </cell>
          <cell r="G9">
            <v>264</v>
          </cell>
          <cell r="J9">
            <v>95</v>
          </cell>
          <cell r="K9">
            <v>688</v>
          </cell>
          <cell r="L9">
            <v>688</v>
          </cell>
          <cell r="M9">
            <v>0</v>
          </cell>
        </row>
        <row r="10">
          <cell r="B10">
            <v>5516</v>
          </cell>
          <cell r="C10">
            <v>5516</v>
          </cell>
          <cell r="D10">
            <v>4609</v>
          </cell>
          <cell r="E10">
            <v>907</v>
          </cell>
          <cell r="F10">
            <v>271</v>
          </cell>
          <cell r="G10">
            <v>1063</v>
          </cell>
          <cell r="J10">
            <v>150</v>
          </cell>
          <cell r="K10">
            <v>1276</v>
          </cell>
          <cell r="L10">
            <v>1267</v>
          </cell>
          <cell r="M10">
            <v>9</v>
          </cell>
        </row>
        <row r="11">
          <cell r="B11">
            <v>4284</v>
          </cell>
          <cell r="C11">
            <v>4256</v>
          </cell>
          <cell r="D11">
            <v>3947</v>
          </cell>
          <cell r="E11">
            <v>309</v>
          </cell>
          <cell r="F11">
            <v>28</v>
          </cell>
          <cell r="G11">
            <v>0</v>
          </cell>
          <cell r="J11">
            <v>44</v>
          </cell>
          <cell r="K11">
            <v>1039</v>
          </cell>
          <cell r="L11">
            <v>1034</v>
          </cell>
          <cell r="M11">
            <v>5</v>
          </cell>
        </row>
        <row r="12">
          <cell r="B12">
            <v>5484</v>
          </cell>
          <cell r="C12">
            <v>5484</v>
          </cell>
          <cell r="D12">
            <v>4930</v>
          </cell>
          <cell r="E12">
            <v>554</v>
          </cell>
          <cell r="F12">
            <v>11</v>
          </cell>
          <cell r="G12">
            <v>267</v>
          </cell>
          <cell r="J12">
            <v>60</v>
          </cell>
          <cell r="K12">
            <v>440</v>
          </cell>
          <cell r="L12">
            <v>436</v>
          </cell>
          <cell r="M12">
            <v>4</v>
          </cell>
        </row>
        <row r="13">
          <cell r="B13">
            <v>5179</v>
          </cell>
          <cell r="C13">
            <v>5179</v>
          </cell>
          <cell r="D13">
            <v>4454</v>
          </cell>
          <cell r="E13">
            <v>725</v>
          </cell>
          <cell r="F13">
            <v>69</v>
          </cell>
          <cell r="G13">
            <v>321</v>
          </cell>
          <cell r="J13">
            <v>156</v>
          </cell>
          <cell r="K13">
            <v>514</v>
          </cell>
          <cell r="L13">
            <v>514</v>
          </cell>
          <cell r="M13">
            <v>0</v>
          </cell>
        </row>
        <row r="14">
          <cell r="B14">
            <v>3691</v>
          </cell>
          <cell r="C14">
            <v>3691</v>
          </cell>
          <cell r="D14">
            <v>3289</v>
          </cell>
          <cell r="E14">
            <v>402</v>
          </cell>
          <cell r="F14">
            <v>25</v>
          </cell>
          <cell r="G14">
            <v>547</v>
          </cell>
          <cell r="J14">
            <v>87</v>
          </cell>
          <cell r="K14">
            <v>425</v>
          </cell>
          <cell r="L14">
            <v>420</v>
          </cell>
          <cell r="M14">
            <v>5</v>
          </cell>
        </row>
        <row r="15">
          <cell r="B15">
            <v>15152</v>
          </cell>
          <cell r="C15">
            <v>11701</v>
          </cell>
          <cell r="D15">
            <v>10181</v>
          </cell>
          <cell r="E15">
            <v>1520</v>
          </cell>
          <cell r="F15">
            <v>83</v>
          </cell>
          <cell r="G15">
            <v>966</v>
          </cell>
          <cell r="J15">
            <v>92</v>
          </cell>
          <cell r="K15">
            <v>2150</v>
          </cell>
          <cell r="L15">
            <v>2148</v>
          </cell>
          <cell r="M15">
            <v>2</v>
          </cell>
        </row>
        <row r="16">
          <cell r="B16">
            <v>9800</v>
          </cell>
          <cell r="C16">
            <v>8777</v>
          </cell>
          <cell r="D16">
            <v>7976</v>
          </cell>
          <cell r="E16">
            <v>801</v>
          </cell>
          <cell r="F16">
            <v>62</v>
          </cell>
          <cell r="G16">
            <v>248</v>
          </cell>
          <cell r="J16">
            <v>39</v>
          </cell>
          <cell r="K16">
            <v>650</v>
          </cell>
          <cell r="L16">
            <v>650</v>
          </cell>
          <cell r="M16">
            <v>0</v>
          </cell>
        </row>
        <row r="17">
          <cell r="B17">
            <v>2100</v>
          </cell>
          <cell r="C17">
            <v>2100</v>
          </cell>
          <cell r="D17">
            <v>1857</v>
          </cell>
          <cell r="E17">
            <v>243</v>
          </cell>
          <cell r="F17">
            <v>120</v>
          </cell>
          <cell r="G17">
            <v>17</v>
          </cell>
          <cell r="J17">
            <v>2</v>
          </cell>
          <cell r="K17">
            <v>254</v>
          </cell>
          <cell r="L17">
            <v>254</v>
          </cell>
          <cell r="M17">
            <v>0</v>
          </cell>
        </row>
        <row r="18">
          <cell r="B18">
            <v>3049</v>
          </cell>
          <cell r="C18">
            <v>3049</v>
          </cell>
          <cell r="D18">
            <v>2294</v>
          </cell>
          <cell r="E18">
            <v>755</v>
          </cell>
          <cell r="F18">
            <v>76</v>
          </cell>
          <cell r="G18">
            <v>154</v>
          </cell>
          <cell r="J18">
            <v>57</v>
          </cell>
          <cell r="K18">
            <v>124</v>
          </cell>
          <cell r="L18">
            <v>124</v>
          </cell>
          <cell r="M18">
            <v>0</v>
          </cell>
        </row>
        <row r="19">
          <cell r="B19">
            <v>5786</v>
          </cell>
          <cell r="C19">
            <v>3435</v>
          </cell>
          <cell r="D19">
            <v>3018</v>
          </cell>
          <cell r="E19">
            <v>417</v>
          </cell>
          <cell r="F19">
            <v>90</v>
          </cell>
          <cell r="G19">
            <v>678</v>
          </cell>
          <cell r="J19">
            <v>340</v>
          </cell>
          <cell r="K19">
            <v>846</v>
          </cell>
          <cell r="L19">
            <v>840</v>
          </cell>
          <cell r="M19">
            <v>6</v>
          </cell>
        </row>
        <row r="20">
          <cell r="B20">
            <v>5784</v>
          </cell>
          <cell r="C20">
            <v>5405</v>
          </cell>
          <cell r="D20">
            <v>3609</v>
          </cell>
          <cell r="E20">
            <v>1796</v>
          </cell>
          <cell r="F20">
            <v>83</v>
          </cell>
          <cell r="G20">
            <v>393</v>
          </cell>
          <cell r="J20">
            <v>70</v>
          </cell>
          <cell r="K20">
            <v>448</v>
          </cell>
          <cell r="L20">
            <v>447</v>
          </cell>
          <cell r="M20">
            <v>1</v>
          </cell>
        </row>
        <row r="21">
          <cell r="B21">
            <v>3024</v>
          </cell>
          <cell r="C21">
            <v>3024</v>
          </cell>
          <cell r="D21">
            <v>2835</v>
          </cell>
          <cell r="E21">
            <v>189</v>
          </cell>
          <cell r="F21">
            <v>112</v>
          </cell>
          <cell r="G21">
            <v>154</v>
          </cell>
          <cell r="J21">
            <v>17</v>
          </cell>
          <cell r="K21">
            <v>539</v>
          </cell>
          <cell r="L21">
            <v>528</v>
          </cell>
          <cell r="M21">
            <v>11</v>
          </cell>
        </row>
        <row r="22">
          <cell r="B22">
            <v>6147</v>
          </cell>
          <cell r="C22">
            <v>5964</v>
          </cell>
          <cell r="D22">
            <v>4674</v>
          </cell>
          <cell r="E22">
            <v>1290</v>
          </cell>
          <cell r="F22">
            <v>248</v>
          </cell>
          <cell r="G22">
            <v>351</v>
          </cell>
          <cell r="J22">
            <v>156</v>
          </cell>
          <cell r="K22">
            <v>1209</v>
          </cell>
          <cell r="L22">
            <v>1199</v>
          </cell>
          <cell r="M22">
            <v>10</v>
          </cell>
        </row>
        <row r="23">
          <cell r="B23">
            <v>6272</v>
          </cell>
          <cell r="C23">
            <v>6272</v>
          </cell>
          <cell r="D23">
            <v>5021</v>
          </cell>
          <cell r="E23">
            <v>1251</v>
          </cell>
          <cell r="F23">
            <v>238</v>
          </cell>
          <cell r="G23">
            <v>294</v>
          </cell>
          <cell r="J23">
            <v>40</v>
          </cell>
          <cell r="K23">
            <v>1022</v>
          </cell>
          <cell r="L23">
            <v>1019</v>
          </cell>
          <cell r="M23">
            <v>3</v>
          </cell>
        </row>
        <row r="24">
          <cell r="B24">
            <v>4632</v>
          </cell>
          <cell r="C24">
            <v>4631</v>
          </cell>
          <cell r="D24">
            <v>4003</v>
          </cell>
          <cell r="E24">
            <v>628</v>
          </cell>
          <cell r="F24">
            <v>110</v>
          </cell>
          <cell r="G24">
            <v>416</v>
          </cell>
          <cell r="J24">
            <v>176</v>
          </cell>
          <cell r="K24">
            <v>411</v>
          </cell>
          <cell r="L24">
            <v>410</v>
          </cell>
          <cell r="M24">
            <v>1</v>
          </cell>
        </row>
        <row r="25">
          <cell r="B25">
            <v>2781</v>
          </cell>
          <cell r="C25">
            <v>2781</v>
          </cell>
          <cell r="D25">
            <v>2684</v>
          </cell>
          <cell r="E25">
            <v>97</v>
          </cell>
          <cell r="F25">
            <v>38</v>
          </cell>
          <cell r="G25">
            <v>111</v>
          </cell>
          <cell r="J25">
            <v>39</v>
          </cell>
          <cell r="K25">
            <v>639</v>
          </cell>
          <cell r="L25">
            <v>630</v>
          </cell>
          <cell r="M25">
            <v>9</v>
          </cell>
        </row>
        <row r="26">
          <cell r="B26">
            <v>4509</v>
          </cell>
          <cell r="C26">
            <v>4509</v>
          </cell>
          <cell r="D26">
            <v>3888</v>
          </cell>
          <cell r="E26">
            <v>621</v>
          </cell>
          <cell r="F26">
            <v>292</v>
          </cell>
          <cell r="G26">
            <v>269</v>
          </cell>
          <cell r="J26">
            <v>109</v>
          </cell>
          <cell r="K26">
            <v>1121</v>
          </cell>
          <cell r="L26">
            <v>1106</v>
          </cell>
          <cell r="M26">
            <v>15</v>
          </cell>
        </row>
        <row r="27">
          <cell r="B27">
            <v>4100</v>
          </cell>
          <cell r="C27">
            <v>2862</v>
          </cell>
          <cell r="D27">
            <v>2382</v>
          </cell>
          <cell r="E27">
            <v>480</v>
          </cell>
          <cell r="F27">
            <v>210</v>
          </cell>
          <cell r="G27">
            <v>291</v>
          </cell>
          <cell r="J27">
            <v>206</v>
          </cell>
          <cell r="K27">
            <v>545</v>
          </cell>
          <cell r="L27">
            <v>540</v>
          </cell>
          <cell r="M27">
            <v>5</v>
          </cell>
        </row>
        <row r="28">
          <cell r="B28">
            <v>6825</v>
          </cell>
          <cell r="C28">
            <v>6825</v>
          </cell>
          <cell r="D28">
            <v>5677</v>
          </cell>
          <cell r="E28">
            <v>1148</v>
          </cell>
          <cell r="F28">
            <v>266</v>
          </cell>
          <cell r="G28">
            <v>596</v>
          </cell>
          <cell r="J28">
            <v>215</v>
          </cell>
          <cell r="K28">
            <v>1561</v>
          </cell>
          <cell r="L28">
            <v>1547</v>
          </cell>
          <cell r="M28">
            <v>14</v>
          </cell>
        </row>
        <row r="29">
          <cell r="B29">
            <v>3093</v>
          </cell>
          <cell r="C29">
            <v>3093</v>
          </cell>
          <cell r="D29">
            <v>2229</v>
          </cell>
          <cell r="E29">
            <v>864</v>
          </cell>
          <cell r="F29">
            <v>40</v>
          </cell>
          <cell r="G29">
            <v>316</v>
          </cell>
          <cell r="J29">
            <v>45</v>
          </cell>
          <cell r="K29">
            <v>541</v>
          </cell>
          <cell r="L29">
            <v>538</v>
          </cell>
          <cell r="M29">
            <v>3</v>
          </cell>
        </row>
        <row r="30">
          <cell r="B30">
            <v>7801</v>
          </cell>
          <cell r="C30">
            <v>7016</v>
          </cell>
          <cell r="D30">
            <v>6501</v>
          </cell>
          <cell r="E30">
            <v>515</v>
          </cell>
          <cell r="F30">
            <v>263</v>
          </cell>
          <cell r="G30">
            <v>339</v>
          </cell>
          <cell r="J30">
            <v>179</v>
          </cell>
          <cell r="K30">
            <v>1528</v>
          </cell>
          <cell r="L30">
            <v>1506</v>
          </cell>
          <cell r="M30">
            <v>22</v>
          </cell>
        </row>
        <row r="31">
          <cell r="B31">
            <v>1829</v>
          </cell>
          <cell r="C31">
            <v>1121</v>
          </cell>
          <cell r="D31">
            <v>934</v>
          </cell>
          <cell r="E31">
            <v>187</v>
          </cell>
          <cell r="F31">
            <v>70</v>
          </cell>
          <cell r="G31">
            <v>182</v>
          </cell>
          <cell r="J31">
            <v>0</v>
          </cell>
          <cell r="K31">
            <v>411</v>
          </cell>
          <cell r="L31">
            <v>410</v>
          </cell>
          <cell r="M31">
            <v>1</v>
          </cell>
        </row>
        <row r="32">
          <cell r="B32">
            <v>4506</v>
          </cell>
          <cell r="C32">
            <v>4506</v>
          </cell>
          <cell r="D32">
            <v>4175</v>
          </cell>
          <cell r="E32">
            <v>331</v>
          </cell>
          <cell r="F32">
            <v>29</v>
          </cell>
          <cell r="G32">
            <v>303</v>
          </cell>
          <cell r="J32">
            <v>113</v>
          </cell>
          <cell r="K32">
            <v>914</v>
          </cell>
          <cell r="L32">
            <v>899</v>
          </cell>
          <cell r="M32">
            <v>15</v>
          </cell>
        </row>
        <row r="33">
          <cell r="B33">
            <v>2893</v>
          </cell>
          <cell r="C33">
            <v>2214</v>
          </cell>
          <cell r="D33">
            <v>1554</v>
          </cell>
          <cell r="E33">
            <v>660</v>
          </cell>
          <cell r="F33">
            <v>130</v>
          </cell>
          <cell r="G33">
            <v>126</v>
          </cell>
          <cell r="J33">
            <v>9</v>
          </cell>
          <cell r="K33">
            <v>338</v>
          </cell>
          <cell r="L33">
            <v>336</v>
          </cell>
          <cell r="M33">
            <v>2</v>
          </cell>
        </row>
        <row r="34">
          <cell r="B34">
            <v>3541</v>
          </cell>
          <cell r="C34">
            <v>3541</v>
          </cell>
          <cell r="D34">
            <v>2693</v>
          </cell>
          <cell r="E34">
            <v>848</v>
          </cell>
          <cell r="F34">
            <v>254</v>
          </cell>
          <cell r="G34">
            <v>480</v>
          </cell>
          <cell r="J34">
            <v>33</v>
          </cell>
          <cell r="K34">
            <v>806</v>
          </cell>
          <cell r="L34">
            <v>806</v>
          </cell>
          <cell r="M34">
            <v>0</v>
          </cell>
        </row>
        <row r="35">
          <cell r="B35">
            <v>9335</v>
          </cell>
          <cell r="C35">
            <v>8960</v>
          </cell>
          <cell r="D35">
            <v>7889</v>
          </cell>
          <cell r="E35">
            <v>1071</v>
          </cell>
          <cell r="F35">
            <v>207</v>
          </cell>
          <cell r="G35">
            <v>258</v>
          </cell>
          <cell r="J35">
            <v>74</v>
          </cell>
          <cell r="K35">
            <v>672</v>
          </cell>
          <cell r="L35">
            <v>670</v>
          </cell>
          <cell r="M35">
            <v>2</v>
          </cell>
        </row>
        <row r="36">
          <cell r="B36">
            <v>6178</v>
          </cell>
          <cell r="C36">
            <v>6178</v>
          </cell>
          <cell r="D36">
            <v>4777</v>
          </cell>
          <cell r="E36">
            <v>1401</v>
          </cell>
          <cell r="F36">
            <v>115</v>
          </cell>
          <cell r="G36">
            <v>318</v>
          </cell>
          <cell r="J36">
            <v>11</v>
          </cell>
          <cell r="K36">
            <v>546</v>
          </cell>
          <cell r="L36">
            <v>545</v>
          </cell>
          <cell r="M36">
            <v>1</v>
          </cell>
        </row>
        <row r="37">
          <cell r="B37">
            <v>6495</v>
          </cell>
          <cell r="C37">
            <v>6495</v>
          </cell>
          <cell r="D37">
            <v>5442</v>
          </cell>
          <cell r="E37">
            <v>1053</v>
          </cell>
          <cell r="F37">
            <v>153</v>
          </cell>
          <cell r="G37">
            <v>930</v>
          </cell>
          <cell r="J37">
            <v>173</v>
          </cell>
          <cell r="K37">
            <v>1055</v>
          </cell>
          <cell r="L37">
            <v>1047</v>
          </cell>
          <cell r="M37">
            <v>8</v>
          </cell>
        </row>
        <row r="38">
          <cell r="B38">
            <v>2767</v>
          </cell>
          <cell r="C38">
            <v>2767</v>
          </cell>
          <cell r="D38">
            <v>2516</v>
          </cell>
          <cell r="E38">
            <v>251</v>
          </cell>
          <cell r="F38">
            <v>21</v>
          </cell>
          <cell r="G38">
            <v>483</v>
          </cell>
          <cell r="J38">
            <v>152</v>
          </cell>
          <cell r="K38">
            <v>428</v>
          </cell>
          <cell r="L38">
            <v>427</v>
          </cell>
          <cell r="M38">
            <v>1</v>
          </cell>
        </row>
        <row r="39">
          <cell r="B39">
            <v>4527</v>
          </cell>
          <cell r="C39">
            <v>4051</v>
          </cell>
          <cell r="D39">
            <v>3708</v>
          </cell>
          <cell r="E39">
            <v>343</v>
          </cell>
          <cell r="F39">
            <v>65</v>
          </cell>
          <cell r="G39">
            <v>75</v>
          </cell>
          <cell r="J39">
            <v>9</v>
          </cell>
          <cell r="K39">
            <v>1084</v>
          </cell>
          <cell r="L39">
            <v>1077</v>
          </cell>
          <cell r="M39">
            <v>7</v>
          </cell>
        </row>
        <row r="40">
          <cell r="B40">
            <v>3386</v>
          </cell>
          <cell r="C40">
            <v>3386</v>
          </cell>
          <cell r="D40">
            <v>2916</v>
          </cell>
          <cell r="E40">
            <v>470</v>
          </cell>
          <cell r="F40">
            <v>0</v>
          </cell>
          <cell r="G40">
            <v>270</v>
          </cell>
          <cell r="J40">
            <v>43</v>
          </cell>
          <cell r="K40">
            <v>335</v>
          </cell>
          <cell r="L40">
            <v>335</v>
          </cell>
          <cell r="M40">
            <v>0</v>
          </cell>
        </row>
        <row r="41">
          <cell r="B41">
            <v>5108</v>
          </cell>
          <cell r="C41">
            <v>5108</v>
          </cell>
          <cell r="D41">
            <v>4287</v>
          </cell>
          <cell r="E41">
            <v>821</v>
          </cell>
          <cell r="F41">
            <v>82</v>
          </cell>
          <cell r="G41">
            <v>145</v>
          </cell>
          <cell r="J41">
            <v>197</v>
          </cell>
          <cell r="K41">
            <v>693</v>
          </cell>
          <cell r="L41">
            <v>688</v>
          </cell>
          <cell r="M41">
            <v>5</v>
          </cell>
        </row>
        <row r="42">
          <cell r="B42">
            <v>6549</v>
          </cell>
          <cell r="C42">
            <v>5160</v>
          </cell>
          <cell r="D42">
            <v>4523</v>
          </cell>
          <cell r="E42">
            <v>637</v>
          </cell>
          <cell r="F42">
            <v>109</v>
          </cell>
          <cell r="G42">
            <v>326</v>
          </cell>
          <cell r="J42">
            <v>97</v>
          </cell>
          <cell r="K42">
            <v>849</v>
          </cell>
          <cell r="L42">
            <v>844</v>
          </cell>
          <cell r="M42">
            <v>5</v>
          </cell>
        </row>
        <row r="43">
          <cell r="B43">
            <v>17407</v>
          </cell>
          <cell r="C43">
            <v>17154</v>
          </cell>
          <cell r="D43">
            <v>13193</v>
          </cell>
          <cell r="E43">
            <v>3961</v>
          </cell>
          <cell r="F43">
            <v>20</v>
          </cell>
          <cell r="G43">
            <v>415</v>
          </cell>
          <cell r="J43">
            <v>57</v>
          </cell>
          <cell r="K43">
            <v>304</v>
          </cell>
          <cell r="L43">
            <v>304</v>
          </cell>
          <cell r="M43">
            <v>0</v>
          </cell>
        </row>
        <row r="44">
          <cell r="B44">
            <v>3103</v>
          </cell>
          <cell r="C44">
            <v>3054</v>
          </cell>
          <cell r="D44">
            <v>2771</v>
          </cell>
          <cell r="E44">
            <v>283</v>
          </cell>
          <cell r="F44">
            <v>49</v>
          </cell>
          <cell r="G44">
            <v>163</v>
          </cell>
          <cell r="J44">
            <v>89</v>
          </cell>
          <cell r="K44">
            <v>897</v>
          </cell>
          <cell r="L44">
            <v>879</v>
          </cell>
          <cell r="M44">
            <v>18</v>
          </cell>
        </row>
        <row r="45">
          <cell r="B45">
            <v>4076</v>
          </cell>
          <cell r="C45">
            <v>4076</v>
          </cell>
          <cell r="D45">
            <v>3618</v>
          </cell>
          <cell r="E45">
            <v>458</v>
          </cell>
          <cell r="F45">
            <v>223</v>
          </cell>
          <cell r="G45">
            <v>299</v>
          </cell>
          <cell r="J45">
            <v>19</v>
          </cell>
          <cell r="K45">
            <v>382</v>
          </cell>
          <cell r="L45">
            <v>380</v>
          </cell>
          <cell r="M45">
            <v>2</v>
          </cell>
        </row>
        <row r="46">
          <cell r="B46">
            <v>5004</v>
          </cell>
          <cell r="C46">
            <v>4288</v>
          </cell>
          <cell r="D46">
            <v>3652</v>
          </cell>
          <cell r="E46">
            <v>636</v>
          </cell>
          <cell r="F46">
            <v>125</v>
          </cell>
          <cell r="G46">
            <v>266</v>
          </cell>
          <cell r="J46">
            <v>152</v>
          </cell>
          <cell r="K46">
            <v>735</v>
          </cell>
          <cell r="L46">
            <v>728</v>
          </cell>
          <cell r="M46">
            <v>7</v>
          </cell>
        </row>
        <row r="47">
          <cell r="B47">
            <v>2751</v>
          </cell>
          <cell r="C47">
            <v>2751</v>
          </cell>
          <cell r="D47">
            <v>2389</v>
          </cell>
          <cell r="E47">
            <v>362</v>
          </cell>
          <cell r="F47">
            <v>61</v>
          </cell>
          <cell r="G47">
            <v>173</v>
          </cell>
          <cell r="J47">
            <v>98</v>
          </cell>
          <cell r="K47">
            <v>378</v>
          </cell>
          <cell r="L47">
            <v>378</v>
          </cell>
          <cell r="M47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CC"/>
  </sheetPr>
  <dimension ref="A1:GK248"/>
  <sheetViews>
    <sheetView view="pageBreakPreview" zoomScale="90" zoomScaleNormal="100" zoomScaleSheetLayoutView="90" workbookViewId="0">
      <pane xSplit="3" ySplit="5" topLeftCell="D6" activePane="bottomRight" state="frozen"/>
      <selection activeCell="AI57" sqref="AI57"/>
      <selection pane="topRight" activeCell="AI57" sqref="AI57"/>
      <selection pane="bottomLeft" activeCell="AI57" sqref="AI57"/>
      <selection pane="bottomRight" activeCell="K4" sqref="K4"/>
    </sheetView>
  </sheetViews>
  <sheetFormatPr defaultRowHeight="11.25" x14ac:dyDescent="0.2"/>
  <cols>
    <col min="1" max="1" width="3.5703125" style="179" customWidth="1"/>
    <col min="2" max="2" width="5.28515625" style="138" customWidth="1"/>
    <col min="3" max="3" width="14.42578125" style="138" customWidth="1"/>
    <col min="4" max="4" width="11.140625" style="174" customWidth="1"/>
    <col min="5" max="5" width="11" style="174" customWidth="1"/>
    <col min="6" max="6" width="9.85546875" style="174" customWidth="1"/>
    <col min="7" max="7" width="10" style="174" customWidth="1"/>
    <col min="8" max="8" width="16.28515625" style="174" customWidth="1"/>
    <col min="9" max="9" width="13" style="174" customWidth="1"/>
    <col min="10" max="10" width="18.42578125" style="138" customWidth="1"/>
    <col min="11" max="11" width="21.28515625" style="138" customWidth="1"/>
    <col min="12" max="12" width="14.85546875" style="174" customWidth="1"/>
    <col min="13" max="13" width="18" style="174" customWidth="1"/>
    <col min="14" max="14" width="13.140625" style="174" customWidth="1"/>
    <col min="15" max="15" width="15.140625" style="174" customWidth="1"/>
    <col min="16" max="16" width="14" style="174" customWidth="1"/>
    <col min="17" max="17" width="13.5703125" style="174" customWidth="1"/>
    <col min="18" max="18" width="13.42578125" style="174" customWidth="1"/>
    <col min="19" max="19" width="11.5703125" style="174" customWidth="1"/>
    <col min="20" max="20" width="11.42578125" style="174" customWidth="1"/>
    <col min="21" max="21" width="11.85546875" style="174" customWidth="1"/>
    <col min="22" max="22" width="13.42578125" style="174" customWidth="1"/>
    <col min="23" max="23" width="12.42578125" style="180" customWidth="1"/>
    <col min="24" max="24" width="15" style="174" customWidth="1"/>
    <col min="25" max="25" width="13.140625" style="174" customWidth="1"/>
    <col min="26" max="26" width="12" style="174" customWidth="1"/>
    <col min="27" max="27" width="11.28515625" style="174" customWidth="1"/>
    <col min="28" max="28" width="10.28515625" style="174" customWidth="1"/>
    <col min="29" max="29" width="11.5703125" style="174" customWidth="1"/>
    <col min="30" max="30" width="8.85546875" style="174" customWidth="1"/>
    <col min="31" max="31" width="18" style="174" customWidth="1"/>
    <col min="32" max="32" width="15.85546875" style="174" customWidth="1"/>
    <col min="33" max="33" width="17.140625" style="174" customWidth="1"/>
    <col min="34" max="34" width="22.42578125" style="174" customWidth="1"/>
    <col min="35" max="35" width="18" style="174" customWidth="1"/>
    <col min="36" max="36" width="21.140625" style="174" customWidth="1"/>
    <col min="37" max="37" width="20.28515625" style="174" customWidth="1"/>
    <col min="38" max="38" width="15.5703125" style="174" customWidth="1"/>
    <col min="39" max="39" width="9.140625" style="179"/>
    <col min="40" max="40" width="13.5703125" style="179" customWidth="1"/>
    <col min="41" max="193" width="9.140625" style="179"/>
    <col min="194" max="256" width="9.140625" style="174"/>
    <col min="257" max="257" width="3.5703125" style="174" customWidth="1"/>
    <col min="258" max="258" width="5.28515625" style="174" customWidth="1"/>
    <col min="259" max="259" width="14.42578125" style="174" customWidth="1"/>
    <col min="260" max="260" width="11.140625" style="174" customWidth="1"/>
    <col min="261" max="261" width="9.42578125" style="174" customWidth="1"/>
    <col min="262" max="262" width="9.85546875" style="174" customWidth="1"/>
    <col min="263" max="263" width="10" style="174" customWidth="1"/>
    <col min="264" max="264" width="9.5703125" style="174" customWidth="1"/>
    <col min="265" max="265" width="10" style="174" customWidth="1"/>
    <col min="266" max="267" width="11.42578125" style="174" customWidth="1"/>
    <col min="268" max="268" width="9.42578125" style="174" customWidth="1"/>
    <col min="269" max="269" width="8.42578125" style="174" customWidth="1"/>
    <col min="270" max="270" width="9.28515625" style="174" customWidth="1"/>
    <col min="271" max="271" width="9.7109375" style="174" customWidth="1"/>
    <col min="272" max="272" width="9.140625" style="174"/>
    <col min="273" max="273" width="9.42578125" style="174" customWidth="1"/>
    <col min="274" max="274" width="8.7109375" style="174" customWidth="1"/>
    <col min="275" max="276" width="8.28515625" style="174" customWidth="1"/>
    <col min="277" max="277" width="8.140625" style="174" customWidth="1"/>
    <col min="278" max="278" width="9.42578125" style="174" customWidth="1"/>
    <col min="279" max="279" width="10.5703125" style="174" customWidth="1"/>
    <col min="280" max="280" width="9.28515625" style="174" customWidth="1"/>
    <col min="281" max="281" width="7" style="174" customWidth="1"/>
    <col min="282" max="282" width="8.85546875" style="174" customWidth="1"/>
    <col min="283" max="283" width="7.42578125" style="174" customWidth="1"/>
    <col min="284" max="284" width="7" style="174" customWidth="1"/>
    <col min="285" max="285" width="7.5703125" style="174" customWidth="1"/>
    <col min="286" max="286" width="6.28515625" style="174" customWidth="1"/>
    <col min="287" max="287" width="8" style="174" customWidth="1"/>
    <col min="288" max="288" width="9.140625" style="174"/>
    <col min="289" max="289" width="10.5703125" style="174" customWidth="1"/>
    <col min="290" max="290" width="12.42578125" style="174" customWidth="1"/>
    <col min="291" max="291" width="11" style="174" customWidth="1"/>
    <col min="292" max="292" width="10.140625" style="174" customWidth="1"/>
    <col min="293" max="293" width="10.5703125" style="174" customWidth="1"/>
    <col min="294" max="294" width="8.140625" style="174" customWidth="1"/>
    <col min="295" max="295" width="9.140625" style="174"/>
    <col min="296" max="296" width="13.5703125" style="174" customWidth="1"/>
    <col min="297" max="512" width="9.140625" style="174"/>
    <col min="513" max="513" width="3.5703125" style="174" customWidth="1"/>
    <col min="514" max="514" width="5.28515625" style="174" customWidth="1"/>
    <col min="515" max="515" width="14.42578125" style="174" customWidth="1"/>
    <col min="516" max="516" width="11.140625" style="174" customWidth="1"/>
    <col min="517" max="517" width="9.42578125" style="174" customWidth="1"/>
    <col min="518" max="518" width="9.85546875" style="174" customWidth="1"/>
    <col min="519" max="519" width="10" style="174" customWidth="1"/>
    <col min="520" max="520" width="9.5703125" style="174" customWidth="1"/>
    <col min="521" max="521" width="10" style="174" customWidth="1"/>
    <col min="522" max="523" width="11.42578125" style="174" customWidth="1"/>
    <col min="524" max="524" width="9.42578125" style="174" customWidth="1"/>
    <col min="525" max="525" width="8.42578125" style="174" customWidth="1"/>
    <col min="526" max="526" width="9.28515625" style="174" customWidth="1"/>
    <col min="527" max="527" width="9.7109375" style="174" customWidth="1"/>
    <col min="528" max="528" width="9.140625" style="174"/>
    <col min="529" max="529" width="9.42578125" style="174" customWidth="1"/>
    <col min="530" max="530" width="8.7109375" style="174" customWidth="1"/>
    <col min="531" max="532" width="8.28515625" style="174" customWidth="1"/>
    <col min="533" max="533" width="8.140625" style="174" customWidth="1"/>
    <col min="534" max="534" width="9.42578125" style="174" customWidth="1"/>
    <col min="535" max="535" width="10.5703125" style="174" customWidth="1"/>
    <col min="536" max="536" width="9.28515625" style="174" customWidth="1"/>
    <col min="537" max="537" width="7" style="174" customWidth="1"/>
    <col min="538" max="538" width="8.85546875" style="174" customWidth="1"/>
    <col min="539" max="539" width="7.42578125" style="174" customWidth="1"/>
    <col min="540" max="540" width="7" style="174" customWidth="1"/>
    <col min="541" max="541" width="7.5703125" style="174" customWidth="1"/>
    <col min="542" max="542" width="6.28515625" style="174" customWidth="1"/>
    <col min="543" max="543" width="8" style="174" customWidth="1"/>
    <col min="544" max="544" width="9.140625" style="174"/>
    <col min="545" max="545" width="10.5703125" style="174" customWidth="1"/>
    <col min="546" max="546" width="12.42578125" style="174" customWidth="1"/>
    <col min="547" max="547" width="11" style="174" customWidth="1"/>
    <col min="548" max="548" width="10.140625" style="174" customWidth="1"/>
    <col min="549" max="549" width="10.5703125" style="174" customWidth="1"/>
    <col min="550" max="550" width="8.140625" style="174" customWidth="1"/>
    <col min="551" max="551" width="9.140625" style="174"/>
    <col min="552" max="552" width="13.5703125" style="174" customWidth="1"/>
    <col min="553" max="768" width="9.140625" style="174"/>
    <col min="769" max="769" width="3.5703125" style="174" customWidth="1"/>
    <col min="770" max="770" width="5.28515625" style="174" customWidth="1"/>
    <col min="771" max="771" width="14.42578125" style="174" customWidth="1"/>
    <col min="772" max="772" width="11.140625" style="174" customWidth="1"/>
    <col min="773" max="773" width="9.42578125" style="174" customWidth="1"/>
    <col min="774" max="774" width="9.85546875" style="174" customWidth="1"/>
    <col min="775" max="775" width="10" style="174" customWidth="1"/>
    <col min="776" max="776" width="9.5703125" style="174" customWidth="1"/>
    <col min="777" max="777" width="10" style="174" customWidth="1"/>
    <col min="778" max="779" width="11.42578125" style="174" customWidth="1"/>
    <col min="780" max="780" width="9.42578125" style="174" customWidth="1"/>
    <col min="781" max="781" width="8.42578125" style="174" customWidth="1"/>
    <col min="782" max="782" width="9.28515625" style="174" customWidth="1"/>
    <col min="783" max="783" width="9.7109375" style="174" customWidth="1"/>
    <col min="784" max="784" width="9.140625" style="174"/>
    <col min="785" max="785" width="9.42578125" style="174" customWidth="1"/>
    <col min="786" max="786" width="8.7109375" style="174" customWidth="1"/>
    <col min="787" max="788" width="8.28515625" style="174" customWidth="1"/>
    <col min="789" max="789" width="8.140625" style="174" customWidth="1"/>
    <col min="790" max="790" width="9.42578125" style="174" customWidth="1"/>
    <col min="791" max="791" width="10.5703125" style="174" customWidth="1"/>
    <col min="792" max="792" width="9.28515625" style="174" customWidth="1"/>
    <col min="793" max="793" width="7" style="174" customWidth="1"/>
    <col min="794" max="794" width="8.85546875" style="174" customWidth="1"/>
    <col min="795" max="795" width="7.42578125" style="174" customWidth="1"/>
    <col min="796" max="796" width="7" style="174" customWidth="1"/>
    <col min="797" max="797" width="7.5703125" style="174" customWidth="1"/>
    <col min="798" max="798" width="6.28515625" style="174" customWidth="1"/>
    <col min="799" max="799" width="8" style="174" customWidth="1"/>
    <col min="800" max="800" width="9.140625" style="174"/>
    <col min="801" max="801" width="10.5703125" style="174" customWidth="1"/>
    <col min="802" max="802" width="12.42578125" style="174" customWidth="1"/>
    <col min="803" max="803" width="11" style="174" customWidth="1"/>
    <col min="804" max="804" width="10.140625" style="174" customWidth="1"/>
    <col min="805" max="805" width="10.5703125" style="174" customWidth="1"/>
    <col min="806" max="806" width="8.140625" style="174" customWidth="1"/>
    <col min="807" max="807" width="9.140625" style="174"/>
    <col min="808" max="808" width="13.5703125" style="174" customWidth="1"/>
    <col min="809" max="1024" width="9.140625" style="174"/>
    <col min="1025" max="1025" width="3.5703125" style="174" customWidth="1"/>
    <col min="1026" max="1026" width="5.28515625" style="174" customWidth="1"/>
    <col min="1027" max="1027" width="14.42578125" style="174" customWidth="1"/>
    <col min="1028" max="1028" width="11.140625" style="174" customWidth="1"/>
    <col min="1029" max="1029" width="9.42578125" style="174" customWidth="1"/>
    <col min="1030" max="1030" width="9.85546875" style="174" customWidth="1"/>
    <col min="1031" max="1031" width="10" style="174" customWidth="1"/>
    <col min="1032" max="1032" width="9.5703125" style="174" customWidth="1"/>
    <col min="1033" max="1033" width="10" style="174" customWidth="1"/>
    <col min="1034" max="1035" width="11.42578125" style="174" customWidth="1"/>
    <col min="1036" max="1036" width="9.42578125" style="174" customWidth="1"/>
    <col min="1037" max="1037" width="8.42578125" style="174" customWidth="1"/>
    <col min="1038" max="1038" width="9.28515625" style="174" customWidth="1"/>
    <col min="1039" max="1039" width="9.7109375" style="174" customWidth="1"/>
    <col min="1040" max="1040" width="9.140625" style="174"/>
    <col min="1041" max="1041" width="9.42578125" style="174" customWidth="1"/>
    <col min="1042" max="1042" width="8.7109375" style="174" customWidth="1"/>
    <col min="1043" max="1044" width="8.28515625" style="174" customWidth="1"/>
    <col min="1045" max="1045" width="8.140625" style="174" customWidth="1"/>
    <col min="1046" max="1046" width="9.42578125" style="174" customWidth="1"/>
    <col min="1047" max="1047" width="10.5703125" style="174" customWidth="1"/>
    <col min="1048" max="1048" width="9.28515625" style="174" customWidth="1"/>
    <col min="1049" max="1049" width="7" style="174" customWidth="1"/>
    <col min="1050" max="1050" width="8.85546875" style="174" customWidth="1"/>
    <col min="1051" max="1051" width="7.42578125" style="174" customWidth="1"/>
    <col min="1052" max="1052" width="7" style="174" customWidth="1"/>
    <col min="1053" max="1053" width="7.5703125" style="174" customWidth="1"/>
    <col min="1054" max="1054" width="6.28515625" style="174" customWidth="1"/>
    <col min="1055" max="1055" width="8" style="174" customWidth="1"/>
    <col min="1056" max="1056" width="9.140625" style="174"/>
    <col min="1057" max="1057" width="10.5703125" style="174" customWidth="1"/>
    <col min="1058" max="1058" width="12.42578125" style="174" customWidth="1"/>
    <col min="1059" max="1059" width="11" style="174" customWidth="1"/>
    <col min="1060" max="1060" width="10.140625" style="174" customWidth="1"/>
    <col min="1061" max="1061" width="10.5703125" style="174" customWidth="1"/>
    <col min="1062" max="1062" width="8.140625" style="174" customWidth="1"/>
    <col min="1063" max="1063" width="9.140625" style="174"/>
    <col min="1064" max="1064" width="13.5703125" style="174" customWidth="1"/>
    <col min="1065" max="1280" width="9.140625" style="174"/>
    <col min="1281" max="1281" width="3.5703125" style="174" customWidth="1"/>
    <col min="1282" max="1282" width="5.28515625" style="174" customWidth="1"/>
    <col min="1283" max="1283" width="14.42578125" style="174" customWidth="1"/>
    <col min="1284" max="1284" width="11.140625" style="174" customWidth="1"/>
    <col min="1285" max="1285" width="9.42578125" style="174" customWidth="1"/>
    <col min="1286" max="1286" width="9.85546875" style="174" customWidth="1"/>
    <col min="1287" max="1287" width="10" style="174" customWidth="1"/>
    <col min="1288" max="1288" width="9.5703125" style="174" customWidth="1"/>
    <col min="1289" max="1289" width="10" style="174" customWidth="1"/>
    <col min="1290" max="1291" width="11.42578125" style="174" customWidth="1"/>
    <col min="1292" max="1292" width="9.42578125" style="174" customWidth="1"/>
    <col min="1293" max="1293" width="8.42578125" style="174" customWidth="1"/>
    <col min="1294" max="1294" width="9.28515625" style="174" customWidth="1"/>
    <col min="1295" max="1295" width="9.7109375" style="174" customWidth="1"/>
    <col min="1296" max="1296" width="9.140625" style="174"/>
    <col min="1297" max="1297" width="9.42578125" style="174" customWidth="1"/>
    <col min="1298" max="1298" width="8.7109375" style="174" customWidth="1"/>
    <col min="1299" max="1300" width="8.28515625" style="174" customWidth="1"/>
    <col min="1301" max="1301" width="8.140625" style="174" customWidth="1"/>
    <col min="1302" max="1302" width="9.42578125" style="174" customWidth="1"/>
    <col min="1303" max="1303" width="10.5703125" style="174" customWidth="1"/>
    <col min="1304" max="1304" width="9.28515625" style="174" customWidth="1"/>
    <col min="1305" max="1305" width="7" style="174" customWidth="1"/>
    <col min="1306" max="1306" width="8.85546875" style="174" customWidth="1"/>
    <col min="1307" max="1307" width="7.42578125" style="174" customWidth="1"/>
    <col min="1308" max="1308" width="7" style="174" customWidth="1"/>
    <col min="1309" max="1309" width="7.5703125" style="174" customWidth="1"/>
    <col min="1310" max="1310" width="6.28515625" style="174" customWidth="1"/>
    <col min="1311" max="1311" width="8" style="174" customWidth="1"/>
    <col min="1312" max="1312" width="9.140625" style="174"/>
    <col min="1313" max="1313" width="10.5703125" style="174" customWidth="1"/>
    <col min="1314" max="1314" width="12.42578125" style="174" customWidth="1"/>
    <col min="1315" max="1315" width="11" style="174" customWidth="1"/>
    <col min="1316" max="1316" width="10.140625" style="174" customWidth="1"/>
    <col min="1317" max="1317" width="10.5703125" style="174" customWidth="1"/>
    <col min="1318" max="1318" width="8.140625" style="174" customWidth="1"/>
    <col min="1319" max="1319" width="9.140625" style="174"/>
    <col min="1320" max="1320" width="13.5703125" style="174" customWidth="1"/>
    <col min="1321" max="1536" width="9.140625" style="174"/>
    <col min="1537" max="1537" width="3.5703125" style="174" customWidth="1"/>
    <col min="1538" max="1538" width="5.28515625" style="174" customWidth="1"/>
    <col min="1539" max="1539" width="14.42578125" style="174" customWidth="1"/>
    <col min="1540" max="1540" width="11.140625" style="174" customWidth="1"/>
    <col min="1541" max="1541" width="9.42578125" style="174" customWidth="1"/>
    <col min="1542" max="1542" width="9.85546875" style="174" customWidth="1"/>
    <col min="1543" max="1543" width="10" style="174" customWidth="1"/>
    <col min="1544" max="1544" width="9.5703125" style="174" customWidth="1"/>
    <col min="1545" max="1545" width="10" style="174" customWidth="1"/>
    <col min="1546" max="1547" width="11.42578125" style="174" customWidth="1"/>
    <col min="1548" max="1548" width="9.42578125" style="174" customWidth="1"/>
    <col min="1549" max="1549" width="8.42578125" style="174" customWidth="1"/>
    <col min="1550" max="1550" width="9.28515625" style="174" customWidth="1"/>
    <col min="1551" max="1551" width="9.7109375" style="174" customWidth="1"/>
    <col min="1552" max="1552" width="9.140625" style="174"/>
    <col min="1553" max="1553" width="9.42578125" style="174" customWidth="1"/>
    <col min="1554" max="1554" width="8.7109375" style="174" customWidth="1"/>
    <col min="1555" max="1556" width="8.28515625" style="174" customWidth="1"/>
    <col min="1557" max="1557" width="8.140625" style="174" customWidth="1"/>
    <col min="1558" max="1558" width="9.42578125" style="174" customWidth="1"/>
    <col min="1559" max="1559" width="10.5703125" style="174" customWidth="1"/>
    <col min="1560" max="1560" width="9.28515625" style="174" customWidth="1"/>
    <col min="1561" max="1561" width="7" style="174" customWidth="1"/>
    <col min="1562" max="1562" width="8.85546875" style="174" customWidth="1"/>
    <col min="1563" max="1563" width="7.42578125" style="174" customWidth="1"/>
    <col min="1564" max="1564" width="7" style="174" customWidth="1"/>
    <col min="1565" max="1565" width="7.5703125" style="174" customWidth="1"/>
    <col min="1566" max="1566" width="6.28515625" style="174" customWidth="1"/>
    <col min="1567" max="1567" width="8" style="174" customWidth="1"/>
    <col min="1568" max="1568" width="9.140625" style="174"/>
    <col min="1569" max="1569" width="10.5703125" style="174" customWidth="1"/>
    <col min="1570" max="1570" width="12.42578125" style="174" customWidth="1"/>
    <col min="1571" max="1571" width="11" style="174" customWidth="1"/>
    <col min="1572" max="1572" width="10.140625" style="174" customWidth="1"/>
    <col min="1573" max="1573" width="10.5703125" style="174" customWidth="1"/>
    <col min="1574" max="1574" width="8.140625" style="174" customWidth="1"/>
    <col min="1575" max="1575" width="9.140625" style="174"/>
    <col min="1576" max="1576" width="13.5703125" style="174" customWidth="1"/>
    <col min="1577" max="1792" width="9.140625" style="174"/>
    <col min="1793" max="1793" width="3.5703125" style="174" customWidth="1"/>
    <col min="1794" max="1794" width="5.28515625" style="174" customWidth="1"/>
    <col min="1795" max="1795" width="14.42578125" style="174" customWidth="1"/>
    <col min="1796" max="1796" width="11.140625" style="174" customWidth="1"/>
    <col min="1797" max="1797" width="9.42578125" style="174" customWidth="1"/>
    <col min="1798" max="1798" width="9.85546875" style="174" customWidth="1"/>
    <col min="1799" max="1799" width="10" style="174" customWidth="1"/>
    <col min="1800" max="1800" width="9.5703125" style="174" customWidth="1"/>
    <col min="1801" max="1801" width="10" style="174" customWidth="1"/>
    <col min="1802" max="1803" width="11.42578125" style="174" customWidth="1"/>
    <col min="1804" max="1804" width="9.42578125" style="174" customWidth="1"/>
    <col min="1805" max="1805" width="8.42578125" style="174" customWidth="1"/>
    <col min="1806" max="1806" width="9.28515625" style="174" customWidth="1"/>
    <col min="1807" max="1807" width="9.7109375" style="174" customWidth="1"/>
    <col min="1808" max="1808" width="9.140625" style="174"/>
    <col min="1809" max="1809" width="9.42578125" style="174" customWidth="1"/>
    <col min="1810" max="1810" width="8.7109375" style="174" customWidth="1"/>
    <col min="1811" max="1812" width="8.28515625" style="174" customWidth="1"/>
    <col min="1813" max="1813" width="8.140625" style="174" customWidth="1"/>
    <col min="1814" max="1814" width="9.42578125" style="174" customWidth="1"/>
    <col min="1815" max="1815" width="10.5703125" style="174" customWidth="1"/>
    <col min="1816" max="1816" width="9.28515625" style="174" customWidth="1"/>
    <col min="1817" max="1817" width="7" style="174" customWidth="1"/>
    <col min="1818" max="1818" width="8.85546875" style="174" customWidth="1"/>
    <col min="1819" max="1819" width="7.42578125" style="174" customWidth="1"/>
    <col min="1820" max="1820" width="7" style="174" customWidth="1"/>
    <col min="1821" max="1821" width="7.5703125" style="174" customWidth="1"/>
    <col min="1822" max="1822" width="6.28515625" style="174" customWidth="1"/>
    <col min="1823" max="1823" width="8" style="174" customWidth="1"/>
    <col min="1824" max="1824" width="9.140625" style="174"/>
    <col min="1825" max="1825" width="10.5703125" style="174" customWidth="1"/>
    <col min="1826" max="1826" width="12.42578125" style="174" customWidth="1"/>
    <col min="1827" max="1827" width="11" style="174" customWidth="1"/>
    <col min="1828" max="1828" width="10.140625" style="174" customWidth="1"/>
    <col min="1829" max="1829" width="10.5703125" style="174" customWidth="1"/>
    <col min="1830" max="1830" width="8.140625" style="174" customWidth="1"/>
    <col min="1831" max="1831" width="9.140625" style="174"/>
    <col min="1832" max="1832" width="13.5703125" style="174" customWidth="1"/>
    <col min="1833" max="2048" width="9.140625" style="174"/>
    <col min="2049" max="2049" width="3.5703125" style="174" customWidth="1"/>
    <col min="2050" max="2050" width="5.28515625" style="174" customWidth="1"/>
    <col min="2051" max="2051" width="14.42578125" style="174" customWidth="1"/>
    <col min="2052" max="2052" width="11.140625" style="174" customWidth="1"/>
    <col min="2053" max="2053" width="9.42578125" style="174" customWidth="1"/>
    <col min="2054" max="2054" width="9.85546875" style="174" customWidth="1"/>
    <col min="2055" max="2055" width="10" style="174" customWidth="1"/>
    <col min="2056" max="2056" width="9.5703125" style="174" customWidth="1"/>
    <col min="2057" max="2057" width="10" style="174" customWidth="1"/>
    <col min="2058" max="2059" width="11.42578125" style="174" customWidth="1"/>
    <col min="2060" max="2060" width="9.42578125" style="174" customWidth="1"/>
    <col min="2061" max="2061" width="8.42578125" style="174" customWidth="1"/>
    <col min="2062" max="2062" width="9.28515625" style="174" customWidth="1"/>
    <col min="2063" max="2063" width="9.7109375" style="174" customWidth="1"/>
    <col min="2064" max="2064" width="9.140625" style="174"/>
    <col min="2065" max="2065" width="9.42578125" style="174" customWidth="1"/>
    <col min="2066" max="2066" width="8.7109375" style="174" customWidth="1"/>
    <col min="2067" max="2068" width="8.28515625" style="174" customWidth="1"/>
    <col min="2069" max="2069" width="8.140625" style="174" customWidth="1"/>
    <col min="2070" max="2070" width="9.42578125" style="174" customWidth="1"/>
    <col min="2071" max="2071" width="10.5703125" style="174" customWidth="1"/>
    <col min="2072" max="2072" width="9.28515625" style="174" customWidth="1"/>
    <col min="2073" max="2073" width="7" style="174" customWidth="1"/>
    <col min="2074" max="2074" width="8.85546875" style="174" customWidth="1"/>
    <col min="2075" max="2075" width="7.42578125" style="174" customWidth="1"/>
    <col min="2076" max="2076" width="7" style="174" customWidth="1"/>
    <col min="2077" max="2077" width="7.5703125" style="174" customWidth="1"/>
    <col min="2078" max="2078" width="6.28515625" style="174" customWidth="1"/>
    <col min="2079" max="2079" width="8" style="174" customWidth="1"/>
    <col min="2080" max="2080" width="9.140625" style="174"/>
    <col min="2081" max="2081" width="10.5703125" style="174" customWidth="1"/>
    <col min="2082" max="2082" width="12.42578125" style="174" customWidth="1"/>
    <col min="2083" max="2083" width="11" style="174" customWidth="1"/>
    <col min="2084" max="2084" width="10.140625" style="174" customWidth="1"/>
    <col min="2085" max="2085" width="10.5703125" style="174" customWidth="1"/>
    <col min="2086" max="2086" width="8.140625" style="174" customWidth="1"/>
    <col min="2087" max="2087" width="9.140625" style="174"/>
    <col min="2088" max="2088" width="13.5703125" style="174" customWidth="1"/>
    <col min="2089" max="2304" width="9.140625" style="174"/>
    <col min="2305" max="2305" width="3.5703125" style="174" customWidth="1"/>
    <col min="2306" max="2306" width="5.28515625" style="174" customWidth="1"/>
    <col min="2307" max="2307" width="14.42578125" style="174" customWidth="1"/>
    <col min="2308" max="2308" width="11.140625" style="174" customWidth="1"/>
    <col min="2309" max="2309" width="9.42578125" style="174" customWidth="1"/>
    <col min="2310" max="2310" width="9.85546875" style="174" customWidth="1"/>
    <col min="2311" max="2311" width="10" style="174" customWidth="1"/>
    <col min="2312" max="2312" width="9.5703125" style="174" customWidth="1"/>
    <col min="2313" max="2313" width="10" style="174" customWidth="1"/>
    <col min="2314" max="2315" width="11.42578125" style="174" customWidth="1"/>
    <col min="2316" max="2316" width="9.42578125" style="174" customWidth="1"/>
    <col min="2317" max="2317" width="8.42578125" style="174" customWidth="1"/>
    <col min="2318" max="2318" width="9.28515625" style="174" customWidth="1"/>
    <col min="2319" max="2319" width="9.7109375" style="174" customWidth="1"/>
    <col min="2320" max="2320" width="9.140625" style="174"/>
    <col min="2321" max="2321" width="9.42578125" style="174" customWidth="1"/>
    <col min="2322" max="2322" width="8.7109375" style="174" customWidth="1"/>
    <col min="2323" max="2324" width="8.28515625" style="174" customWidth="1"/>
    <col min="2325" max="2325" width="8.140625" style="174" customWidth="1"/>
    <col min="2326" max="2326" width="9.42578125" style="174" customWidth="1"/>
    <col min="2327" max="2327" width="10.5703125" style="174" customWidth="1"/>
    <col min="2328" max="2328" width="9.28515625" style="174" customWidth="1"/>
    <col min="2329" max="2329" width="7" style="174" customWidth="1"/>
    <col min="2330" max="2330" width="8.85546875" style="174" customWidth="1"/>
    <col min="2331" max="2331" width="7.42578125" style="174" customWidth="1"/>
    <col min="2332" max="2332" width="7" style="174" customWidth="1"/>
    <col min="2333" max="2333" width="7.5703125" style="174" customWidth="1"/>
    <col min="2334" max="2334" width="6.28515625" style="174" customWidth="1"/>
    <col min="2335" max="2335" width="8" style="174" customWidth="1"/>
    <col min="2336" max="2336" width="9.140625" style="174"/>
    <col min="2337" max="2337" width="10.5703125" style="174" customWidth="1"/>
    <col min="2338" max="2338" width="12.42578125" style="174" customWidth="1"/>
    <col min="2339" max="2339" width="11" style="174" customWidth="1"/>
    <col min="2340" max="2340" width="10.140625" style="174" customWidth="1"/>
    <col min="2341" max="2341" width="10.5703125" style="174" customWidth="1"/>
    <col min="2342" max="2342" width="8.140625" style="174" customWidth="1"/>
    <col min="2343" max="2343" width="9.140625" style="174"/>
    <col min="2344" max="2344" width="13.5703125" style="174" customWidth="1"/>
    <col min="2345" max="2560" width="9.140625" style="174"/>
    <col min="2561" max="2561" width="3.5703125" style="174" customWidth="1"/>
    <col min="2562" max="2562" width="5.28515625" style="174" customWidth="1"/>
    <col min="2563" max="2563" width="14.42578125" style="174" customWidth="1"/>
    <col min="2564" max="2564" width="11.140625" style="174" customWidth="1"/>
    <col min="2565" max="2565" width="9.42578125" style="174" customWidth="1"/>
    <col min="2566" max="2566" width="9.85546875" style="174" customWidth="1"/>
    <col min="2567" max="2567" width="10" style="174" customWidth="1"/>
    <col min="2568" max="2568" width="9.5703125" style="174" customWidth="1"/>
    <col min="2569" max="2569" width="10" style="174" customWidth="1"/>
    <col min="2570" max="2571" width="11.42578125" style="174" customWidth="1"/>
    <col min="2572" max="2572" width="9.42578125" style="174" customWidth="1"/>
    <col min="2573" max="2573" width="8.42578125" style="174" customWidth="1"/>
    <col min="2574" max="2574" width="9.28515625" style="174" customWidth="1"/>
    <col min="2575" max="2575" width="9.7109375" style="174" customWidth="1"/>
    <col min="2576" max="2576" width="9.140625" style="174"/>
    <col min="2577" max="2577" width="9.42578125" style="174" customWidth="1"/>
    <col min="2578" max="2578" width="8.7109375" style="174" customWidth="1"/>
    <col min="2579" max="2580" width="8.28515625" style="174" customWidth="1"/>
    <col min="2581" max="2581" width="8.140625" style="174" customWidth="1"/>
    <col min="2582" max="2582" width="9.42578125" style="174" customWidth="1"/>
    <col min="2583" max="2583" width="10.5703125" style="174" customWidth="1"/>
    <col min="2584" max="2584" width="9.28515625" style="174" customWidth="1"/>
    <col min="2585" max="2585" width="7" style="174" customWidth="1"/>
    <col min="2586" max="2586" width="8.85546875" style="174" customWidth="1"/>
    <col min="2587" max="2587" width="7.42578125" style="174" customWidth="1"/>
    <col min="2588" max="2588" width="7" style="174" customWidth="1"/>
    <col min="2589" max="2589" width="7.5703125" style="174" customWidth="1"/>
    <col min="2590" max="2590" width="6.28515625" style="174" customWidth="1"/>
    <col min="2591" max="2591" width="8" style="174" customWidth="1"/>
    <col min="2592" max="2592" width="9.140625" style="174"/>
    <col min="2593" max="2593" width="10.5703125" style="174" customWidth="1"/>
    <col min="2594" max="2594" width="12.42578125" style="174" customWidth="1"/>
    <col min="2595" max="2595" width="11" style="174" customWidth="1"/>
    <col min="2596" max="2596" width="10.140625" style="174" customWidth="1"/>
    <col min="2597" max="2597" width="10.5703125" style="174" customWidth="1"/>
    <col min="2598" max="2598" width="8.140625" style="174" customWidth="1"/>
    <col min="2599" max="2599" width="9.140625" style="174"/>
    <col min="2600" max="2600" width="13.5703125" style="174" customWidth="1"/>
    <col min="2601" max="2816" width="9.140625" style="174"/>
    <col min="2817" max="2817" width="3.5703125" style="174" customWidth="1"/>
    <col min="2818" max="2818" width="5.28515625" style="174" customWidth="1"/>
    <col min="2819" max="2819" width="14.42578125" style="174" customWidth="1"/>
    <col min="2820" max="2820" width="11.140625" style="174" customWidth="1"/>
    <col min="2821" max="2821" width="9.42578125" style="174" customWidth="1"/>
    <col min="2822" max="2822" width="9.85546875" style="174" customWidth="1"/>
    <col min="2823" max="2823" width="10" style="174" customWidth="1"/>
    <col min="2824" max="2824" width="9.5703125" style="174" customWidth="1"/>
    <col min="2825" max="2825" width="10" style="174" customWidth="1"/>
    <col min="2826" max="2827" width="11.42578125" style="174" customWidth="1"/>
    <col min="2828" max="2828" width="9.42578125" style="174" customWidth="1"/>
    <col min="2829" max="2829" width="8.42578125" style="174" customWidth="1"/>
    <col min="2830" max="2830" width="9.28515625" style="174" customWidth="1"/>
    <col min="2831" max="2831" width="9.7109375" style="174" customWidth="1"/>
    <col min="2832" max="2832" width="9.140625" style="174"/>
    <col min="2833" max="2833" width="9.42578125" style="174" customWidth="1"/>
    <col min="2834" max="2834" width="8.7109375" style="174" customWidth="1"/>
    <col min="2835" max="2836" width="8.28515625" style="174" customWidth="1"/>
    <col min="2837" max="2837" width="8.140625" style="174" customWidth="1"/>
    <col min="2838" max="2838" width="9.42578125" style="174" customWidth="1"/>
    <col min="2839" max="2839" width="10.5703125" style="174" customWidth="1"/>
    <col min="2840" max="2840" width="9.28515625" style="174" customWidth="1"/>
    <col min="2841" max="2841" width="7" style="174" customWidth="1"/>
    <col min="2842" max="2842" width="8.85546875" style="174" customWidth="1"/>
    <col min="2843" max="2843" width="7.42578125" style="174" customWidth="1"/>
    <col min="2844" max="2844" width="7" style="174" customWidth="1"/>
    <col min="2845" max="2845" width="7.5703125" style="174" customWidth="1"/>
    <col min="2846" max="2846" width="6.28515625" style="174" customWidth="1"/>
    <col min="2847" max="2847" width="8" style="174" customWidth="1"/>
    <col min="2848" max="2848" width="9.140625" style="174"/>
    <col min="2849" max="2849" width="10.5703125" style="174" customWidth="1"/>
    <col min="2850" max="2850" width="12.42578125" style="174" customWidth="1"/>
    <col min="2851" max="2851" width="11" style="174" customWidth="1"/>
    <col min="2852" max="2852" width="10.140625" style="174" customWidth="1"/>
    <col min="2853" max="2853" width="10.5703125" style="174" customWidth="1"/>
    <col min="2854" max="2854" width="8.140625" style="174" customWidth="1"/>
    <col min="2855" max="2855" width="9.140625" style="174"/>
    <col min="2856" max="2856" width="13.5703125" style="174" customWidth="1"/>
    <col min="2857" max="3072" width="9.140625" style="174"/>
    <col min="3073" max="3073" width="3.5703125" style="174" customWidth="1"/>
    <col min="3074" max="3074" width="5.28515625" style="174" customWidth="1"/>
    <col min="3075" max="3075" width="14.42578125" style="174" customWidth="1"/>
    <col min="3076" max="3076" width="11.140625" style="174" customWidth="1"/>
    <col min="3077" max="3077" width="9.42578125" style="174" customWidth="1"/>
    <col min="3078" max="3078" width="9.85546875" style="174" customWidth="1"/>
    <col min="3079" max="3079" width="10" style="174" customWidth="1"/>
    <col min="3080" max="3080" width="9.5703125" style="174" customWidth="1"/>
    <col min="3081" max="3081" width="10" style="174" customWidth="1"/>
    <col min="3082" max="3083" width="11.42578125" style="174" customWidth="1"/>
    <col min="3084" max="3084" width="9.42578125" style="174" customWidth="1"/>
    <col min="3085" max="3085" width="8.42578125" style="174" customWidth="1"/>
    <col min="3086" max="3086" width="9.28515625" style="174" customWidth="1"/>
    <col min="3087" max="3087" width="9.7109375" style="174" customWidth="1"/>
    <col min="3088" max="3088" width="9.140625" style="174"/>
    <col min="3089" max="3089" width="9.42578125" style="174" customWidth="1"/>
    <col min="3090" max="3090" width="8.7109375" style="174" customWidth="1"/>
    <col min="3091" max="3092" width="8.28515625" style="174" customWidth="1"/>
    <col min="3093" max="3093" width="8.140625" style="174" customWidth="1"/>
    <col min="3094" max="3094" width="9.42578125" style="174" customWidth="1"/>
    <col min="3095" max="3095" width="10.5703125" style="174" customWidth="1"/>
    <col min="3096" max="3096" width="9.28515625" style="174" customWidth="1"/>
    <col min="3097" max="3097" width="7" style="174" customWidth="1"/>
    <col min="3098" max="3098" width="8.85546875" style="174" customWidth="1"/>
    <col min="3099" max="3099" width="7.42578125" style="174" customWidth="1"/>
    <col min="3100" max="3100" width="7" style="174" customWidth="1"/>
    <col min="3101" max="3101" width="7.5703125" style="174" customWidth="1"/>
    <col min="3102" max="3102" width="6.28515625" style="174" customWidth="1"/>
    <col min="3103" max="3103" width="8" style="174" customWidth="1"/>
    <col min="3104" max="3104" width="9.140625" style="174"/>
    <col min="3105" max="3105" width="10.5703125" style="174" customWidth="1"/>
    <col min="3106" max="3106" width="12.42578125" style="174" customWidth="1"/>
    <col min="3107" max="3107" width="11" style="174" customWidth="1"/>
    <col min="3108" max="3108" width="10.140625" style="174" customWidth="1"/>
    <col min="3109" max="3109" width="10.5703125" style="174" customWidth="1"/>
    <col min="3110" max="3110" width="8.140625" style="174" customWidth="1"/>
    <col min="3111" max="3111" width="9.140625" style="174"/>
    <col min="3112" max="3112" width="13.5703125" style="174" customWidth="1"/>
    <col min="3113" max="3328" width="9.140625" style="174"/>
    <col min="3329" max="3329" width="3.5703125" style="174" customWidth="1"/>
    <col min="3330" max="3330" width="5.28515625" style="174" customWidth="1"/>
    <col min="3331" max="3331" width="14.42578125" style="174" customWidth="1"/>
    <col min="3332" max="3332" width="11.140625" style="174" customWidth="1"/>
    <col min="3333" max="3333" width="9.42578125" style="174" customWidth="1"/>
    <col min="3334" max="3334" width="9.85546875" style="174" customWidth="1"/>
    <col min="3335" max="3335" width="10" style="174" customWidth="1"/>
    <col min="3336" max="3336" width="9.5703125" style="174" customWidth="1"/>
    <col min="3337" max="3337" width="10" style="174" customWidth="1"/>
    <col min="3338" max="3339" width="11.42578125" style="174" customWidth="1"/>
    <col min="3340" max="3340" width="9.42578125" style="174" customWidth="1"/>
    <col min="3341" max="3341" width="8.42578125" style="174" customWidth="1"/>
    <col min="3342" max="3342" width="9.28515625" style="174" customWidth="1"/>
    <col min="3343" max="3343" width="9.7109375" style="174" customWidth="1"/>
    <col min="3344" max="3344" width="9.140625" style="174"/>
    <col min="3345" max="3345" width="9.42578125" style="174" customWidth="1"/>
    <col min="3346" max="3346" width="8.7109375" style="174" customWidth="1"/>
    <col min="3347" max="3348" width="8.28515625" style="174" customWidth="1"/>
    <col min="3349" max="3349" width="8.140625" style="174" customWidth="1"/>
    <col min="3350" max="3350" width="9.42578125" style="174" customWidth="1"/>
    <col min="3351" max="3351" width="10.5703125" style="174" customWidth="1"/>
    <col min="3352" max="3352" width="9.28515625" style="174" customWidth="1"/>
    <col min="3353" max="3353" width="7" style="174" customWidth="1"/>
    <col min="3354" max="3354" width="8.85546875" style="174" customWidth="1"/>
    <col min="3355" max="3355" width="7.42578125" style="174" customWidth="1"/>
    <col min="3356" max="3356" width="7" style="174" customWidth="1"/>
    <col min="3357" max="3357" width="7.5703125" style="174" customWidth="1"/>
    <col min="3358" max="3358" width="6.28515625" style="174" customWidth="1"/>
    <col min="3359" max="3359" width="8" style="174" customWidth="1"/>
    <col min="3360" max="3360" width="9.140625" style="174"/>
    <col min="3361" max="3361" width="10.5703125" style="174" customWidth="1"/>
    <col min="3362" max="3362" width="12.42578125" style="174" customWidth="1"/>
    <col min="3363" max="3363" width="11" style="174" customWidth="1"/>
    <col min="3364" max="3364" width="10.140625" style="174" customWidth="1"/>
    <col min="3365" max="3365" width="10.5703125" style="174" customWidth="1"/>
    <col min="3366" max="3366" width="8.140625" style="174" customWidth="1"/>
    <col min="3367" max="3367" width="9.140625" style="174"/>
    <col min="3368" max="3368" width="13.5703125" style="174" customWidth="1"/>
    <col min="3369" max="3584" width="9.140625" style="174"/>
    <col min="3585" max="3585" width="3.5703125" style="174" customWidth="1"/>
    <col min="3586" max="3586" width="5.28515625" style="174" customWidth="1"/>
    <col min="3587" max="3587" width="14.42578125" style="174" customWidth="1"/>
    <col min="3588" max="3588" width="11.140625" style="174" customWidth="1"/>
    <col min="3589" max="3589" width="9.42578125" style="174" customWidth="1"/>
    <col min="3590" max="3590" width="9.85546875" style="174" customWidth="1"/>
    <col min="3591" max="3591" width="10" style="174" customWidth="1"/>
    <col min="3592" max="3592" width="9.5703125" style="174" customWidth="1"/>
    <col min="3593" max="3593" width="10" style="174" customWidth="1"/>
    <col min="3594" max="3595" width="11.42578125" style="174" customWidth="1"/>
    <col min="3596" max="3596" width="9.42578125" style="174" customWidth="1"/>
    <col min="3597" max="3597" width="8.42578125" style="174" customWidth="1"/>
    <col min="3598" max="3598" width="9.28515625" style="174" customWidth="1"/>
    <col min="3599" max="3599" width="9.7109375" style="174" customWidth="1"/>
    <col min="3600" max="3600" width="9.140625" style="174"/>
    <col min="3601" max="3601" width="9.42578125" style="174" customWidth="1"/>
    <col min="3602" max="3602" width="8.7109375" style="174" customWidth="1"/>
    <col min="3603" max="3604" width="8.28515625" style="174" customWidth="1"/>
    <col min="3605" max="3605" width="8.140625" style="174" customWidth="1"/>
    <col min="3606" max="3606" width="9.42578125" style="174" customWidth="1"/>
    <col min="3607" max="3607" width="10.5703125" style="174" customWidth="1"/>
    <col min="3608" max="3608" width="9.28515625" style="174" customWidth="1"/>
    <col min="3609" max="3609" width="7" style="174" customWidth="1"/>
    <col min="3610" max="3610" width="8.85546875" style="174" customWidth="1"/>
    <col min="3611" max="3611" width="7.42578125" style="174" customWidth="1"/>
    <col min="3612" max="3612" width="7" style="174" customWidth="1"/>
    <col min="3613" max="3613" width="7.5703125" style="174" customWidth="1"/>
    <col min="3614" max="3614" width="6.28515625" style="174" customWidth="1"/>
    <col min="3615" max="3615" width="8" style="174" customWidth="1"/>
    <col min="3616" max="3616" width="9.140625" style="174"/>
    <col min="3617" max="3617" width="10.5703125" style="174" customWidth="1"/>
    <col min="3618" max="3618" width="12.42578125" style="174" customWidth="1"/>
    <col min="3619" max="3619" width="11" style="174" customWidth="1"/>
    <col min="3620" max="3620" width="10.140625" style="174" customWidth="1"/>
    <col min="3621" max="3621" width="10.5703125" style="174" customWidth="1"/>
    <col min="3622" max="3622" width="8.140625" style="174" customWidth="1"/>
    <col min="3623" max="3623" width="9.140625" style="174"/>
    <col min="3624" max="3624" width="13.5703125" style="174" customWidth="1"/>
    <col min="3625" max="3840" width="9.140625" style="174"/>
    <col min="3841" max="3841" width="3.5703125" style="174" customWidth="1"/>
    <col min="3842" max="3842" width="5.28515625" style="174" customWidth="1"/>
    <col min="3843" max="3843" width="14.42578125" style="174" customWidth="1"/>
    <col min="3844" max="3844" width="11.140625" style="174" customWidth="1"/>
    <col min="3845" max="3845" width="9.42578125" style="174" customWidth="1"/>
    <col min="3846" max="3846" width="9.85546875" style="174" customWidth="1"/>
    <col min="3847" max="3847" width="10" style="174" customWidth="1"/>
    <col min="3848" max="3848" width="9.5703125" style="174" customWidth="1"/>
    <col min="3849" max="3849" width="10" style="174" customWidth="1"/>
    <col min="3850" max="3851" width="11.42578125" style="174" customWidth="1"/>
    <col min="3852" max="3852" width="9.42578125" style="174" customWidth="1"/>
    <col min="3853" max="3853" width="8.42578125" style="174" customWidth="1"/>
    <col min="3854" max="3854" width="9.28515625" style="174" customWidth="1"/>
    <col min="3855" max="3855" width="9.7109375" style="174" customWidth="1"/>
    <col min="3856" max="3856" width="9.140625" style="174"/>
    <col min="3857" max="3857" width="9.42578125" style="174" customWidth="1"/>
    <col min="3858" max="3858" width="8.7109375" style="174" customWidth="1"/>
    <col min="3859" max="3860" width="8.28515625" style="174" customWidth="1"/>
    <col min="3861" max="3861" width="8.140625" style="174" customWidth="1"/>
    <col min="3862" max="3862" width="9.42578125" style="174" customWidth="1"/>
    <col min="3863" max="3863" width="10.5703125" style="174" customWidth="1"/>
    <col min="3864" max="3864" width="9.28515625" style="174" customWidth="1"/>
    <col min="3865" max="3865" width="7" style="174" customWidth="1"/>
    <col min="3866" max="3866" width="8.85546875" style="174" customWidth="1"/>
    <col min="3867" max="3867" width="7.42578125" style="174" customWidth="1"/>
    <col min="3868" max="3868" width="7" style="174" customWidth="1"/>
    <col min="3869" max="3869" width="7.5703125" style="174" customWidth="1"/>
    <col min="3870" max="3870" width="6.28515625" style="174" customWidth="1"/>
    <col min="3871" max="3871" width="8" style="174" customWidth="1"/>
    <col min="3872" max="3872" width="9.140625" style="174"/>
    <col min="3873" max="3873" width="10.5703125" style="174" customWidth="1"/>
    <col min="3874" max="3874" width="12.42578125" style="174" customWidth="1"/>
    <col min="3875" max="3875" width="11" style="174" customWidth="1"/>
    <col min="3876" max="3876" width="10.140625" style="174" customWidth="1"/>
    <col min="3877" max="3877" width="10.5703125" style="174" customWidth="1"/>
    <col min="3878" max="3878" width="8.140625" style="174" customWidth="1"/>
    <col min="3879" max="3879" width="9.140625" style="174"/>
    <col min="3880" max="3880" width="13.5703125" style="174" customWidth="1"/>
    <col min="3881" max="4096" width="9.140625" style="174"/>
    <col min="4097" max="4097" width="3.5703125" style="174" customWidth="1"/>
    <col min="4098" max="4098" width="5.28515625" style="174" customWidth="1"/>
    <col min="4099" max="4099" width="14.42578125" style="174" customWidth="1"/>
    <col min="4100" max="4100" width="11.140625" style="174" customWidth="1"/>
    <col min="4101" max="4101" width="9.42578125" style="174" customWidth="1"/>
    <col min="4102" max="4102" width="9.85546875" style="174" customWidth="1"/>
    <col min="4103" max="4103" width="10" style="174" customWidth="1"/>
    <col min="4104" max="4104" width="9.5703125" style="174" customWidth="1"/>
    <col min="4105" max="4105" width="10" style="174" customWidth="1"/>
    <col min="4106" max="4107" width="11.42578125" style="174" customWidth="1"/>
    <col min="4108" max="4108" width="9.42578125" style="174" customWidth="1"/>
    <col min="4109" max="4109" width="8.42578125" style="174" customWidth="1"/>
    <col min="4110" max="4110" width="9.28515625" style="174" customWidth="1"/>
    <col min="4111" max="4111" width="9.7109375" style="174" customWidth="1"/>
    <col min="4112" max="4112" width="9.140625" style="174"/>
    <col min="4113" max="4113" width="9.42578125" style="174" customWidth="1"/>
    <col min="4114" max="4114" width="8.7109375" style="174" customWidth="1"/>
    <col min="4115" max="4116" width="8.28515625" style="174" customWidth="1"/>
    <col min="4117" max="4117" width="8.140625" style="174" customWidth="1"/>
    <col min="4118" max="4118" width="9.42578125" style="174" customWidth="1"/>
    <col min="4119" max="4119" width="10.5703125" style="174" customWidth="1"/>
    <col min="4120" max="4120" width="9.28515625" style="174" customWidth="1"/>
    <col min="4121" max="4121" width="7" style="174" customWidth="1"/>
    <col min="4122" max="4122" width="8.85546875" style="174" customWidth="1"/>
    <col min="4123" max="4123" width="7.42578125" style="174" customWidth="1"/>
    <col min="4124" max="4124" width="7" style="174" customWidth="1"/>
    <col min="4125" max="4125" width="7.5703125" style="174" customWidth="1"/>
    <col min="4126" max="4126" width="6.28515625" style="174" customWidth="1"/>
    <col min="4127" max="4127" width="8" style="174" customWidth="1"/>
    <col min="4128" max="4128" width="9.140625" style="174"/>
    <col min="4129" max="4129" width="10.5703125" style="174" customWidth="1"/>
    <col min="4130" max="4130" width="12.42578125" style="174" customWidth="1"/>
    <col min="4131" max="4131" width="11" style="174" customWidth="1"/>
    <col min="4132" max="4132" width="10.140625" style="174" customWidth="1"/>
    <col min="4133" max="4133" width="10.5703125" style="174" customWidth="1"/>
    <col min="4134" max="4134" width="8.140625" style="174" customWidth="1"/>
    <col min="4135" max="4135" width="9.140625" style="174"/>
    <col min="4136" max="4136" width="13.5703125" style="174" customWidth="1"/>
    <col min="4137" max="4352" width="9.140625" style="174"/>
    <col min="4353" max="4353" width="3.5703125" style="174" customWidth="1"/>
    <col min="4354" max="4354" width="5.28515625" style="174" customWidth="1"/>
    <col min="4355" max="4355" width="14.42578125" style="174" customWidth="1"/>
    <col min="4356" max="4356" width="11.140625" style="174" customWidth="1"/>
    <col min="4357" max="4357" width="9.42578125" style="174" customWidth="1"/>
    <col min="4358" max="4358" width="9.85546875" style="174" customWidth="1"/>
    <col min="4359" max="4359" width="10" style="174" customWidth="1"/>
    <col min="4360" max="4360" width="9.5703125" style="174" customWidth="1"/>
    <col min="4361" max="4361" width="10" style="174" customWidth="1"/>
    <col min="4362" max="4363" width="11.42578125" style="174" customWidth="1"/>
    <col min="4364" max="4364" width="9.42578125" style="174" customWidth="1"/>
    <col min="4365" max="4365" width="8.42578125" style="174" customWidth="1"/>
    <col min="4366" max="4366" width="9.28515625" style="174" customWidth="1"/>
    <col min="4367" max="4367" width="9.7109375" style="174" customWidth="1"/>
    <col min="4368" max="4368" width="9.140625" style="174"/>
    <col min="4369" max="4369" width="9.42578125" style="174" customWidth="1"/>
    <col min="4370" max="4370" width="8.7109375" style="174" customWidth="1"/>
    <col min="4371" max="4372" width="8.28515625" style="174" customWidth="1"/>
    <col min="4373" max="4373" width="8.140625" style="174" customWidth="1"/>
    <col min="4374" max="4374" width="9.42578125" style="174" customWidth="1"/>
    <col min="4375" max="4375" width="10.5703125" style="174" customWidth="1"/>
    <col min="4376" max="4376" width="9.28515625" style="174" customWidth="1"/>
    <col min="4377" max="4377" width="7" style="174" customWidth="1"/>
    <col min="4378" max="4378" width="8.85546875" style="174" customWidth="1"/>
    <col min="4379" max="4379" width="7.42578125" style="174" customWidth="1"/>
    <col min="4380" max="4380" width="7" style="174" customWidth="1"/>
    <col min="4381" max="4381" width="7.5703125" style="174" customWidth="1"/>
    <col min="4382" max="4382" width="6.28515625" style="174" customWidth="1"/>
    <col min="4383" max="4383" width="8" style="174" customWidth="1"/>
    <col min="4384" max="4384" width="9.140625" style="174"/>
    <col min="4385" max="4385" width="10.5703125" style="174" customWidth="1"/>
    <col min="4386" max="4386" width="12.42578125" style="174" customWidth="1"/>
    <col min="4387" max="4387" width="11" style="174" customWidth="1"/>
    <col min="4388" max="4388" width="10.140625" style="174" customWidth="1"/>
    <col min="4389" max="4389" width="10.5703125" style="174" customWidth="1"/>
    <col min="4390" max="4390" width="8.140625" style="174" customWidth="1"/>
    <col min="4391" max="4391" width="9.140625" style="174"/>
    <col min="4392" max="4392" width="13.5703125" style="174" customWidth="1"/>
    <col min="4393" max="4608" width="9.140625" style="174"/>
    <col min="4609" max="4609" width="3.5703125" style="174" customWidth="1"/>
    <col min="4610" max="4610" width="5.28515625" style="174" customWidth="1"/>
    <col min="4611" max="4611" width="14.42578125" style="174" customWidth="1"/>
    <col min="4612" max="4612" width="11.140625" style="174" customWidth="1"/>
    <col min="4613" max="4613" width="9.42578125" style="174" customWidth="1"/>
    <col min="4614" max="4614" width="9.85546875" style="174" customWidth="1"/>
    <col min="4615" max="4615" width="10" style="174" customWidth="1"/>
    <col min="4616" max="4616" width="9.5703125" style="174" customWidth="1"/>
    <col min="4617" max="4617" width="10" style="174" customWidth="1"/>
    <col min="4618" max="4619" width="11.42578125" style="174" customWidth="1"/>
    <col min="4620" max="4620" width="9.42578125" style="174" customWidth="1"/>
    <col min="4621" max="4621" width="8.42578125" style="174" customWidth="1"/>
    <col min="4622" max="4622" width="9.28515625" style="174" customWidth="1"/>
    <col min="4623" max="4623" width="9.7109375" style="174" customWidth="1"/>
    <col min="4624" max="4624" width="9.140625" style="174"/>
    <col min="4625" max="4625" width="9.42578125" style="174" customWidth="1"/>
    <col min="4626" max="4626" width="8.7109375" style="174" customWidth="1"/>
    <col min="4627" max="4628" width="8.28515625" style="174" customWidth="1"/>
    <col min="4629" max="4629" width="8.140625" style="174" customWidth="1"/>
    <col min="4630" max="4630" width="9.42578125" style="174" customWidth="1"/>
    <col min="4631" max="4631" width="10.5703125" style="174" customWidth="1"/>
    <col min="4632" max="4632" width="9.28515625" style="174" customWidth="1"/>
    <col min="4633" max="4633" width="7" style="174" customWidth="1"/>
    <col min="4634" max="4634" width="8.85546875" style="174" customWidth="1"/>
    <col min="4635" max="4635" width="7.42578125" style="174" customWidth="1"/>
    <col min="4636" max="4636" width="7" style="174" customWidth="1"/>
    <col min="4637" max="4637" width="7.5703125" style="174" customWidth="1"/>
    <col min="4638" max="4638" width="6.28515625" style="174" customWidth="1"/>
    <col min="4639" max="4639" width="8" style="174" customWidth="1"/>
    <col min="4640" max="4640" width="9.140625" style="174"/>
    <col min="4641" max="4641" width="10.5703125" style="174" customWidth="1"/>
    <col min="4642" max="4642" width="12.42578125" style="174" customWidth="1"/>
    <col min="4643" max="4643" width="11" style="174" customWidth="1"/>
    <col min="4644" max="4644" width="10.140625" style="174" customWidth="1"/>
    <col min="4645" max="4645" width="10.5703125" style="174" customWidth="1"/>
    <col min="4646" max="4646" width="8.140625" style="174" customWidth="1"/>
    <col min="4647" max="4647" width="9.140625" style="174"/>
    <col min="4648" max="4648" width="13.5703125" style="174" customWidth="1"/>
    <col min="4649" max="4864" width="9.140625" style="174"/>
    <col min="4865" max="4865" width="3.5703125" style="174" customWidth="1"/>
    <col min="4866" max="4866" width="5.28515625" style="174" customWidth="1"/>
    <col min="4867" max="4867" width="14.42578125" style="174" customWidth="1"/>
    <col min="4868" max="4868" width="11.140625" style="174" customWidth="1"/>
    <col min="4869" max="4869" width="9.42578125" style="174" customWidth="1"/>
    <col min="4870" max="4870" width="9.85546875" style="174" customWidth="1"/>
    <col min="4871" max="4871" width="10" style="174" customWidth="1"/>
    <col min="4872" max="4872" width="9.5703125" style="174" customWidth="1"/>
    <col min="4873" max="4873" width="10" style="174" customWidth="1"/>
    <col min="4874" max="4875" width="11.42578125" style="174" customWidth="1"/>
    <col min="4876" max="4876" width="9.42578125" style="174" customWidth="1"/>
    <col min="4877" max="4877" width="8.42578125" style="174" customWidth="1"/>
    <col min="4878" max="4878" width="9.28515625" style="174" customWidth="1"/>
    <col min="4879" max="4879" width="9.7109375" style="174" customWidth="1"/>
    <col min="4880" max="4880" width="9.140625" style="174"/>
    <col min="4881" max="4881" width="9.42578125" style="174" customWidth="1"/>
    <col min="4882" max="4882" width="8.7109375" style="174" customWidth="1"/>
    <col min="4883" max="4884" width="8.28515625" style="174" customWidth="1"/>
    <col min="4885" max="4885" width="8.140625" style="174" customWidth="1"/>
    <col min="4886" max="4886" width="9.42578125" style="174" customWidth="1"/>
    <col min="4887" max="4887" width="10.5703125" style="174" customWidth="1"/>
    <col min="4888" max="4888" width="9.28515625" style="174" customWidth="1"/>
    <col min="4889" max="4889" width="7" style="174" customWidth="1"/>
    <col min="4890" max="4890" width="8.85546875" style="174" customWidth="1"/>
    <col min="4891" max="4891" width="7.42578125" style="174" customWidth="1"/>
    <col min="4892" max="4892" width="7" style="174" customWidth="1"/>
    <col min="4893" max="4893" width="7.5703125" style="174" customWidth="1"/>
    <col min="4894" max="4894" width="6.28515625" style="174" customWidth="1"/>
    <col min="4895" max="4895" width="8" style="174" customWidth="1"/>
    <col min="4896" max="4896" width="9.140625" style="174"/>
    <col min="4897" max="4897" width="10.5703125" style="174" customWidth="1"/>
    <col min="4898" max="4898" width="12.42578125" style="174" customWidth="1"/>
    <col min="4899" max="4899" width="11" style="174" customWidth="1"/>
    <col min="4900" max="4900" width="10.140625" style="174" customWidth="1"/>
    <col min="4901" max="4901" width="10.5703125" style="174" customWidth="1"/>
    <col min="4902" max="4902" width="8.140625" style="174" customWidth="1"/>
    <col min="4903" max="4903" width="9.140625" style="174"/>
    <col min="4904" max="4904" width="13.5703125" style="174" customWidth="1"/>
    <col min="4905" max="5120" width="9.140625" style="174"/>
    <col min="5121" max="5121" width="3.5703125" style="174" customWidth="1"/>
    <col min="5122" max="5122" width="5.28515625" style="174" customWidth="1"/>
    <col min="5123" max="5123" width="14.42578125" style="174" customWidth="1"/>
    <col min="5124" max="5124" width="11.140625" style="174" customWidth="1"/>
    <col min="5125" max="5125" width="9.42578125" style="174" customWidth="1"/>
    <col min="5126" max="5126" width="9.85546875" style="174" customWidth="1"/>
    <col min="5127" max="5127" width="10" style="174" customWidth="1"/>
    <col min="5128" max="5128" width="9.5703125" style="174" customWidth="1"/>
    <col min="5129" max="5129" width="10" style="174" customWidth="1"/>
    <col min="5130" max="5131" width="11.42578125" style="174" customWidth="1"/>
    <col min="5132" max="5132" width="9.42578125" style="174" customWidth="1"/>
    <col min="5133" max="5133" width="8.42578125" style="174" customWidth="1"/>
    <col min="5134" max="5134" width="9.28515625" style="174" customWidth="1"/>
    <col min="5135" max="5135" width="9.7109375" style="174" customWidth="1"/>
    <col min="5136" max="5136" width="9.140625" style="174"/>
    <col min="5137" max="5137" width="9.42578125" style="174" customWidth="1"/>
    <col min="5138" max="5138" width="8.7109375" style="174" customWidth="1"/>
    <col min="5139" max="5140" width="8.28515625" style="174" customWidth="1"/>
    <col min="5141" max="5141" width="8.140625" style="174" customWidth="1"/>
    <col min="5142" max="5142" width="9.42578125" style="174" customWidth="1"/>
    <col min="5143" max="5143" width="10.5703125" style="174" customWidth="1"/>
    <col min="5144" max="5144" width="9.28515625" style="174" customWidth="1"/>
    <col min="5145" max="5145" width="7" style="174" customWidth="1"/>
    <col min="5146" max="5146" width="8.85546875" style="174" customWidth="1"/>
    <col min="5147" max="5147" width="7.42578125" style="174" customWidth="1"/>
    <col min="5148" max="5148" width="7" style="174" customWidth="1"/>
    <col min="5149" max="5149" width="7.5703125" style="174" customWidth="1"/>
    <col min="5150" max="5150" width="6.28515625" style="174" customWidth="1"/>
    <col min="5151" max="5151" width="8" style="174" customWidth="1"/>
    <col min="5152" max="5152" width="9.140625" style="174"/>
    <col min="5153" max="5153" width="10.5703125" style="174" customWidth="1"/>
    <col min="5154" max="5154" width="12.42578125" style="174" customWidth="1"/>
    <col min="5155" max="5155" width="11" style="174" customWidth="1"/>
    <col min="5156" max="5156" width="10.140625" style="174" customWidth="1"/>
    <col min="5157" max="5157" width="10.5703125" style="174" customWidth="1"/>
    <col min="5158" max="5158" width="8.140625" style="174" customWidth="1"/>
    <col min="5159" max="5159" width="9.140625" style="174"/>
    <col min="5160" max="5160" width="13.5703125" style="174" customWidth="1"/>
    <col min="5161" max="5376" width="9.140625" style="174"/>
    <col min="5377" max="5377" width="3.5703125" style="174" customWidth="1"/>
    <col min="5378" max="5378" width="5.28515625" style="174" customWidth="1"/>
    <col min="5379" max="5379" width="14.42578125" style="174" customWidth="1"/>
    <col min="5380" max="5380" width="11.140625" style="174" customWidth="1"/>
    <col min="5381" max="5381" width="9.42578125" style="174" customWidth="1"/>
    <col min="5382" max="5382" width="9.85546875" style="174" customWidth="1"/>
    <col min="5383" max="5383" width="10" style="174" customWidth="1"/>
    <col min="5384" max="5384" width="9.5703125" style="174" customWidth="1"/>
    <col min="5385" max="5385" width="10" style="174" customWidth="1"/>
    <col min="5386" max="5387" width="11.42578125" style="174" customWidth="1"/>
    <col min="5388" max="5388" width="9.42578125" style="174" customWidth="1"/>
    <col min="5389" max="5389" width="8.42578125" style="174" customWidth="1"/>
    <col min="5390" max="5390" width="9.28515625" style="174" customWidth="1"/>
    <col min="5391" max="5391" width="9.7109375" style="174" customWidth="1"/>
    <col min="5392" max="5392" width="9.140625" style="174"/>
    <col min="5393" max="5393" width="9.42578125" style="174" customWidth="1"/>
    <col min="5394" max="5394" width="8.7109375" style="174" customWidth="1"/>
    <col min="5395" max="5396" width="8.28515625" style="174" customWidth="1"/>
    <col min="5397" max="5397" width="8.140625" style="174" customWidth="1"/>
    <col min="5398" max="5398" width="9.42578125" style="174" customWidth="1"/>
    <col min="5399" max="5399" width="10.5703125" style="174" customWidth="1"/>
    <col min="5400" max="5400" width="9.28515625" style="174" customWidth="1"/>
    <col min="5401" max="5401" width="7" style="174" customWidth="1"/>
    <col min="5402" max="5402" width="8.85546875" style="174" customWidth="1"/>
    <col min="5403" max="5403" width="7.42578125" style="174" customWidth="1"/>
    <col min="5404" max="5404" width="7" style="174" customWidth="1"/>
    <col min="5405" max="5405" width="7.5703125" style="174" customWidth="1"/>
    <col min="5406" max="5406" width="6.28515625" style="174" customWidth="1"/>
    <col min="5407" max="5407" width="8" style="174" customWidth="1"/>
    <col min="5408" max="5408" width="9.140625" style="174"/>
    <col min="5409" max="5409" width="10.5703125" style="174" customWidth="1"/>
    <col min="5410" max="5410" width="12.42578125" style="174" customWidth="1"/>
    <col min="5411" max="5411" width="11" style="174" customWidth="1"/>
    <col min="5412" max="5412" width="10.140625" style="174" customWidth="1"/>
    <col min="5413" max="5413" width="10.5703125" style="174" customWidth="1"/>
    <col min="5414" max="5414" width="8.140625" style="174" customWidth="1"/>
    <col min="5415" max="5415" width="9.140625" style="174"/>
    <col min="5416" max="5416" width="13.5703125" style="174" customWidth="1"/>
    <col min="5417" max="5632" width="9.140625" style="174"/>
    <col min="5633" max="5633" width="3.5703125" style="174" customWidth="1"/>
    <col min="5634" max="5634" width="5.28515625" style="174" customWidth="1"/>
    <col min="5635" max="5635" width="14.42578125" style="174" customWidth="1"/>
    <col min="5636" max="5636" width="11.140625" style="174" customWidth="1"/>
    <col min="5637" max="5637" width="9.42578125" style="174" customWidth="1"/>
    <col min="5638" max="5638" width="9.85546875" style="174" customWidth="1"/>
    <col min="5639" max="5639" width="10" style="174" customWidth="1"/>
    <col min="5640" max="5640" width="9.5703125" style="174" customWidth="1"/>
    <col min="5641" max="5641" width="10" style="174" customWidth="1"/>
    <col min="5642" max="5643" width="11.42578125" style="174" customWidth="1"/>
    <col min="5644" max="5644" width="9.42578125" style="174" customWidth="1"/>
    <col min="5645" max="5645" width="8.42578125" style="174" customWidth="1"/>
    <col min="5646" max="5646" width="9.28515625" style="174" customWidth="1"/>
    <col min="5647" max="5647" width="9.7109375" style="174" customWidth="1"/>
    <col min="5648" max="5648" width="9.140625" style="174"/>
    <col min="5649" max="5649" width="9.42578125" style="174" customWidth="1"/>
    <col min="5650" max="5650" width="8.7109375" style="174" customWidth="1"/>
    <col min="5651" max="5652" width="8.28515625" style="174" customWidth="1"/>
    <col min="5653" max="5653" width="8.140625" style="174" customWidth="1"/>
    <col min="5654" max="5654" width="9.42578125" style="174" customWidth="1"/>
    <col min="5655" max="5655" width="10.5703125" style="174" customWidth="1"/>
    <col min="5656" max="5656" width="9.28515625" style="174" customWidth="1"/>
    <col min="5657" max="5657" width="7" style="174" customWidth="1"/>
    <col min="5658" max="5658" width="8.85546875" style="174" customWidth="1"/>
    <col min="5659" max="5659" width="7.42578125" style="174" customWidth="1"/>
    <col min="5660" max="5660" width="7" style="174" customWidth="1"/>
    <col min="5661" max="5661" width="7.5703125" style="174" customWidth="1"/>
    <col min="5662" max="5662" width="6.28515625" style="174" customWidth="1"/>
    <col min="5663" max="5663" width="8" style="174" customWidth="1"/>
    <col min="5664" max="5664" width="9.140625" style="174"/>
    <col min="5665" max="5665" width="10.5703125" style="174" customWidth="1"/>
    <col min="5666" max="5666" width="12.42578125" style="174" customWidth="1"/>
    <col min="5667" max="5667" width="11" style="174" customWidth="1"/>
    <col min="5668" max="5668" width="10.140625" style="174" customWidth="1"/>
    <col min="5669" max="5669" width="10.5703125" style="174" customWidth="1"/>
    <col min="5670" max="5670" width="8.140625" style="174" customWidth="1"/>
    <col min="5671" max="5671" width="9.140625" style="174"/>
    <col min="5672" max="5672" width="13.5703125" style="174" customWidth="1"/>
    <col min="5673" max="5888" width="9.140625" style="174"/>
    <col min="5889" max="5889" width="3.5703125" style="174" customWidth="1"/>
    <col min="5890" max="5890" width="5.28515625" style="174" customWidth="1"/>
    <col min="5891" max="5891" width="14.42578125" style="174" customWidth="1"/>
    <col min="5892" max="5892" width="11.140625" style="174" customWidth="1"/>
    <col min="5893" max="5893" width="9.42578125" style="174" customWidth="1"/>
    <col min="5894" max="5894" width="9.85546875" style="174" customWidth="1"/>
    <col min="5895" max="5895" width="10" style="174" customWidth="1"/>
    <col min="5896" max="5896" width="9.5703125" style="174" customWidth="1"/>
    <col min="5897" max="5897" width="10" style="174" customWidth="1"/>
    <col min="5898" max="5899" width="11.42578125" style="174" customWidth="1"/>
    <col min="5900" max="5900" width="9.42578125" style="174" customWidth="1"/>
    <col min="5901" max="5901" width="8.42578125" style="174" customWidth="1"/>
    <col min="5902" max="5902" width="9.28515625" style="174" customWidth="1"/>
    <col min="5903" max="5903" width="9.7109375" style="174" customWidth="1"/>
    <col min="5904" max="5904" width="9.140625" style="174"/>
    <col min="5905" max="5905" width="9.42578125" style="174" customWidth="1"/>
    <col min="5906" max="5906" width="8.7109375" style="174" customWidth="1"/>
    <col min="5907" max="5908" width="8.28515625" style="174" customWidth="1"/>
    <col min="5909" max="5909" width="8.140625" style="174" customWidth="1"/>
    <col min="5910" max="5910" width="9.42578125" style="174" customWidth="1"/>
    <col min="5911" max="5911" width="10.5703125" style="174" customWidth="1"/>
    <col min="5912" max="5912" width="9.28515625" style="174" customWidth="1"/>
    <col min="5913" max="5913" width="7" style="174" customWidth="1"/>
    <col min="5914" max="5914" width="8.85546875" style="174" customWidth="1"/>
    <col min="5915" max="5915" width="7.42578125" style="174" customWidth="1"/>
    <col min="5916" max="5916" width="7" style="174" customWidth="1"/>
    <col min="5917" max="5917" width="7.5703125" style="174" customWidth="1"/>
    <col min="5918" max="5918" width="6.28515625" style="174" customWidth="1"/>
    <col min="5919" max="5919" width="8" style="174" customWidth="1"/>
    <col min="5920" max="5920" width="9.140625" style="174"/>
    <col min="5921" max="5921" width="10.5703125" style="174" customWidth="1"/>
    <col min="5922" max="5922" width="12.42578125" style="174" customWidth="1"/>
    <col min="5923" max="5923" width="11" style="174" customWidth="1"/>
    <col min="5924" max="5924" width="10.140625" style="174" customWidth="1"/>
    <col min="5925" max="5925" width="10.5703125" style="174" customWidth="1"/>
    <col min="5926" max="5926" width="8.140625" style="174" customWidth="1"/>
    <col min="5927" max="5927" width="9.140625" style="174"/>
    <col min="5928" max="5928" width="13.5703125" style="174" customWidth="1"/>
    <col min="5929" max="6144" width="9.140625" style="174"/>
    <col min="6145" max="6145" width="3.5703125" style="174" customWidth="1"/>
    <col min="6146" max="6146" width="5.28515625" style="174" customWidth="1"/>
    <col min="6147" max="6147" width="14.42578125" style="174" customWidth="1"/>
    <col min="6148" max="6148" width="11.140625" style="174" customWidth="1"/>
    <col min="6149" max="6149" width="9.42578125" style="174" customWidth="1"/>
    <col min="6150" max="6150" width="9.85546875" style="174" customWidth="1"/>
    <col min="6151" max="6151" width="10" style="174" customWidth="1"/>
    <col min="6152" max="6152" width="9.5703125" style="174" customWidth="1"/>
    <col min="6153" max="6153" width="10" style="174" customWidth="1"/>
    <col min="6154" max="6155" width="11.42578125" style="174" customWidth="1"/>
    <col min="6156" max="6156" width="9.42578125" style="174" customWidth="1"/>
    <col min="6157" max="6157" width="8.42578125" style="174" customWidth="1"/>
    <col min="6158" max="6158" width="9.28515625" style="174" customWidth="1"/>
    <col min="6159" max="6159" width="9.7109375" style="174" customWidth="1"/>
    <col min="6160" max="6160" width="9.140625" style="174"/>
    <col min="6161" max="6161" width="9.42578125" style="174" customWidth="1"/>
    <col min="6162" max="6162" width="8.7109375" style="174" customWidth="1"/>
    <col min="6163" max="6164" width="8.28515625" style="174" customWidth="1"/>
    <col min="6165" max="6165" width="8.140625" style="174" customWidth="1"/>
    <col min="6166" max="6166" width="9.42578125" style="174" customWidth="1"/>
    <col min="6167" max="6167" width="10.5703125" style="174" customWidth="1"/>
    <col min="6168" max="6168" width="9.28515625" style="174" customWidth="1"/>
    <col min="6169" max="6169" width="7" style="174" customWidth="1"/>
    <col min="6170" max="6170" width="8.85546875" style="174" customWidth="1"/>
    <col min="6171" max="6171" width="7.42578125" style="174" customWidth="1"/>
    <col min="6172" max="6172" width="7" style="174" customWidth="1"/>
    <col min="6173" max="6173" width="7.5703125" style="174" customWidth="1"/>
    <col min="6174" max="6174" width="6.28515625" style="174" customWidth="1"/>
    <col min="6175" max="6175" width="8" style="174" customWidth="1"/>
    <col min="6176" max="6176" width="9.140625" style="174"/>
    <col min="6177" max="6177" width="10.5703125" style="174" customWidth="1"/>
    <col min="6178" max="6178" width="12.42578125" style="174" customWidth="1"/>
    <col min="6179" max="6179" width="11" style="174" customWidth="1"/>
    <col min="6180" max="6180" width="10.140625" style="174" customWidth="1"/>
    <col min="6181" max="6181" width="10.5703125" style="174" customWidth="1"/>
    <col min="6182" max="6182" width="8.140625" style="174" customWidth="1"/>
    <col min="6183" max="6183" width="9.140625" style="174"/>
    <col min="6184" max="6184" width="13.5703125" style="174" customWidth="1"/>
    <col min="6185" max="6400" width="9.140625" style="174"/>
    <col min="6401" max="6401" width="3.5703125" style="174" customWidth="1"/>
    <col min="6402" max="6402" width="5.28515625" style="174" customWidth="1"/>
    <col min="6403" max="6403" width="14.42578125" style="174" customWidth="1"/>
    <col min="6404" max="6404" width="11.140625" style="174" customWidth="1"/>
    <col min="6405" max="6405" width="9.42578125" style="174" customWidth="1"/>
    <col min="6406" max="6406" width="9.85546875" style="174" customWidth="1"/>
    <col min="6407" max="6407" width="10" style="174" customWidth="1"/>
    <col min="6408" max="6408" width="9.5703125" style="174" customWidth="1"/>
    <col min="6409" max="6409" width="10" style="174" customWidth="1"/>
    <col min="6410" max="6411" width="11.42578125" style="174" customWidth="1"/>
    <col min="6412" max="6412" width="9.42578125" style="174" customWidth="1"/>
    <col min="6413" max="6413" width="8.42578125" style="174" customWidth="1"/>
    <col min="6414" max="6414" width="9.28515625" style="174" customWidth="1"/>
    <col min="6415" max="6415" width="9.7109375" style="174" customWidth="1"/>
    <col min="6416" max="6416" width="9.140625" style="174"/>
    <col min="6417" max="6417" width="9.42578125" style="174" customWidth="1"/>
    <col min="6418" max="6418" width="8.7109375" style="174" customWidth="1"/>
    <col min="6419" max="6420" width="8.28515625" style="174" customWidth="1"/>
    <col min="6421" max="6421" width="8.140625" style="174" customWidth="1"/>
    <col min="6422" max="6422" width="9.42578125" style="174" customWidth="1"/>
    <col min="6423" max="6423" width="10.5703125" style="174" customWidth="1"/>
    <col min="6424" max="6424" width="9.28515625" style="174" customWidth="1"/>
    <col min="6425" max="6425" width="7" style="174" customWidth="1"/>
    <col min="6426" max="6426" width="8.85546875" style="174" customWidth="1"/>
    <col min="6427" max="6427" width="7.42578125" style="174" customWidth="1"/>
    <col min="6428" max="6428" width="7" style="174" customWidth="1"/>
    <col min="6429" max="6429" width="7.5703125" style="174" customWidth="1"/>
    <col min="6430" max="6430" width="6.28515625" style="174" customWidth="1"/>
    <col min="6431" max="6431" width="8" style="174" customWidth="1"/>
    <col min="6432" max="6432" width="9.140625" style="174"/>
    <col min="6433" max="6433" width="10.5703125" style="174" customWidth="1"/>
    <col min="6434" max="6434" width="12.42578125" style="174" customWidth="1"/>
    <col min="6435" max="6435" width="11" style="174" customWidth="1"/>
    <col min="6436" max="6436" width="10.140625" style="174" customWidth="1"/>
    <col min="6437" max="6437" width="10.5703125" style="174" customWidth="1"/>
    <col min="6438" max="6438" width="8.140625" style="174" customWidth="1"/>
    <col min="6439" max="6439" width="9.140625" style="174"/>
    <col min="6440" max="6440" width="13.5703125" style="174" customWidth="1"/>
    <col min="6441" max="6656" width="9.140625" style="174"/>
    <col min="6657" max="6657" width="3.5703125" style="174" customWidth="1"/>
    <col min="6658" max="6658" width="5.28515625" style="174" customWidth="1"/>
    <col min="6659" max="6659" width="14.42578125" style="174" customWidth="1"/>
    <col min="6660" max="6660" width="11.140625" style="174" customWidth="1"/>
    <col min="6661" max="6661" width="9.42578125" style="174" customWidth="1"/>
    <col min="6662" max="6662" width="9.85546875" style="174" customWidth="1"/>
    <col min="6663" max="6663" width="10" style="174" customWidth="1"/>
    <col min="6664" max="6664" width="9.5703125" style="174" customWidth="1"/>
    <col min="6665" max="6665" width="10" style="174" customWidth="1"/>
    <col min="6666" max="6667" width="11.42578125" style="174" customWidth="1"/>
    <col min="6668" max="6668" width="9.42578125" style="174" customWidth="1"/>
    <col min="6669" max="6669" width="8.42578125" style="174" customWidth="1"/>
    <col min="6670" max="6670" width="9.28515625" style="174" customWidth="1"/>
    <col min="6671" max="6671" width="9.7109375" style="174" customWidth="1"/>
    <col min="6672" max="6672" width="9.140625" style="174"/>
    <col min="6673" max="6673" width="9.42578125" style="174" customWidth="1"/>
    <col min="6674" max="6674" width="8.7109375" style="174" customWidth="1"/>
    <col min="6675" max="6676" width="8.28515625" style="174" customWidth="1"/>
    <col min="6677" max="6677" width="8.140625" style="174" customWidth="1"/>
    <col min="6678" max="6678" width="9.42578125" style="174" customWidth="1"/>
    <col min="6679" max="6679" width="10.5703125" style="174" customWidth="1"/>
    <col min="6680" max="6680" width="9.28515625" style="174" customWidth="1"/>
    <col min="6681" max="6681" width="7" style="174" customWidth="1"/>
    <col min="6682" max="6682" width="8.85546875" style="174" customWidth="1"/>
    <col min="6683" max="6683" width="7.42578125" style="174" customWidth="1"/>
    <col min="6684" max="6684" width="7" style="174" customWidth="1"/>
    <col min="6685" max="6685" width="7.5703125" style="174" customWidth="1"/>
    <col min="6686" max="6686" width="6.28515625" style="174" customWidth="1"/>
    <col min="6687" max="6687" width="8" style="174" customWidth="1"/>
    <col min="6688" max="6688" width="9.140625" style="174"/>
    <col min="6689" max="6689" width="10.5703125" style="174" customWidth="1"/>
    <col min="6690" max="6690" width="12.42578125" style="174" customWidth="1"/>
    <col min="6691" max="6691" width="11" style="174" customWidth="1"/>
    <col min="6692" max="6692" width="10.140625" style="174" customWidth="1"/>
    <col min="6693" max="6693" width="10.5703125" style="174" customWidth="1"/>
    <col min="6694" max="6694" width="8.140625" style="174" customWidth="1"/>
    <col min="6695" max="6695" width="9.140625" style="174"/>
    <col min="6696" max="6696" width="13.5703125" style="174" customWidth="1"/>
    <col min="6697" max="6912" width="9.140625" style="174"/>
    <col min="6913" max="6913" width="3.5703125" style="174" customWidth="1"/>
    <col min="6914" max="6914" width="5.28515625" style="174" customWidth="1"/>
    <col min="6915" max="6915" width="14.42578125" style="174" customWidth="1"/>
    <col min="6916" max="6916" width="11.140625" style="174" customWidth="1"/>
    <col min="6917" max="6917" width="9.42578125" style="174" customWidth="1"/>
    <col min="6918" max="6918" width="9.85546875" style="174" customWidth="1"/>
    <col min="6919" max="6919" width="10" style="174" customWidth="1"/>
    <col min="6920" max="6920" width="9.5703125" style="174" customWidth="1"/>
    <col min="6921" max="6921" width="10" style="174" customWidth="1"/>
    <col min="6922" max="6923" width="11.42578125" style="174" customWidth="1"/>
    <col min="6924" max="6924" width="9.42578125" style="174" customWidth="1"/>
    <col min="6925" max="6925" width="8.42578125" style="174" customWidth="1"/>
    <col min="6926" max="6926" width="9.28515625" style="174" customWidth="1"/>
    <col min="6927" max="6927" width="9.7109375" style="174" customWidth="1"/>
    <col min="6928" max="6928" width="9.140625" style="174"/>
    <col min="6929" max="6929" width="9.42578125" style="174" customWidth="1"/>
    <col min="6930" max="6930" width="8.7109375" style="174" customWidth="1"/>
    <col min="6931" max="6932" width="8.28515625" style="174" customWidth="1"/>
    <col min="6933" max="6933" width="8.140625" style="174" customWidth="1"/>
    <col min="6934" max="6934" width="9.42578125" style="174" customWidth="1"/>
    <col min="6935" max="6935" width="10.5703125" style="174" customWidth="1"/>
    <col min="6936" max="6936" width="9.28515625" style="174" customWidth="1"/>
    <col min="6937" max="6937" width="7" style="174" customWidth="1"/>
    <col min="6938" max="6938" width="8.85546875" style="174" customWidth="1"/>
    <col min="6939" max="6939" width="7.42578125" style="174" customWidth="1"/>
    <col min="6940" max="6940" width="7" style="174" customWidth="1"/>
    <col min="6941" max="6941" width="7.5703125" style="174" customWidth="1"/>
    <col min="6942" max="6942" width="6.28515625" style="174" customWidth="1"/>
    <col min="6943" max="6943" width="8" style="174" customWidth="1"/>
    <col min="6944" max="6944" width="9.140625" style="174"/>
    <col min="6945" max="6945" width="10.5703125" style="174" customWidth="1"/>
    <col min="6946" max="6946" width="12.42578125" style="174" customWidth="1"/>
    <col min="6947" max="6947" width="11" style="174" customWidth="1"/>
    <col min="6948" max="6948" width="10.140625" style="174" customWidth="1"/>
    <col min="6949" max="6949" width="10.5703125" style="174" customWidth="1"/>
    <col min="6950" max="6950" width="8.140625" style="174" customWidth="1"/>
    <col min="6951" max="6951" width="9.140625" style="174"/>
    <col min="6952" max="6952" width="13.5703125" style="174" customWidth="1"/>
    <col min="6953" max="7168" width="9.140625" style="174"/>
    <col min="7169" max="7169" width="3.5703125" style="174" customWidth="1"/>
    <col min="7170" max="7170" width="5.28515625" style="174" customWidth="1"/>
    <col min="7171" max="7171" width="14.42578125" style="174" customWidth="1"/>
    <col min="7172" max="7172" width="11.140625" style="174" customWidth="1"/>
    <col min="7173" max="7173" width="9.42578125" style="174" customWidth="1"/>
    <col min="7174" max="7174" width="9.85546875" style="174" customWidth="1"/>
    <col min="7175" max="7175" width="10" style="174" customWidth="1"/>
    <col min="7176" max="7176" width="9.5703125" style="174" customWidth="1"/>
    <col min="7177" max="7177" width="10" style="174" customWidth="1"/>
    <col min="7178" max="7179" width="11.42578125" style="174" customWidth="1"/>
    <col min="7180" max="7180" width="9.42578125" style="174" customWidth="1"/>
    <col min="7181" max="7181" width="8.42578125" style="174" customWidth="1"/>
    <col min="7182" max="7182" width="9.28515625" style="174" customWidth="1"/>
    <col min="7183" max="7183" width="9.7109375" style="174" customWidth="1"/>
    <col min="7184" max="7184" width="9.140625" style="174"/>
    <col min="7185" max="7185" width="9.42578125" style="174" customWidth="1"/>
    <col min="7186" max="7186" width="8.7109375" style="174" customWidth="1"/>
    <col min="7187" max="7188" width="8.28515625" style="174" customWidth="1"/>
    <col min="7189" max="7189" width="8.140625" style="174" customWidth="1"/>
    <col min="7190" max="7190" width="9.42578125" style="174" customWidth="1"/>
    <col min="7191" max="7191" width="10.5703125" style="174" customWidth="1"/>
    <col min="7192" max="7192" width="9.28515625" style="174" customWidth="1"/>
    <col min="7193" max="7193" width="7" style="174" customWidth="1"/>
    <col min="7194" max="7194" width="8.85546875" style="174" customWidth="1"/>
    <col min="7195" max="7195" width="7.42578125" style="174" customWidth="1"/>
    <col min="7196" max="7196" width="7" style="174" customWidth="1"/>
    <col min="7197" max="7197" width="7.5703125" style="174" customWidth="1"/>
    <col min="7198" max="7198" width="6.28515625" style="174" customWidth="1"/>
    <col min="7199" max="7199" width="8" style="174" customWidth="1"/>
    <col min="7200" max="7200" width="9.140625" style="174"/>
    <col min="7201" max="7201" width="10.5703125" style="174" customWidth="1"/>
    <col min="7202" max="7202" width="12.42578125" style="174" customWidth="1"/>
    <col min="7203" max="7203" width="11" style="174" customWidth="1"/>
    <col min="7204" max="7204" width="10.140625" style="174" customWidth="1"/>
    <col min="7205" max="7205" width="10.5703125" style="174" customWidth="1"/>
    <col min="7206" max="7206" width="8.140625" style="174" customWidth="1"/>
    <col min="7207" max="7207" width="9.140625" style="174"/>
    <col min="7208" max="7208" width="13.5703125" style="174" customWidth="1"/>
    <col min="7209" max="7424" width="9.140625" style="174"/>
    <col min="7425" max="7425" width="3.5703125" style="174" customWidth="1"/>
    <col min="7426" max="7426" width="5.28515625" style="174" customWidth="1"/>
    <col min="7427" max="7427" width="14.42578125" style="174" customWidth="1"/>
    <col min="7428" max="7428" width="11.140625" style="174" customWidth="1"/>
    <col min="7429" max="7429" width="9.42578125" style="174" customWidth="1"/>
    <col min="7430" max="7430" width="9.85546875" style="174" customWidth="1"/>
    <col min="7431" max="7431" width="10" style="174" customWidth="1"/>
    <col min="7432" max="7432" width="9.5703125" style="174" customWidth="1"/>
    <col min="7433" max="7433" width="10" style="174" customWidth="1"/>
    <col min="7434" max="7435" width="11.42578125" style="174" customWidth="1"/>
    <col min="7436" max="7436" width="9.42578125" style="174" customWidth="1"/>
    <col min="7437" max="7437" width="8.42578125" style="174" customWidth="1"/>
    <col min="7438" max="7438" width="9.28515625" style="174" customWidth="1"/>
    <col min="7439" max="7439" width="9.7109375" style="174" customWidth="1"/>
    <col min="7440" max="7440" width="9.140625" style="174"/>
    <col min="7441" max="7441" width="9.42578125" style="174" customWidth="1"/>
    <col min="7442" max="7442" width="8.7109375" style="174" customWidth="1"/>
    <col min="7443" max="7444" width="8.28515625" style="174" customWidth="1"/>
    <col min="7445" max="7445" width="8.140625" style="174" customWidth="1"/>
    <col min="7446" max="7446" width="9.42578125" style="174" customWidth="1"/>
    <col min="7447" max="7447" width="10.5703125" style="174" customWidth="1"/>
    <col min="7448" max="7448" width="9.28515625" style="174" customWidth="1"/>
    <col min="7449" max="7449" width="7" style="174" customWidth="1"/>
    <col min="7450" max="7450" width="8.85546875" style="174" customWidth="1"/>
    <col min="7451" max="7451" width="7.42578125" style="174" customWidth="1"/>
    <col min="7452" max="7452" width="7" style="174" customWidth="1"/>
    <col min="7453" max="7453" width="7.5703125" style="174" customWidth="1"/>
    <col min="7454" max="7454" width="6.28515625" style="174" customWidth="1"/>
    <col min="7455" max="7455" width="8" style="174" customWidth="1"/>
    <col min="7456" max="7456" width="9.140625" style="174"/>
    <col min="7457" max="7457" width="10.5703125" style="174" customWidth="1"/>
    <col min="7458" max="7458" width="12.42578125" style="174" customWidth="1"/>
    <col min="7459" max="7459" width="11" style="174" customWidth="1"/>
    <col min="7460" max="7460" width="10.140625" style="174" customWidth="1"/>
    <col min="7461" max="7461" width="10.5703125" style="174" customWidth="1"/>
    <col min="7462" max="7462" width="8.140625" style="174" customWidth="1"/>
    <col min="7463" max="7463" width="9.140625" style="174"/>
    <col min="7464" max="7464" width="13.5703125" style="174" customWidth="1"/>
    <col min="7465" max="7680" width="9.140625" style="174"/>
    <col min="7681" max="7681" width="3.5703125" style="174" customWidth="1"/>
    <col min="7682" max="7682" width="5.28515625" style="174" customWidth="1"/>
    <col min="7683" max="7683" width="14.42578125" style="174" customWidth="1"/>
    <col min="7684" max="7684" width="11.140625" style="174" customWidth="1"/>
    <col min="7685" max="7685" width="9.42578125" style="174" customWidth="1"/>
    <col min="7686" max="7686" width="9.85546875" style="174" customWidth="1"/>
    <col min="7687" max="7687" width="10" style="174" customWidth="1"/>
    <col min="7688" max="7688" width="9.5703125" style="174" customWidth="1"/>
    <col min="7689" max="7689" width="10" style="174" customWidth="1"/>
    <col min="7690" max="7691" width="11.42578125" style="174" customWidth="1"/>
    <col min="7692" max="7692" width="9.42578125" style="174" customWidth="1"/>
    <col min="7693" max="7693" width="8.42578125" style="174" customWidth="1"/>
    <col min="7694" max="7694" width="9.28515625" style="174" customWidth="1"/>
    <col min="7695" max="7695" width="9.7109375" style="174" customWidth="1"/>
    <col min="7696" max="7696" width="9.140625" style="174"/>
    <col min="7697" max="7697" width="9.42578125" style="174" customWidth="1"/>
    <col min="7698" max="7698" width="8.7109375" style="174" customWidth="1"/>
    <col min="7699" max="7700" width="8.28515625" style="174" customWidth="1"/>
    <col min="7701" max="7701" width="8.140625" style="174" customWidth="1"/>
    <col min="7702" max="7702" width="9.42578125" style="174" customWidth="1"/>
    <col min="7703" max="7703" width="10.5703125" style="174" customWidth="1"/>
    <col min="7704" max="7704" width="9.28515625" style="174" customWidth="1"/>
    <col min="7705" max="7705" width="7" style="174" customWidth="1"/>
    <col min="7706" max="7706" width="8.85546875" style="174" customWidth="1"/>
    <col min="7707" max="7707" width="7.42578125" style="174" customWidth="1"/>
    <col min="7708" max="7708" width="7" style="174" customWidth="1"/>
    <col min="7709" max="7709" width="7.5703125" style="174" customWidth="1"/>
    <col min="7710" max="7710" width="6.28515625" style="174" customWidth="1"/>
    <col min="7711" max="7711" width="8" style="174" customWidth="1"/>
    <col min="7712" max="7712" width="9.140625" style="174"/>
    <col min="7713" max="7713" width="10.5703125" style="174" customWidth="1"/>
    <col min="7714" max="7714" width="12.42578125" style="174" customWidth="1"/>
    <col min="7715" max="7715" width="11" style="174" customWidth="1"/>
    <col min="7716" max="7716" width="10.140625" style="174" customWidth="1"/>
    <col min="7717" max="7717" width="10.5703125" style="174" customWidth="1"/>
    <col min="7718" max="7718" width="8.140625" style="174" customWidth="1"/>
    <col min="7719" max="7719" width="9.140625" style="174"/>
    <col min="7720" max="7720" width="13.5703125" style="174" customWidth="1"/>
    <col min="7721" max="7936" width="9.140625" style="174"/>
    <col min="7937" max="7937" width="3.5703125" style="174" customWidth="1"/>
    <col min="7938" max="7938" width="5.28515625" style="174" customWidth="1"/>
    <col min="7939" max="7939" width="14.42578125" style="174" customWidth="1"/>
    <col min="7940" max="7940" width="11.140625" style="174" customWidth="1"/>
    <col min="7941" max="7941" width="9.42578125" style="174" customWidth="1"/>
    <col min="7942" max="7942" width="9.85546875" style="174" customWidth="1"/>
    <col min="7943" max="7943" width="10" style="174" customWidth="1"/>
    <col min="7944" max="7944" width="9.5703125" style="174" customWidth="1"/>
    <col min="7945" max="7945" width="10" style="174" customWidth="1"/>
    <col min="7946" max="7947" width="11.42578125" style="174" customWidth="1"/>
    <col min="7948" max="7948" width="9.42578125" style="174" customWidth="1"/>
    <col min="7949" max="7949" width="8.42578125" style="174" customWidth="1"/>
    <col min="7950" max="7950" width="9.28515625" style="174" customWidth="1"/>
    <col min="7951" max="7951" width="9.7109375" style="174" customWidth="1"/>
    <col min="7952" max="7952" width="9.140625" style="174"/>
    <col min="7953" max="7953" width="9.42578125" style="174" customWidth="1"/>
    <col min="7954" max="7954" width="8.7109375" style="174" customWidth="1"/>
    <col min="7955" max="7956" width="8.28515625" style="174" customWidth="1"/>
    <col min="7957" max="7957" width="8.140625" style="174" customWidth="1"/>
    <col min="7958" max="7958" width="9.42578125" style="174" customWidth="1"/>
    <col min="7959" max="7959" width="10.5703125" style="174" customWidth="1"/>
    <col min="7960" max="7960" width="9.28515625" style="174" customWidth="1"/>
    <col min="7961" max="7961" width="7" style="174" customWidth="1"/>
    <col min="7962" max="7962" width="8.85546875" style="174" customWidth="1"/>
    <col min="7963" max="7963" width="7.42578125" style="174" customWidth="1"/>
    <col min="7964" max="7964" width="7" style="174" customWidth="1"/>
    <col min="7965" max="7965" width="7.5703125" style="174" customWidth="1"/>
    <col min="7966" max="7966" width="6.28515625" style="174" customWidth="1"/>
    <col min="7967" max="7967" width="8" style="174" customWidth="1"/>
    <col min="7968" max="7968" width="9.140625" style="174"/>
    <col min="7969" max="7969" width="10.5703125" style="174" customWidth="1"/>
    <col min="7970" max="7970" width="12.42578125" style="174" customWidth="1"/>
    <col min="7971" max="7971" width="11" style="174" customWidth="1"/>
    <col min="7972" max="7972" width="10.140625" style="174" customWidth="1"/>
    <col min="7973" max="7973" width="10.5703125" style="174" customWidth="1"/>
    <col min="7974" max="7974" width="8.140625" style="174" customWidth="1"/>
    <col min="7975" max="7975" width="9.140625" style="174"/>
    <col min="7976" max="7976" width="13.5703125" style="174" customWidth="1"/>
    <col min="7977" max="8192" width="9.140625" style="174"/>
    <col min="8193" max="8193" width="3.5703125" style="174" customWidth="1"/>
    <col min="8194" max="8194" width="5.28515625" style="174" customWidth="1"/>
    <col min="8195" max="8195" width="14.42578125" style="174" customWidth="1"/>
    <col min="8196" max="8196" width="11.140625" style="174" customWidth="1"/>
    <col min="8197" max="8197" width="9.42578125" style="174" customWidth="1"/>
    <col min="8198" max="8198" width="9.85546875" style="174" customWidth="1"/>
    <col min="8199" max="8199" width="10" style="174" customWidth="1"/>
    <col min="8200" max="8200" width="9.5703125" style="174" customWidth="1"/>
    <col min="8201" max="8201" width="10" style="174" customWidth="1"/>
    <col min="8202" max="8203" width="11.42578125" style="174" customWidth="1"/>
    <col min="8204" max="8204" width="9.42578125" style="174" customWidth="1"/>
    <col min="8205" max="8205" width="8.42578125" style="174" customWidth="1"/>
    <col min="8206" max="8206" width="9.28515625" style="174" customWidth="1"/>
    <col min="8207" max="8207" width="9.7109375" style="174" customWidth="1"/>
    <col min="8208" max="8208" width="9.140625" style="174"/>
    <col min="8209" max="8209" width="9.42578125" style="174" customWidth="1"/>
    <col min="8210" max="8210" width="8.7109375" style="174" customWidth="1"/>
    <col min="8211" max="8212" width="8.28515625" style="174" customWidth="1"/>
    <col min="8213" max="8213" width="8.140625" style="174" customWidth="1"/>
    <col min="8214" max="8214" width="9.42578125" style="174" customWidth="1"/>
    <col min="8215" max="8215" width="10.5703125" style="174" customWidth="1"/>
    <col min="8216" max="8216" width="9.28515625" style="174" customWidth="1"/>
    <col min="8217" max="8217" width="7" style="174" customWidth="1"/>
    <col min="8218" max="8218" width="8.85546875" style="174" customWidth="1"/>
    <col min="8219" max="8219" width="7.42578125" style="174" customWidth="1"/>
    <col min="8220" max="8220" width="7" style="174" customWidth="1"/>
    <col min="8221" max="8221" width="7.5703125" style="174" customWidth="1"/>
    <col min="8222" max="8222" width="6.28515625" style="174" customWidth="1"/>
    <col min="8223" max="8223" width="8" style="174" customWidth="1"/>
    <col min="8224" max="8224" width="9.140625" style="174"/>
    <col min="8225" max="8225" width="10.5703125" style="174" customWidth="1"/>
    <col min="8226" max="8226" width="12.42578125" style="174" customWidth="1"/>
    <col min="8227" max="8227" width="11" style="174" customWidth="1"/>
    <col min="8228" max="8228" width="10.140625" style="174" customWidth="1"/>
    <col min="8229" max="8229" width="10.5703125" style="174" customWidth="1"/>
    <col min="8230" max="8230" width="8.140625" style="174" customWidth="1"/>
    <col min="8231" max="8231" width="9.140625" style="174"/>
    <col min="8232" max="8232" width="13.5703125" style="174" customWidth="1"/>
    <col min="8233" max="8448" width="9.140625" style="174"/>
    <col min="8449" max="8449" width="3.5703125" style="174" customWidth="1"/>
    <col min="8450" max="8450" width="5.28515625" style="174" customWidth="1"/>
    <col min="8451" max="8451" width="14.42578125" style="174" customWidth="1"/>
    <col min="8452" max="8452" width="11.140625" style="174" customWidth="1"/>
    <col min="8453" max="8453" width="9.42578125" style="174" customWidth="1"/>
    <col min="8454" max="8454" width="9.85546875" style="174" customWidth="1"/>
    <col min="8455" max="8455" width="10" style="174" customWidth="1"/>
    <col min="8456" max="8456" width="9.5703125" style="174" customWidth="1"/>
    <col min="8457" max="8457" width="10" style="174" customWidth="1"/>
    <col min="8458" max="8459" width="11.42578125" style="174" customWidth="1"/>
    <col min="8460" max="8460" width="9.42578125" style="174" customWidth="1"/>
    <col min="8461" max="8461" width="8.42578125" style="174" customWidth="1"/>
    <col min="8462" max="8462" width="9.28515625" style="174" customWidth="1"/>
    <col min="8463" max="8463" width="9.7109375" style="174" customWidth="1"/>
    <col min="8464" max="8464" width="9.140625" style="174"/>
    <col min="8465" max="8465" width="9.42578125" style="174" customWidth="1"/>
    <col min="8466" max="8466" width="8.7109375" style="174" customWidth="1"/>
    <col min="8467" max="8468" width="8.28515625" style="174" customWidth="1"/>
    <col min="8469" max="8469" width="8.140625" style="174" customWidth="1"/>
    <col min="8470" max="8470" width="9.42578125" style="174" customWidth="1"/>
    <col min="8471" max="8471" width="10.5703125" style="174" customWidth="1"/>
    <col min="8472" max="8472" width="9.28515625" style="174" customWidth="1"/>
    <col min="8473" max="8473" width="7" style="174" customWidth="1"/>
    <col min="8474" max="8474" width="8.85546875" style="174" customWidth="1"/>
    <col min="8475" max="8475" width="7.42578125" style="174" customWidth="1"/>
    <col min="8476" max="8476" width="7" style="174" customWidth="1"/>
    <col min="8477" max="8477" width="7.5703125" style="174" customWidth="1"/>
    <col min="8478" max="8478" width="6.28515625" style="174" customWidth="1"/>
    <col min="8479" max="8479" width="8" style="174" customWidth="1"/>
    <col min="8480" max="8480" width="9.140625" style="174"/>
    <col min="8481" max="8481" width="10.5703125" style="174" customWidth="1"/>
    <col min="8482" max="8482" width="12.42578125" style="174" customWidth="1"/>
    <col min="8483" max="8483" width="11" style="174" customWidth="1"/>
    <col min="8484" max="8484" width="10.140625" style="174" customWidth="1"/>
    <col min="8485" max="8485" width="10.5703125" style="174" customWidth="1"/>
    <col min="8486" max="8486" width="8.140625" style="174" customWidth="1"/>
    <col min="8487" max="8487" width="9.140625" style="174"/>
    <col min="8488" max="8488" width="13.5703125" style="174" customWidth="1"/>
    <col min="8489" max="8704" width="9.140625" style="174"/>
    <col min="8705" max="8705" width="3.5703125" style="174" customWidth="1"/>
    <col min="8706" max="8706" width="5.28515625" style="174" customWidth="1"/>
    <col min="8707" max="8707" width="14.42578125" style="174" customWidth="1"/>
    <col min="8708" max="8708" width="11.140625" style="174" customWidth="1"/>
    <col min="8709" max="8709" width="9.42578125" style="174" customWidth="1"/>
    <col min="8710" max="8710" width="9.85546875" style="174" customWidth="1"/>
    <col min="8711" max="8711" width="10" style="174" customWidth="1"/>
    <col min="8712" max="8712" width="9.5703125" style="174" customWidth="1"/>
    <col min="8713" max="8713" width="10" style="174" customWidth="1"/>
    <col min="8714" max="8715" width="11.42578125" style="174" customWidth="1"/>
    <col min="8716" max="8716" width="9.42578125" style="174" customWidth="1"/>
    <col min="8717" max="8717" width="8.42578125" style="174" customWidth="1"/>
    <col min="8718" max="8718" width="9.28515625" style="174" customWidth="1"/>
    <col min="8719" max="8719" width="9.7109375" style="174" customWidth="1"/>
    <col min="8720" max="8720" width="9.140625" style="174"/>
    <col min="8721" max="8721" width="9.42578125" style="174" customWidth="1"/>
    <col min="8722" max="8722" width="8.7109375" style="174" customWidth="1"/>
    <col min="8723" max="8724" width="8.28515625" style="174" customWidth="1"/>
    <col min="8725" max="8725" width="8.140625" style="174" customWidth="1"/>
    <col min="8726" max="8726" width="9.42578125" style="174" customWidth="1"/>
    <col min="8727" max="8727" width="10.5703125" style="174" customWidth="1"/>
    <col min="8728" max="8728" width="9.28515625" style="174" customWidth="1"/>
    <col min="8729" max="8729" width="7" style="174" customWidth="1"/>
    <col min="8730" max="8730" width="8.85546875" style="174" customWidth="1"/>
    <col min="8731" max="8731" width="7.42578125" style="174" customWidth="1"/>
    <col min="8732" max="8732" width="7" style="174" customWidth="1"/>
    <col min="8733" max="8733" width="7.5703125" style="174" customWidth="1"/>
    <col min="8734" max="8734" width="6.28515625" style="174" customWidth="1"/>
    <col min="8735" max="8735" width="8" style="174" customWidth="1"/>
    <col min="8736" max="8736" width="9.140625" style="174"/>
    <col min="8737" max="8737" width="10.5703125" style="174" customWidth="1"/>
    <col min="8738" max="8738" width="12.42578125" style="174" customWidth="1"/>
    <col min="8739" max="8739" width="11" style="174" customWidth="1"/>
    <col min="8740" max="8740" width="10.140625" style="174" customWidth="1"/>
    <col min="8741" max="8741" width="10.5703125" style="174" customWidth="1"/>
    <col min="8742" max="8742" width="8.140625" style="174" customWidth="1"/>
    <col min="8743" max="8743" width="9.140625" style="174"/>
    <col min="8744" max="8744" width="13.5703125" style="174" customWidth="1"/>
    <col min="8745" max="8960" width="9.140625" style="174"/>
    <col min="8961" max="8961" width="3.5703125" style="174" customWidth="1"/>
    <col min="8962" max="8962" width="5.28515625" style="174" customWidth="1"/>
    <col min="8963" max="8963" width="14.42578125" style="174" customWidth="1"/>
    <col min="8964" max="8964" width="11.140625" style="174" customWidth="1"/>
    <col min="8965" max="8965" width="9.42578125" style="174" customWidth="1"/>
    <col min="8966" max="8966" width="9.85546875" style="174" customWidth="1"/>
    <col min="8967" max="8967" width="10" style="174" customWidth="1"/>
    <col min="8968" max="8968" width="9.5703125" style="174" customWidth="1"/>
    <col min="8969" max="8969" width="10" style="174" customWidth="1"/>
    <col min="8970" max="8971" width="11.42578125" style="174" customWidth="1"/>
    <col min="8972" max="8972" width="9.42578125" style="174" customWidth="1"/>
    <col min="8973" max="8973" width="8.42578125" style="174" customWidth="1"/>
    <col min="8974" max="8974" width="9.28515625" style="174" customWidth="1"/>
    <col min="8975" max="8975" width="9.7109375" style="174" customWidth="1"/>
    <col min="8976" max="8976" width="9.140625" style="174"/>
    <col min="8977" max="8977" width="9.42578125" style="174" customWidth="1"/>
    <col min="8978" max="8978" width="8.7109375" style="174" customWidth="1"/>
    <col min="8979" max="8980" width="8.28515625" style="174" customWidth="1"/>
    <col min="8981" max="8981" width="8.140625" style="174" customWidth="1"/>
    <col min="8982" max="8982" width="9.42578125" style="174" customWidth="1"/>
    <col min="8983" max="8983" width="10.5703125" style="174" customWidth="1"/>
    <col min="8984" max="8984" width="9.28515625" style="174" customWidth="1"/>
    <col min="8985" max="8985" width="7" style="174" customWidth="1"/>
    <col min="8986" max="8986" width="8.85546875" style="174" customWidth="1"/>
    <col min="8987" max="8987" width="7.42578125" style="174" customWidth="1"/>
    <col min="8988" max="8988" width="7" style="174" customWidth="1"/>
    <col min="8989" max="8989" width="7.5703125" style="174" customWidth="1"/>
    <col min="8990" max="8990" width="6.28515625" style="174" customWidth="1"/>
    <col min="8991" max="8991" width="8" style="174" customWidth="1"/>
    <col min="8992" max="8992" width="9.140625" style="174"/>
    <col min="8993" max="8993" width="10.5703125" style="174" customWidth="1"/>
    <col min="8994" max="8994" width="12.42578125" style="174" customWidth="1"/>
    <col min="8995" max="8995" width="11" style="174" customWidth="1"/>
    <col min="8996" max="8996" width="10.140625" style="174" customWidth="1"/>
    <col min="8997" max="8997" width="10.5703125" style="174" customWidth="1"/>
    <col min="8998" max="8998" width="8.140625" style="174" customWidth="1"/>
    <col min="8999" max="8999" width="9.140625" style="174"/>
    <col min="9000" max="9000" width="13.5703125" style="174" customWidth="1"/>
    <col min="9001" max="9216" width="9.140625" style="174"/>
    <col min="9217" max="9217" width="3.5703125" style="174" customWidth="1"/>
    <col min="9218" max="9218" width="5.28515625" style="174" customWidth="1"/>
    <col min="9219" max="9219" width="14.42578125" style="174" customWidth="1"/>
    <col min="9220" max="9220" width="11.140625" style="174" customWidth="1"/>
    <col min="9221" max="9221" width="9.42578125" style="174" customWidth="1"/>
    <col min="9222" max="9222" width="9.85546875" style="174" customWidth="1"/>
    <col min="9223" max="9223" width="10" style="174" customWidth="1"/>
    <col min="9224" max="9224" width="9.5703125" style="174" customWidth="1"/>
    <col min="9225" max="9225" width="10" style="174" customWidth="1"/>
    <col min="9226" max="9227" width="11.42578125" style="174" customWidth="1"/>
    <col min="9228" max="9228" width="9.42578125" style="174" customWidth="1"/>
    <col min="9229" max="9229" width="8.42578125" style="174" customWidth="1"/>
    <col min="9230" max="9230" width="9.28515625" style="174" customWidth="1"/>
    <col min="9231" max="9231" width="9.7109375" style="174" customWidth="1"/>
    <col min="9232" max="9232" width="9.140625" style="174"/>
    <col min="9233" max="9233" width="9.42578125" style="174" customWidth="1"/>
    <col min="9234" max="9234" width="8.7109375" style="174" customWidth="1"/>
    <col min="9235" max="9236" width="8.28515625" style="174" customWidth="1"/>
    <col min="9237" max="9237" width="8.140625" style="174" customWidth="1"/>
    <col min="9238" max="9238" width="9.42578125" style="174" customWidth="1"/>
    <col min="9239" max="9239" width="10.5703125" style="174" customWidth="1"/>
    <col min="9240" max="9240" width="9.28515625" style="174" customWidth="1"/>
    <col min="9241" max="9241" width="7" style="174" customWidth="1"/>
    <col min="9242" max="9242" width="8.85546875" style="174" customWidth="1"/>
    <col min="9243" max="9243" width="7.42578125" style="174" customWidth="1"/>
    <col min="9244" max="9244" width="7" style="174" customWidth="1"/>
    <col min="9245" max="9245" width="7.5703125" style="174" customWidth="1"/>
    <col min="9246" max="9246" width="6.28515625" style="174" customWidth="1"/>
    <col min="9247" max="9247" width="8" style="174" customWidth="1"/>
    <col min="9248" max="9248" width="9.140625" style="174"/>
    <col min="9249" max="9249" width="10.5703125" style="174" customWidth="1"/>
    <col min="9250" max="9250" width="12.42578125" style="174" customWidth="1"/>
    <col min="9251" max="9251" width="11" style="174" customWidth="1"/>
    <col min="9252" max="9252" width="10.140625" style="174" customWidth="1"/>
    <col min="9253" max="9253" width="10.5703125" style="174" customWidth="1"/>
    <col min="9254" max="9254" width="8.140625" style="174" customWidth="1"/>
    <col min="9255" max="9255" width="9.140625" style="174"/>
    <col min="9256" max="9256" width="13.5703125" style="174" customWidth="1"/>
    <col min="9257" max="9472" width="9.140625" style="174"/>
    <col min="9473" max="9473" width="3.5703125" style="174" customWidth="1"/>
    <col min="9474" max="9474" width="5.28515625" style="174" customWidth="1"/>
    <col min="9475" max="9475" width="14.42578125" style="174" customWidth="1"/>
    <col min="9476" max="9476" width="11.140625" style="174" customWidth="1"/>
    <col min="9477" max="9477" width="9.42578125" style="174" customWidth="1"/>
    <col min="9478" max="9478" width="9.85546875" style="174" customWidth="1"/>
    <col min="9479" max="9479" width="10" style="174" customWidth="1"/>
    <col min="9480" max="9480" width="9.5703125" style="174" customWidth="1"/>
    <col min="9481" max="9481" width="10" style="174" customWidth="1"/>
    <col min="9482" max="9483" width="11.42578125" style="174" customWidth="1"/>
    <col min="9484" max="9484" width="9.42578125" style="174" customWidth="1"/>
    <col min="9485" max="9485" width="8.42578125" style="174" customWidth="1"/>
    <col min="9486" max="9486" width="9.28515625" style="174" customWidth="1"/>
    <col min="9487" max="9487" width="9.7109375" style="174" customWidth="1"/>
    <col min="9488" max="9488" width="9.140625" style="174"/>
    <col min="9489" max="9489" width="9.42578125" style="174" customWidth="1"/>
    <col min="9490" max="9490" width="8.7109375" style="174" customWidth="1"/>
    <col min="9491" max="9492" width="8.28515625" style="174" customWidth="1"/>
    <col min="9493" max="9493" width="8.140625" style="174" customWidth="1"/>
    <col min="9494" max="9494" width="9.42578125" style="174" customWidth="1"/>
    <col min="9495" max="9495" width="10.5703125" style="174" customWidth="1"/>
    <col min="9496" max="9496" width="9.28515625" style="174" customWidth="1"/>
    <col min="9497" max="9497" width="7" style="174" customWidth="1"/>
    <col min="9498" max="9498" width="8.85546875" style="174" customWidth="1"/>
    <col min="9499" max="9499" width="7.42578125" style="174" customWidth="1"/>
    <col min="9500" max="9500" width="7" style="174" customWidth="1"/>
    <col min="9501" max="9501" width="7.5703125" style="174" customWidth="1"/>
    <col min="9502" max="9502" width="6.28515625" style="174" customWidth="1"/>
    <col min="9503" max="9503" width="8" style="174" customWidth="1"/>
    <col min="9504" max="9504" width="9.140625" style="174"/>
    <col min="9505" max="9505" width="10.5703125" style="174" customWidth="1"/>
    <col min="9506" max="9506" width="12.42578125" style="174" customWidth="1"/>
    <col min="9507" max="9507" width="11" style="174" customWidth="1"/>
    <col min="9508" max="9508" width="10.140625" style="174" customWidth="1"/>
    <col min="9509" max="9509" width="10.5703125" style="174" customWidth="1"/>
    <col min="9510" max="9510" width="8.140625" style="174" customWidth="1"/>
    <col min="9511" max="9511" width="9.140625" style="174"/>
    <col min="9512" max="9512" width="13.5703125" style="174" customWidth="1"/>
    <col min="9513" max="9728" width="9.140625" style="174"/>
    <col min="9729" max="9729" width="3.5703125" style="174" customWidth="1"/>
    <col min="9730" max="9730" width="5.28515625" style="174" customWidth="1"/>
    <col min="9731" max="9731" width="14.42578125" style="174" customWidth="1"/>
    <col min="9732" max="9732" width="11.140625" style="174" customWidth="1"/>
    <col min="9733" max="9733" width="9.42578125" style="174" customWidth="1"/>
    <col min="9734" max="9734" width="9.85546875" style="174" customWidth="1"/>
    <col min="9735" max="9735" width="10" style="174" customWidth="1"/>
    <col min="9736" max="9736" width="9.5703125" style="174" customWidth="1"/>
    <col min="9737" max="9737" width="10" style="174" customWidth="1"/>
    <col min="9738" max="9739" width="11.42578125" style="174" customWidth="1"/>
    <col min="9740" max="9740" width="9.42578125" style="174" customWidth="1"/>
    <col min="9741" max="9741" width="8.42578125" style="174" customWidth="1"/>
    <col min="9742" max="9742" width="9.28515625" style="174" customWidth="1"/>
    <col min="9743" max="9743" width="9.7109375" style="174" customWidth="1"/>
    <col min="9744" max="9744" width="9.140625" style="174"/>
    <col min="9745" max="9745" width="9.42578125" style="174" customWidth="1"/>
    <col min="9746" max="9746" width="8.7109375" style="174" customWidth="1"/>
    <col min="9747" max="9748" width="8.28515625" style="174" customWidth="1"/>
    <col min="9749" max="9749" width="8.140625" style="174" customWidth="1"/>
    <col min="9750" max="9750" width="9.42578125" style="174" customWidth="1"/>
    <col min="9751" max="9751" width="10.5703125" style="174" customWidth="1"/>
    <col min="9752" max="9752" width="9.28515625" style="174" customWidth="1"/>
    <col min="9753" max="9753" width="7" style="174" customWidth="1"/>
    <col min="9754" max="9754" width="8.85546875" style="174" customWidth="1"/>
    <col min="9755" max="9755" width="7.42578125" style="174" customWidth="1"/>
    <col min="9756" max="9756" width="7" style="174" customWidth="1"/>
    <col min="9757" max="9757" width="7.5703125" style="174" customWidth="1"/>
    <col min="9758" max="9758" width="6.28515625" style="174" customWidth="1"/>
    <col min="9759" max="9759" width="8" style="174" customWidth="1"/>
    <col min="9760" max="9760" width="9.140625" style="174"/>
    <col min="9761" max="9761" width="10.5703125" style="174" customWidth="1"/>
    <col min="9762" max="9762" width="12.42578125" style="174" customWidth="1"/>
    <col min="9763" max="9763" width="11" style="174" customWidth="1"/>
    <col min="9764" max="9764" width="10.140625" style="174" customWidth="1"/>
    <col min="9765" max="9765" width="10.5703125" style="174" customWidth="1"/>
    <col min="9766" max="9766" width="8.140625" style="174" customWidth="1"/>
    <col min="9767" max="9767" width="9.140625" style="174"/>
    <col min="9768" max="9768" width="13.5703125" style="174" customWidth="1"/>
    <col min="9769" max="9984" width="9.140625" style="174"/>
    <col min="9985" max="9985" width="3.5703125" style="174" customWidth="1"/>
    <col min="9986" max="9986" width="5.28515625" style="174" customWidth="1"/>
    <col min="9987" max="9987" width="14.42578125" style="174" customWidth="1"/>
    <col min="9988" max="9988" width="11.140625" style="174" customWidth="1"/>
    <col min="9989" max="9989" width="9.42578125" style="174" customWidth="1"/>
    <col min="9990" max="9990" width="9.85546875" style="174" customWidth="1"/>
    <col min="9991" max="9991" width="10" style="174" customWidth="1"/>
    <col min="9992" max="9992" width="9.5703125" style="174" customWidth="1"/>
    <col min="9993" max="9993" width="10" style="174" customWidth="1"/>
    <col min="9994" max="9995" width="11.42578125" style="174" customWidth="1"/>
    <col min="9996" max="9996" width="9.42578125" style="174" customWidth="1"/>
    <col min="9997" max="9997" width="8.42578125" style="174" customWidth="1"/>
    <col min="9998" max="9998" width="9.28515625" style="174" customWidth="1"/>
    <col min="9999" max="9999" width="9.7109375" style="174" customWidth="1"/>
    <col min="10000" max="10000" width="9.140625" style="174"/>
    <col min="10001" max="10001" width="9.42578125" style="174" customWidth="1"/>
    <col min="10002" max="10002" width="8.7109375" style="174" customWidth="1"/>
    <col min="10003" max="10004" width="8.28515625" style="174" customWidth="1"/>
    <col min="10005" max="10005" width="8.140625" style="174" customWidth="1"/>
    <col min="10006" max="10006" width="9.42578125" style="174" customWidth="1"/>
    <col min="10007" max="10007" width="10.5703125" style="174" customWidth="1"/>
    <col min="10008" max="10008" width="9.28515625" style="174" customWidth="1"/>
    <col min="10009" max="10009" width="7" style="174" customWidth="1"/>
    <col min="10010" max="10010" width="8.85546875" style="174" customWidth="1"/>
    <col min="10011" max="10011" width="7.42578125" style="174" customWidth="1"/>
    <col min="10012" max="10012" width="7" style="174" customWidth="1"/>
    <col min="10013" max="10013" width="7.5703125" style="174" customWidth="1"/>
    <col min="10014" max="10014" width="6.28515625" style="174" customWidth="1"/>
    <col min="10015" max="10015" width="8" style="174" customWidth="1"/>
    <col min="10016" max="10016" width="9.140625" style="174"/>
    <col min="10017" max="10017" width="10.5703125" style="174" customWidth="1"/>
    <col min="10018" max="10018" width="12.42578125" style="174" customWidth="1"/>
    <col min="10019" max="10019" width="11" style="174" customWidth="1"/>
    <col min="10020" max="10020" width="10.140625" style="174" customWidth="1"/>
    <col min="10021" max="10021" width="10.5703125" style="174" customWidth="1"/>
    <col min="10022" max="10022" width="8.140625" style="174" customWidth="1"/>
    <col min="10023" max="10023" width="9.140625" style="174"/>
    <col min="10024" max="10024" width="13.5703125" style="174" customWidth="1"/>
    <col min="10025" max="10240" width="9.140625" style="174"/>
    <col min="10241" max="10241" width="3.5703125" style="174" customWidth="1"/>
    <col min="10242" max="10242" width="5.28515625" style="174" customWidth="1"/>
    <col min="10243" max="10243" width="14.42578125" style="174" customWidth="1"/>
    <col min="10244" max="10244" width="11.140625" style="174" customWidth="1"/>
    <col min="10245" max="10245" width="9.42578125" style="174" customWidth="1"/>
    <col min="10246" max="10246" width="9.85546875" style="174" customWidth="1"/>
    <col min="10247" max="10247" width="10" style="174" customWidth="1"/>
    <col min="10248" max="10248" width="9.5703125" style="174" customWidth="1"/>
    <col min="10249" max="10249" width="10" style="174" customWidth="1"/>
    <col min="10250" max="10251" width="11.42578125" style="174" customWidth="1"/>
    <col min="10252" max="10252" width="9.42578125" style="174" customWidth="1"/>
    <col min="10253" max="10253" width="8.42578125" style="174" customWidth="1"/>
    <col min="10254" max="10254" width="9.28515625" style="174" customWidth="1"/>
    <col min="10255" max="10255" width="9.7109375" style="174" customWidth="1"/>
    <col min="10256" max="10256" width="9.140625" style="174"/>
    <col min="10257" max="10257" width="9.42578125" style="174" customWidth="1"/>
    <col min="10258" max="10258" width="8.7109375" style="174" customWidth="1"/>
    <col min="10259" max="10260" width="8.28515625" style="174" customWidth="1"/>
    <col min="10261" max="10261" width="8.140625" style="174" customWidth="1"/>
    <col min="10262" max="10262" width="9.42578125" style="174" customWidth="1"/>
    <col min="10263" max="10263" width="10.5703125" style="174" customWidth="1"/>
    <col min="10264" max="10264" width="9.28515625" style="174" customWidth="1"/>
    <col min="10265" max="10265" width="7" style="174" customWidth="1"/>
    <col min="10266" max="10266" width="8.85546875" style="174" customWidth="1"/>
    <col min="10267" max="10267" width="7.42578125" style="174" customWidth="1"/>
    <col min="10268" max="10268" width="7" style="174" customWidth="1"/>
    <col min="10269" max="10269" width="7.5703125" style="174" customWidth="1"/>
    <col min="10270" max="10270" width="6.28515625" style="174" customWidth="1"/>
    <col min="10271" max="10271" width="8" style="174" customWidth="1"/>
    <col min="10272" max="10272" width="9.140625" style="174"/>
    <col min="10273" max="10273" width="10.5703125" style="174" customWidth="1"/>
    <col min="10274" max="10274" width="12.42578125" style="174" customWidth="1"/>
    <col min="10275" max="10275" width="11" style="174" customWidth="1"/>
    <col min="10276" max="10276" width="10.140625" style="174" customWidth="1"/>
    <col min="10277" max="10277" width="10.5703125" style="174" customWidth="1"/>
    <col min="10278" max="10278" width="8.140625" style="174" customWidth="1"/>
    <col min="10279" max="10279" width="9.140625" style="174"/>
    <col min="10280" max="10280" width="13.5703125" style="174" customWidth="1"/>
    <col min="10281" max="10496" width="9.140625" style="174"/>
    <col min="10497" max="10497" width="3.5703125" style="174" customWidth="1"/>
    <col min="10498" max="10498" width="5.28515625" style="174" customWidth="1"/>
    <col min="10499" max="10499" width="14.42578125" style="174" customWidth="1"/>
    <col min="10500" max="10500" width="11.140625" style="174" customWidth="1"/>
    <col min="10501" max="10501" width="9.42578125" style="174" customWidth="1"/>
    <col min="10502" max="10502" width="9.85546875" style="174" customWidth="1"/>
    <col min="10503" max="10503" width="10" style="174" customWidth="1"/>
    <col min="10504" max="10504" width="9.5703125" style="174" customWidth="1"/>
    <col min="10505" max="10505" width="10" style="174" customWidth="1"/>
    <col min="10506" max="10507" width="11.42578125" style="174" customWidth="1"/>
    <col min="10508" max="10508" width="9.42578125" style="174" customWidth="1"/>
    <col min="10509" max="10509" width="8.42578125" style="174" customWidth="1"/>
    <col min="10510" max="10510" width="9.28515625" style="174" customWidth="1"/>
    <col min="10511" max="10511" width="9.7109375" style="174" customWidth="1"/>
    <col min="10512" max="10512" width="9.140625" style="174"/>
    <col min="10513" max="10513" width="9.42578125" style="174" customWidth="1"/>
    <col min="10514" max="10514" width="8.7109375" style="174" customWidth="1"/>
    <col min="10515" max="10516" width="8.28515625" style="174" customWidth="1"/>
    <col min="10517" max="10517" width="8.140625" style="174" customWidth="1"/>
    <col min="10518" max="10518" width="9.42578125" style="174" customWidth="1"/>
    <col min="10519" max="10519" width="10.5703125" style="174" customWidth="1"/>
    <col min="10520" max="10520" width="9.28515625" style="174" customWidth="1"/>
    <col min="10521" max="10521" width="7" style="174" customWidth="1"/>
    <col min="10522" max="10522" width="8.85546875" style="174" customWidth="1"/>
    <col min="10523" max="10523" width="7.42578125" style="174" customWidth="1"/>
    <col min="10524" max="10524" width="7" style="174" customWidth="1"/>
    <col min="10525" max="10525" width="7.5703125" style="174" customWidth="1"/>
    <col min="10526" max="10526" width="6.28515625" style="174" customWidth="1"/>
    <col min="10527" max="10527" width="8" style="174" customWidth="1"/>
    <col min="10528" max="10528" width="9.140625" style="174"/>
    <col min="10529" max="10529" width="10.5703125" style="174" customWidth="1"/>
    <col min="10530" max="10530" width="12.42578125" style="174" customWidth="1"/>
    <col min="10531" max="10531" width="11" style="174" customWidth="1"/>
    <col min="10532" max="10532" width="10.140625" style="174" customWidth="1"/>
    <col min="10533" max="10533" width="10.5703125" style="174" customWidth="1"/>
    <col min="10534" max="10534" width="8.140625" style="174" customWidth="1"/>
    <col min="10535" max="10535" width="9.140625" style="174"/>
    <col min="10536" max="10536" width="13.5703125" style="174" customWidth="1"/>
    <col min="10537" max="10752" width="9.140625" style="174"/>
    <col min="10753" max="10753" width="3.5703125" style="174" customWidth="1"/>
    <col min="10754" max="10754" width="5.28515625" style="174" customWidth="1"/>
    <col min="10755" max="10755" width="14.42578125" style="174" customWidth="1"/>
    <col min="10756" max="10756" width="11.140625" style="174" customWidth="1"/>
    <col min="10757" max="10757" width="9.42578125" style="174" customWidth="1"/>
    <col min="10758" max="10758" width="9.85546875" style="174" customWidth="1"/>
    <col min="10759" max="10759" width="10" style="174" customWidth="1"/>
    <col min="10760" max="10760" width="9.5703125" style="174" customWidth="1"/>
    <col min="10761" max="10761" width="10" style="174" customWidth="1"/>
    <col min="10762" max="10763" width="11.42578125" style="174" customWidth="1"/>
    <col min="10764" max="10764" width="9.42578125" style="174" customWidth="1"/>
    <col min="10765" max="10765" width="8.42578125" style="174" customWidth="1"/>
    <col min="10766" max="10766" width="9.28515625" style="174" customWidth="1"/>
    <col min="10767" max="10767" width="9.7109375" style="174" customWidth="1"/>
    <col min="10768" max="10768" width="9.140625" style="174"/>
    <col min="10769" max="10769" width="9.42578125" style="174" customWidth="1"/>
    <col min="10770" max="10770" width="8.7109375" style="174" customWidth="1"/>
    <col min="10771" max="10772" width="8.28515625" style="174" customWidth="1"/>
    <col min="10773" max="10773" width="8.140625" style="174" customWidth="1"/>
    <col min="10774" max="10774" width="9.42578125" style="174" customWidth="1"/>
    <col min="10775" max="10775" width="10.5703125" style="174" customWidth="1"/>
    <col min="10776" max="10776" width="9.28515625" style="174" customWidth="1"/>
    <col min="10777" max="10777" width="7" style="174" customWidth="1"/>
    <col min="10778" max="10778" width="8.85546875" style="174" customWidth="1"/>
    <col min="10779" max="10779" width="7.42578125" style="174" customWidth="1"/>
    <col min="10780" max="10780" width="7" style="174" customWidth="1"/>
    <col min="10781" max="10781" width="7.5703125" style="174" customWidth="1"/>
    <col min="10782" max="10782" width="6.28515625" style="174" customWidth="1"/>
    <col min="10783" max="10783" width="8" style="174" customWidth="1"/>
    <col min="10784" max="10784" width="9.140625" style="174"/>
    <col min="10785" max="10785" width="10.5703125" style="174" customWidth="1"/>
    <col min="10786" max="10786" width="12.42578125" style="174" customWidth="1"/>
    <col min="10787" max="10787" width="11" style="174" customWidth="1"/>
    <col min="10788" max="10788" width="10.140625" style="174" customWidth="1"/>
    <col min="10789" max="10789" width="10.5703125" style="174" customWidth="1"/>
    <col min="10790" max="10790" width="8.140625" style="174" customWidth="1"/>
    <col min="10791" max="10791" width="9.140625" style="174"/>
    <col min="10792" max="10792" width="13.5703125" style="174" customWidth="1"/>
    <col min="10793" max="11008" width="9.140625" style="174"/>
    <col min="11009" max="11009" width="3.5703125" style="174" customWidth="1"/>
    <col min="11010" max="11010" width="5.28515625" style="174" customWidth="1"/>
    <col min="11011" max="11011" width="14.42578125" style="174" customWidth="1"/>
    <col min="11012" max="11012" width="11.140625" style="174" customWidth="1"/>
    <col min="11013" max="11013" width="9.42578125" style="174" customWidth="1"/>
    <col min="11014" max="11014" width="9.85546875" style="174" customWidth="1"/>
    <col min="11015" max="11015" width="10" style="174" customWidth="1"/>
    <col min="11016" max="11016" width="9.5703125" style="174" customWidth="1"/>
    <col min="11017" max="11017" width="10" style="174" customWidth="1"/>
    <col min="11018" max="11019" width="11.42578125" style="174" customWidth="1"/>
    <col min="11020" max="11020" width="9.42578125" style="174" customWidth="1"/>
    <col min="11021" max="11021" width="8.42578125" style="174" customWidth="1"/>
    <col min="11022" max="11022" width="9.28515625" style="174" customWidth="1"/>
    <col min="11023" max="11023" width="9.7109375" style="174" customWidth="1"/>
    <col min="11024" max="11024" width="9.140625" style="174"/>
    <col min="11025" max="11025" width="9.42578125" style="174" customWidth="1"/>
    <col min="11026" max="11026" width="8.7109375" style="174" customWidth="1"/>
    <col min="11027" max="11028" width="8.28515625" style="174" customWidth="1"/>
    <col min="11029" max="11029" width="8.140625" style="174" customWidth="1"/>
    <col min="11030" max="11030" width="9.42578125" style="174" customWidth="1"/>
    <col min="11031" max="11031" width="10.5703125" style="174" customWidth="1"/>
    <col min="11032" max="11032" width="9.28515625" style="174" customWidth="1"/>
    <col min="11033" max="11033" width="7" style="174" customWidth="1"/>
    <col min="11034" max="11034" width="8.85546875" style="174" customWidth="1"/>
    <col min="11035" max="11035" width="7.42578125" style="174" customWidth="1"/>
    <col min="11036" max="11036" width="7" style="174" customWidth="1"/>
    <col min="11037" max="11037" width="7.5703125" style="174" customWidth="1"/>
    <col min="11038" max="11038" width="6.28515625" style="174" customWidth="1"/>
    <col min="11039" max="11039" width="8" style="174" customWidth="1"/>
    <col min="11040" max="11040" width="9.140625" style="174"/>
    <col min="11041" max="11041" width="10.5703125" style="174" customWidth="1"/>
    <col min="11042" max="11042" width="12.42578125" style="174" customWidth="1"/>
    <col min="11043" max="11043" width="11" style="174" customWidth="1"/>
    <col min="11044" max="11044" width="10.140625" style="174" customWidth="1"/>
    <col min="11045" max="11045" width="10.5703125" style="174" customWidth="1"/>
    <col min="11046" max="11046" width="8.140625" style="174" customWidth="1"/>
    <col min="11047" max="11047" width="9.140625" style="174"/>
    <col min="11048" max="11048" width="13.5703125" style="174" customWidth="1"/>
    <col min="11049" max="11264" width="9.140625" style="174"/>
    <col min="11265" max="11265" width="3.5703125" style="174" customWidth="1"/>
    <col min="11266" max="11266" width="5.28515625" style="174" customWidth="1"/>
    <col min="11267" max="11267" width="14.42578125" style="174" customWidth="1"/>
    <col min="11268" max="11268" width="11.140625" style="174" customWidth="1"/>
    <col min="11269" max="11269" width="9.42578125" style="174" customWidth="1"/>
    <col min="11270" max="11270" width="9.85546875" style="174" customWidth="1"/>
    <col min="11271" max="11271" width="10" style="174" customWidth="1"/>
    <col min="11272" max="11272" width="9.5703125" style="174" customWidth="1"/>
    <col min="11273" max="11273" width="10" style="174" customWidth="1"/>
    <col min="11274" max="11275" width="11.42578125" style="174" customWidth="1"/>
    <col min="11276" max="11276" width="9.42578125" style="174" customWidth="1"/>
    <col min="11277" max="11277" width="8.42578125" style="174" customWidth="1"/>
    <col min="11278" max="11278" width="9.28515625" style="174" customWidth="1"/>
    <col min="11279" max="11279" width="9.7109375" style="174" customWidth="1"/>
    <col min="11280" max="11280" width="9.140625" style="174"/>
    <col min="11281" max="11281" width="9.42578125" style="174" customWidth="1"/>
    <col min="11282" max="11282" width="8.7109375" style="174" customWidth="1"/>
    <col min="11283" max="11284" width="8.28515625" style="174" customWidth="1"/>
    <col min="11285" max="11285" width="8.140625" style="174" customWidth="1"/>
    <col min="11286" max="11286" width="9.42578125" style="174" customWidth="1"/>
    <col min="11287" max="11287" width="10.5703125" style="174" customWidth="1"/>
    <col min="11288" max="11288" width="9.28515625" style="174" customWidth="1"/>
    <col min="11289" max="11289" width="7" style="174" customWidth="1"/>
    <col min="11290" max="11290" width="8.85546875" style="174" customWidth="1"/>
    <col min="11291" max="11291" width="7.42578125" style="174" customWidth="1"/>
    <col min="11292" max="11292" width="7" style="174" customWidth="1"/>
    <col min="11293" max="11293" width="7.5703125" style="174" customWidth="1"/>
    <col min="11294" max="11294" width="6.28515625" style="174" customWidth="1"/>
    <col min="11295" max="11295" width="8" style="174" customWidth="1"/>
    <col min="11296" max="11296" width="9.140625" style="174"/>
    <col min="11297" max="11297" width="10.5703125" style="174" customWidth="1"/>
    <col min="11298" max="11298" width="12.42578125" style="174" customWidth="1"/>
    <col min="11299" max="11299" width="11" style="174" customWidth="1"/>
    <col min="11300" max="11300" width="10.140625" style="174" customWidth="1"/>
    <col min="11301" max="11301" width="10.5703125" style="174" customWidth="1"/>
    <col min="11302" max="11302" width="8.140625" style="174" customWidth="1"/>
    <col min="11303" max="11303" width="9.140625" style="174"/>
    <col min="11304" max="11304" width="13.5703125" style="174" customWidth="1"/>
    <col min="11305" max="11520" width="9.140625" style="174"/>
    <col min="11521" max="11521" width="3.5703125" style="174" customWidth="1"/>
    <col min="11522" max="11522" width="5.28515625" style="174" customWidth="1"/>
    <col min="11523" max="11523" width="14.42578125" style="174" customWidth="1"/>
    <col min="11524" max="11524" width="11.140625" style="174" customWidth="1"/>
    <col min="11525" max="11525" width="9.42578125" style="174" customWidth="1"/>
    <col min="11526" max="11526" width="9.85546875" style="174" customWidth="1"/>
    <col min="11527" max="11527" width="10" style="174" customWidth="1"/>
    <col min="11528" max="11528" width="9.5703125" style="174" customWidth="1"/>
    <col min="11529" max="11529" width="10" style="174" customWidth="1"/>
    <col min="11530" max="11531" width="11.42578125" style="174" customWidth="1"/>
    <col min="11532" max="11532" width="9.42578125" style="174" customWidth="1"/>
    <col min="11533" max="11533" width="8.42578125" style="174" customWidth="1"/>
    <col min="11534" max="11534" width="9.28515625" style="174" customWidth="1"/>
    <col min="11535" max="11535" width="9.7109375" style="174" customWidth="1"/>
    <col min="11536" max="11536" width="9.140625" style="174"/>
    <col min="11537" max="11537" width="9.42578125" style="174" customWidth="1"/>
    <col min="11538" max="11538" width="8.7109375" style="174" customWidth="1"/>
    <col min="11539" max="11540" width="8.28515625" style="174" customWidth="1"/>
    <col min="11541" max="11541" width="8.140625" style="174" customWidth="1"/>
    <col min="11542" max="11542" width="9.42578125" style="174" customWidth="1"/>
    <col min="11543" max="11543" width="10.5703125" style="174" customWidth="1"/>
    <col min="11544" max="11544" width="9.28515625" style="174" customWidth="1"/>
    <col min="11545" max="11545" width="7" style="174" customWidth="1"/>
    <col min="11546" max="11546" width="8.85546875" style="174" customWidth="1"/>
    <col min="11547" max="11547" width="7.42578125" style="174" customWidth="1"/>
    <col min="11548" max="11548" width="7" style="174" customWidth="1"/>
    <col min="11549" max="11549" width="7.5703125" style="174" customWidth="1"/>
    <col min="11550" max="11550" width="6.28515625" style="174" customWidth="1"/>
    <col min="11551" max="11551" width="8" style="174" customWidth="1"/>
    <col min="11552" max="11552" width="9.140625" style="174"/>
    <col min="11553" max="11553" width="10.5703125" style="174" customWidth="1"/>
    <col min="11554" max="11554" width="12.42578125" style="174" customWidth="1"/>
    <col min="11555" max="11555" width="11" style="174" customWidth="1"/>
    <col min="11556" max="11556" width="10.140625" style="174" customWidth="1"/>
    <col min="11557" max="11557" width="10.5703125" style="174" customWidth="1"/>
    <col min="11558" max="11558" width="8.140625" style="174" customWidth="1"/>
    <col min="11559" max="11559" width="9.140625" style="174"/>
    <col min="11560" max="11560" width="13.5703125" style="174" customWidth="1"/>
    <col min="11561" max="11776" width="9.140625" style="174"/>
    <col min="11777" max="11777" width="3.5703125" style="174" customWidth="1"/>
    <col min="11778" max="11778" width="5.28515625" style="174" customWidth="1"/>
    <col min="11779" max="11779" width="14.42578125" style="174" customWidth="1"/>
    <col min="11780" max="11780" width="11.140625" style="174" customWidth="1"/>
    <col min="11781" max="11781" width="9.42578125" style="174" customWidth="1"/>
    <col min="11782" max="11782" width="9.85546875" style="174" customWidth="1"/>
    <col min="11783" max="11783" width="10" style="174" customWidth="1"/>
    <col min="11784" max="11784" width="9.5703125" style="174" customWidth="1"/>
    <col min="11785" max="11785" width="10" style="174" customWidth="1"/>
    <col min="11786" max="11787" width="11.42578125" style="174" customWidth="1"/>
    <col min="11788" max="11788" width="9.42578125" style="174" customWidth="1"/>
    <col min="11789" max="11789" width="8.42578125" style="174" customWidth="1"/>
    <col min="11790" max="11790" width="9.28515625" style="174" customWidth="1"/>
    <col min="11791" max="11791" width="9.7109375" style="174" customWidth="1"/>
    <col min="11792" max="11792" width="9.140625" style="174"/>
    <col min="11793" max="11793" width="9.42578125" style="174" customWidth="1"/>
    <col min="11794" max="11794" width="8.7109375" style="174" customWidth="1"/>
    <col min="11795" max="11796" width="8.28515625" style="174" customWidth="1"/>
    <col min="11797" max="11797" width="8.140625" style="174" customWidth="1"/>
    <col min="11798" max="11798" width="9.42578125" style="174" customWidth="1"/>
    <col min="11799" max="11799" width="10.5703125" style="174" customWidth="1"/>
    <col min="11800" max="11800" width="9.28515625" style="174" customWidth="1"/>
    <col min="11801" max="11801" width="7" style="174" customWidth="1"/>
    <col min="11802" max="11802" width="8.85546875" style="174" customWidth="1"/>
    <col min="11803" max="11803" width="7.42578125" style="174" customWidth="1"/>
    <col min="11804" max="11804" width="7" style="174" customWidth="1"/>
    <col min="11805" max="11805" width="7.5703125" style="174" customWidth="1"/>
    <col min="11806" max="11806" width="6.28515625" style="174" customWidth="1"/>
    <col min="11807" max="11807" width="8" style="174" customWidth="1"/>
    <col min="11808" max="11808" width="9.140625" style="174"/>
    <col min="11809" max="11809" width="10.5703125" style="174" customWidth="1"/>
    <col min="11810" max="11810" width="12.42578125" style="174" customWidth="1"/>
    <col min="11811" max="11811" width="11" style="174" customWidth="1"/>
    <col min="11812" max="11812" width="10.140625" style="174" customWidth="1"/>
    <col min="11813" max="11813" width="10.5703125" style="174" customWidth="1"/>
    <col min="11814" max="11814" width="8.140625" style="174" customWidth="1"/>
    <col min="11815" max="11815" width="9.140625" style="174"/>
    <col min="11816" max="11816" width="13.5703125" style="174" customWidth="1"/>
    <col min="11817" max="12032" width="9.140625" style="174"/>
    <col min="12033" max="12033" width="3.5703125" style="174" customWidth="1"/>
    <col min="12034" max="12034" width="5.28515625" style="174" customWidth="1"/>
    <col min="12035" max="12035" width="14.42578125" style="174" customWidth="1"/>
    <col min="12036" max="12036" width="11.140625" style="174" customWidth="1"/>
    <col min="12037" max="12037" width="9.42578125" style="174" customWidth="1"/>
    <col min="12038" max="12038" width="9.85546875" style="174" customWidth="1"/>
    <col min="12039" max="12039" width="10" style="174" customWidth="1"/>
    <col min="12040" max="12040" width="9.5703125" style="174" customWidth="1"/>
    <col min="12041" max="12041" width="10" style="174" customWidth="1"/>
    <col min="12042" max="12043" width="11.42578125" style="174" customWidth="1"/>
    <col min="12044" max="12044" width="9.42578125" style="174" customWidth="1"/>
    <col min="12045" max="12045" width="8.42578125" style="174" customWidth="1"/>
    <col min="12046" max="12046" width="9.28515625" style="174" customWidth="1"/>
    <col min="12047" max="12047" width="9.7109375" style="174" customWidth="1"/>
    <col min="12048" max="12048" width="9.140625" style="174"/>
    <col min="12049" max="12049" width="9.42578125" style="174" customWidth="1"/>
    <col min="12050" max="12050" width="8.7109375" style="174" customWidth="1"/>
    <col min="12051" max="12052" width="8.28515625" style="174" customWidth="1"/>
    <col min="12053" max="12053" width="8.140625" style="174" customWidth="1"/>
    <col min="12054" max="12054" width="9.42578125" style="174" customWidth="1"/>
    <col min="12055" max="12055" width="10.5703125" style="174" customWidth="1"/>
    <col min="12056" max="12056" width="9.28515625" style="174" customWidth="1"/>
    <col min="12057" max="12057" width="7" style="174" customWidth="1"/>
    <col min="12058" max="12058" width="8.85546875" style="174" customWidth="1"/>
    <col min="12059" max="12059" width="7.42578125" style="174" customWidth="1"/>
    <col min="12060" max="12060" width="7" style="174" customWidth="1"/>
    <col min="12061" max="12061" width="7.5703125" style="174" customWidth="1"/>
    <col min="12062" max="12062" width="6.28515625" style="174" customWidth="1"/>
    <col min="12063" max="12063" width="8" style="174" customWidth="1"/>
    <col min="12064" max="12064" width="9.140625" style="174"/>
    <col min="12065" max="12065" width="10.5703125" style="174" customWidth="1"/>
    <col min="12066" max="12066" width="12.42578125" style="174" customWidth="1"/>
    <col min="12067" max="12067" width="11" style="174" customWidth="1"/>
    <col min="12068" max="12068" width="10.140625" style="174" customWidth="1"/>
    <col min="12069" max="12069" width="10.5703125" style="174" customWidth="1"/>
    <col min="12070" max="12070" width="8.140625" style="174" customWidth="1"/>
    <col min="12071" max="12071" width="9.140625" style="174"/>
    <col min="12072" max="12072" width="13.5703125" style="174" customWidth="1"/>
    <col min="12073" max="12288" width="9.140625" style="174"/>
    <col min="12289" max="12289" width="3.5703125" style="174" customWidth="1"/>
    <col min="12290" max="12290" width="5.28515625" style="174" customWidth="1"/>
    <col min="12291" max="12291" width="14.42578125" style="174" customWidth="1"/>
    <col min="12292" max="12292" width="11.140625" style="174" customWidth="1"/>
    <col min="12293" max="12293" width="9.42578125" style="174" customWidth="1"/>
    <col min="12294" max="12294" width="9.85546875" style="174" customWidth="1"/>
    <col min="12295" max="12295" width="10" style="174" customWidth="1"/>
    <col min="12296" max="12296" width="9.5703125" style="174" customWidth="1"/>
    <col min="12297" max="12297" width="10" style="174" customWidth="1"/>
    <col min="12298" max="12299" width="11.42578125" style="174" customWidth="1"/>
    <col min="12300" max="12300" width="9.42578125" style="174" customWidth="1"/>
    <col min="12301" max="12301" width="8.42578125" style="174" customWidth="1"/>
    <col min="12302" max="12302" width="9.28515625" style="174" customWidth="1"/>
    <col min="12303" max="12303" width="9.7109375" style="174" customWidth="1"/>
    <col min="12304" max="12304" width="9.140625" style="174"/>
    <col min="12305" max="12305" width="9.42578125" style="174" customWidth="1"/>
    <col min="12306" max="12306" width="8.7109375" style="174" customWidth="1"/>
    <col min="12307" max="12308" width="8.28515625" style="174" customWidth="1"/>
    <col min="12309" max="12309" width="8.140625" style="174" customWidth="1"/>
    <col min="12310" max="12310" width="9.42578125" style="174" customWidth="1"/>
    <col min="12311" max="12311" width="10.5703125" style="174" customWidth="1"/>
    <col min="12312" max="12312" width="9.28515625" style="174" customWidth="1"/>
    <col min="12313" max="12313" width="7" style="174" customWidth="1"/>
    <col min="12314" max="12314" width="8.85546875" style="174" customWidth="1"/>
    <col min="12315" max="12315" width="7.42578125" style="174" customWidth="1"/>
    <col min="12316" max="12316" width="7" style="174" customWidth="1"/>
    <col min="12317" max="12317" width="7.5703125" style="174" customWidth="1"/>
    <col min="12318" max="12318" width="6.28515625" style="174" customWidth="1"/>
    <col min="12319" max="12319" width="8" style="174" customWidth="1"/>
    <col min="12320" max="12320" width="9.140625" style="174"/>
    <col min="12321" max="12321" width="10.5703125" style="174" customWidth="1"/>
    <col min="12322" max="12322" width="12.42578125" style="174" customWidth="1"/>
    <col min="12323" max="12323" width="11" style="174" customWidth="1"/>
    <col min="12324" max="12324" width="10.140625" style="174" customWidth="1"/>
    <col min="12325" max="12325" width="10.5703125" style="174" customWidth="1"/>
    <col min="12326" max="12326" width="8.140625" style="174" customWidth="1"/>
    <col min="12327" max="12327" width="9.140625" style="174"/>
    <col min="12328" max="12328" width="13.5703125" style="174" customWidth="1"/>
    <col min="12329" max="12544" width="9.140625" style="174"/>
    <col min="12545" max="12545" width="3.5703125" style="174" customWidth="1"/>
    <col min="12546" max="12546" width="5.28515625" style="174" customWidth="1"/>
    <col min="12547" max="12547" width="14.42578125" style="174" customWidth="1"/>
    <col min="12548" max="12548" width="11.140625" style="174" customWidth="1"/>
    <col min="12549" max="12549" width="9.42578125" style="174" customWidth="1"/>
    <col min="12550" max="12550" width="9.85546875" style="174" customWidth="1"/>
    <col min="12551" max="12551" width="10" style="174" customWidth="1"/>
    <col min="12552" max="12552" width="9.5703125" style="174" customWidth="1"/>
    <col min="12553" max="12553" width="10" style="174" customWidth="1"/>
    <col min="12554" max="12555" width="11.42578125" style="174" customWidth="1"/>
    <col min="12556" max="12556" width="9.42578125" style="174" customWidth="1"/>
    <col min="12557" max="12557" width="8.42578125" style="174" customWidth="1"/>
    <col min="12558" max="12558" width="9.28515625" style="174" customWidth="1"/>
    <col min="12559" max="12559" width="9.7109375" style="174" customWidth="1"/>
    <col min="12560" max="12560" width="9.140625" style="174"/>
    <col min="12561" max="12561" width="9.42578125" style="174" customWidth="1"/>
    <col min="12562" max="12562" width="8.7109375" style="174" customWidth="1"/>
    <col min="12563" max="12564" width="8.28515625" style="174" customWidth="1"/>
    <col min="12565" max="12565" width="8.140625" style="174" customWidth="1"/>
    <col min="12566" max="12566" width="9.42578125" style="174" customWidth="1"/>
    <col min="12567" max="12567" width="10.5703125" style="174" customWidth="1"/>
    <col min="12568" max="12568" width="9.28515625" style="174" customWidth="1"/>
    <col min="12569" max="12569" width="7" style="174" customWidth="1"/>
    <col min="12570" max="12570" width="8.85546875" style="174" customWidth="1"/>
    <col min="12571" max="12571" width="7.42578125" style="174" customWidth="1"/>
    <col min="12572" max="12572" width="7" style="174" customWidth="1"/>
    <col min="12573" max="12573" width="7.5703125" style="174" customWidth="1"/>
    <col min="12574" max="12574" width="6.28515625" style="174" customWidth="1"/>
    <col min="12575" max="12575" width="8" style="174" customWidth="1"/>
    <col min="12576" max="12576" width="9.140625" style="174"/>
    <col min="12577" max="12577" width="10.5703125" style="174" customWidth="1"/>
    <col min="12578" max="12578" width="12.42578125" style="174" customWidth="1"/>
    <col min="12579" max="12579" width="11" style="174" customWidth="1"/>
    <col min="12580" max="12580" width="10.140625" style="174" customWidth="1"/>
    <col min="12581" max="12581" width="10.5703125" style="174" customWidth="1"/>
    <col min="12582" max="12582" width="8.140625" style="174" customWidth="1"/>
    <col min="12583" max="12583" width="9.140625" style="174"/>
    <col min="12584" max="12584" width="13.5703125" style="174" customWidth="1"/>
    <col min="12585" max="12800" width="9.140625" style="174"/>
    <col min="12801" max="12801" width="3.5703125" style="174" customWidth="1"/>
    <col min="12802" max="12802" width="5.28515625" style="174" customWidth="1"/>
    <col min="12803" max="12803" width="14.42578125" style="174" customWidth="1"/>
    <col min="12804" max="12804" width="11.140625" style="174" customWidth="1"/>
    <col min="12805" max="12805" width="9.42578125" style="174" customWidth="1"/>
    <col min="12806" max="12806" width="9.85546875" style="174" customWidth="1"/>
    <col min="12807" max="12807" width="10" style="174" customWidth="1"/>
    <col min="12808" max="12808" width="9.5703125" style="174" customWidth="1"/>
    <col min="12809" max="12809" width="10" style="174" customWidth="1"/>
    <col min="12810" max="12811" width="11.42578125" style="174" customWidth="1"/>
    <col min="12812" max="12812" width="9.42578125" style="174" customWidth="1"/>
    <col min="12813" max="12813" width="8.42578125" style="174" customWidth="1"/>
    <col min="12814" max="12814" width="9.28515625" style="174" customWidth="1"/>
    <col min="12815" max="12815" width="9.7109375" style="174" customWidth="1"/>
    <col min="12816" max="12816" width="9.140625" style="174"/>
    <col min="12817" max="12817" width="9.42578125" style="174" customWidth="1"/>
    <col min="12818" max="12818" width="8.7109375" style="174" customWidth="1"/>
    <col min="12819" max="12820" width="8.28515625" style="174" customWidth="1"/>
    <col min="12821" max="12821" width="8.140625" style="174" customWidth="1"/>
    <col min="12822" max="12822" width="9.42578125" style="174" customWidth="1"/>
    <col min="12823" max="12823" width="10.5703125" style="174" customWidth="1"/>
    <col min="12824" max="12824" width="9.28515625" style="174" customWidth="1"/>
    <col min="12825" max="12825" width="7" style="174" customWidth="1"/>
    <col min="12826" max="12826" width="8.85546875" style="174" customWidth="1"/>
    <col min="12827" max="12827" width="7.42578125" style="174" customWidth="1"/>
    <col min="12828" max="12828" width="7" style="174" customWidth="1"/>
    <col min="12829" max="12829" width="7.5703125" style="174" customWidth="1"/>
    <col min="12830" max="12830" width="6.28515625" style="174" customWidth="1"/>
    <col min="12831" max="12831" width="8" style="174" customWidth="1"/>
    <col min="12832" max="12832" width="9.140625" style="174"/>
    <col min="12833" max="12833" width="10.5703125" style="174" customWidth="1"/>
    <col min="12834" max="12834" width="12.42578125" style="174" customWidth="1"/>
    <col min="12835" max="12835" width="11" style="174" customWidth="1"/>
    <col min="12836" max="12836" width="10.140625" style="174" customWidth="1"/>
    <col min="12837" max="12837" width="10.5703125" style="174" customWidth="1"/>
    <col min="12838" max="12838" width="8.140625" style="174" customWidth="1"/>
    <col min="12839" max="12839" width="9.140625" style="174"/>
    <col min="12840" max="12840" width="13.5703125" style="174" customWidth="1"/>
    <col min="12841" max="13056" width="9.140625" style="174"/>
    <col min="13057" max="13057" width="3.5703125" style="174" customWidth="1"/>
    <col min="13058" max="13058" width="5.28515625" style="174" customWidth="1"/>
    <col min="13059" max="13059" width="14.42578125" style="174" customWidth="1"/>
    <col min="13060" max="13060" width="11.140625" style="174" customWidth="1"/>
    <col min="13061" max="13061" width="9.42578125" style="174" customWidth="1"/>
    <col min="13062" max="13062" width="9.85546875" style="174" customWidth="1"/>
    <col min="13063" max="13063" width="10" style="174" customWidth="1"/>
    <col min="13064" max="13064" width="9.5703125" style="174" customWidth="1"/>
    <col min="13065" max="13065" width="10" style="174" customWidth="1"/>
    <col min="13066" max="13067" width="11.42578125" style="174" customWidth="1"/>
    <col min="13068" max="13068" width="9.42578125" style="174" customWidth="1"/>
    <col min="13069" max="13069" width="8.42578125" style="174" customWidth="1"/>
    <col min="13070" max="13070" width="9.28515625" style="174" customWidth="1"/>
    <col min="13071" max="13071" width="9.7109375" style="174" customWidth="1"/>
    <col min="13072" max="13072" width="9.140625" style="174"/>
    <col min="13073" max="13073" width="9.42578125" style="174" customWidth="1"/>
    <col min="13074" max="13074" width="8.7109375" style="174" customWidth="1"/>
    <col min="13075" max="13076" width="8.28515625" style="174" customWidth="1"/>
    <col min="13077" max="13077" width="8.140625" style="174" customWidth="1"/>
    <col min="13078" max="13078" width="9.42578125" style="174" customWidth="1"/>
    <col min="13079" max="13079" width="10.5703125" style="174" customWidth="1"/>
    <col min="13080" max="13080" width="9.28515625" style="174" customWidth="1"/>
    <col min="13081" max="13081" width="7" style="174" customWidth="1"/>
    <col min="13082" max="13082" width="8.85546875" style="174" customWidth="1"/>
    <col min="13083" max="13083" width="7.42578125" style="174" customWidth="1"/>
    <col min="13084" max="13084" width="7" style="174" customWidth="1"/>
    <col min="13085" max="13085" width="7.5703125" style="174" customWidth="1"/>
    <col min="13086" max="13086" width="6.28515625" style="174" customWidth="1"/>
    <col min="13087" max="13087" width="8" style="174" customWidth="1"/>
    <col min="13088" max="13088" width="9.140625" style="174"/>
    <col min="13089" max="13089" width="10.5703125" style="174" customWidth="1"/>
    <col min="13090" max="13090" width="12.42578125" style="174" customWidth="1"/>
    <col min="13091" max="13091" width="11" style="174" customWidth="1"/>
    <col min="13092" max="13092" width="10.140625" style="174" customWidth="1"/>
    <col min="13093" max="13093" width="10.5703125" style="174" customWidth="1"/>
    <col min="13094" max="13094" width="8.140625" style="174" customWidth="1"/>
    <col min="13095" max="13095" width="9.140625" style="174"/>
    <col min="13096" max="13096" width="13.5703125" style="174" customWidth="1"/>
    <col min="13097" max="13312" width="9.140625" style="174"/>
    <col min="13313" max="13313" width="3.5703125" style="174" customWidth="1"/>
    <col min="13314" max="13314" width="5.28515625" style="174" customWidth="1"/>
    <col min="13315" max="13315" width="14.42578125" style="174" customWidth="1"/>
    <col min="13316" max="13316" width="11.140625" style="174" customWidth="1"/>
    <col min="13317" max="13317" width="9.42578125" style="174" customWidth="1"/>
    <col min="13318" max="13318" width="9.85546875" style="174" customWidth="1"/>
    <col min="13319" max="13319" width="10" style="174" customWidth="1"/>
    <col min="13320" max="13320" width="9.5703125" style="174" customWidth="1"/>
    <col min="13321" max="13321" width="10" style="174" customWidth="1"/>
    <col min="13322" max="13323" width="11.42578125" style="174" customWidth="1"/>
    <col min="13324" max="13324" width="9.42578125" style="174" customWidth="1"/>
    <col min="13325" max="13325" width="8.42578125" style="174" customWidth="1"/>
    <col min="13326" max="13326" width="9.28515625" style="174" customWidth="1"/>
    <col min="13327" max="13327" width="9.7109375" style="174" customWidth="1"/>
    <col min="13328" max="13328" width="9.140625" style="174"/>
    <col min="13329" max="13329" width="9.42578125" style="174" customWidth="1"/>
    <col min="13330" max="13330" width="8.7109375" style="174" customWidth="1"/>
    <col min="13331" max="13332" width="8.28515625" style="174" customWidth="1"/>
    <col min="13333" max="13333" width="8.140625" style="174" customWidth="1"/>
    <col min="13334" max="13334" width="9.42578125" style="174" customWidth="1"/>
    <col min="13335" max="13335" width="10.5703125" style="174" customWidth="1"/>
    <col min="13336" max="13336" width="9.28515625" style="174" customWidth="1"/>
    <col min="13337" max="13337" width="7" style="174" customWidth="1"/>
    <col min="13338" max="13338" width="8.85546875" style="174" customWidth="1"/>
    <col min="13339" max="13339" width="7.42578125" style="174" customWidth="1"/>
    <col min="13340" max="13340" width="7" style="174" customWidth="1"/>
    <col min="13341" max="13341" width="7.5703125" style="174" customWidth="1"/>
    <col min="13342" max="13342" width="6.28515625" style="174" customWidth="1"/>
    <col min="13343" max="13343" width="8" style="174" customWidth="1"/>
    <col min="13344" max="13344" width="9.140625" style="174"/>
    <col min="13345" max="13345" width="10.5703125" style="174" customWidth="1"/>
    <col min="13346" max="13346" width="12.42578125" style="174" customWidth="1"/>
    <col min="13347" max="13347" width="11" style="174" customWidth="1"/>
    <col min="13348" max="13348" width="10.140625" style="174" customWidth="1"/>
    <col min="13349" max="13349" width="10.5703125" style="174" customWidth="1"/>
    <col min="13350" max="13350" width="8.140625" style="174" customWidth="1"/>
    <col min="13351" max="13351" width="9.140625" style="174"/>
    <col min="13352" max="13352" width="13.5703125" style="174" customWidth="1"/>
    <col min="13353" max="13568" width="9.140625" style="174"/>
    <col min="13569" max="13569" width="3.5703125" style="174" customWidth="1"/>
    <col min="13570" max="13570" width="5.28515625" style="174" customWidth="1"/>
    <col min="13571" max="13571" width="14.42578125" style="174" customWidth="1"/>
    <col min="13572" max="13572" width="11.140625" style="174" customWidth="1"/>
    <col min="13573" max="13573" width="9.42578125" style="174" customWidth="1"/>
    <col min="13574" max="13574" width="9.85546875" style="174" customWidth="1"/>
    <col min="13575" max="13575" width="10" style="174" customWidth="1"/>
    <col min="13576" max="13576" width="9.5703125" style="174" customWidth="1"/>
    <col min="13577" max="13577" width="10" style="174" customWidth="1"/>
    <col min="13578" max="13579" width="11.42578125" style="174" customWidth="1"/>
    <col min="13580" max="13580" width="9.42578125" style="174" customWidth="1"/>
    <col min="13581" max="13581" width="8.42578125" style="174" customWidth="1"/>
    <col min="13582" max="13582" width="9.28515625" style="174" customWidth="1"/>
    <col min="13583" max="13583" width="9.7109375" style="174" customWidth="1"/>
    <col min="13584" max="13584" width="9.140625" style="174"/>
    <col min="13585" max="13585" width="9.42578125" style="174" customWidth="1"/>
    <col min="13586" max="13586" width="8.7109375" style="174" customWidth="1"/>
    <col min="13587" max="13588" width="8.28515625" style="174" customWidth="1"/>
    <col min="13589" max="13589" width="8.140625" style="174" customWidth="1"/>
    <col min="13590" max="13590" width="9.42578125" style="174" customWidth="1"/>
    <col min="13591" max="13591" width="10.5703125" style="174" customWidth="1"/>
    <col min="13592" max="13592" width="9.28515625" style="174" customWidth="1"/>
    <col min="13593" max="13593" width="7" style="174" customWidth="1"/>
    <col min="13594" max="13594" width="8.85546875" style="174" customWidth="1"/>
    <col min="13595" max="13595" width="7.42578125" style="174" customWidth="1"/>
    <col min="13596" max="13596" width="7" style="174" customWidth="1"/>
    <col min="13597" max="13597" width="7.5703125" style="174" customWidth="1"/>
    <col min="13598" max="13598" width="6.28515625" style="174" customWidth="1"/>
    <col min="13599" max="13599" width="8" style="174" customWidth="1"/>
    <col min="13600" max="13600" width="9.140625" style="174"/>
    <col min="13601" max="13601" width="10.5703125" style="174" customWidth="1"/>
    <col min="13602" max="13602" width="12.42578125" style="174" customWidth="1"/>
    <col min="13603" max="13603" width="11" style="174" customWidth="1"/>
    <col min="13604" max="13604" width="10.140625" style="174" customWidth="1"/>
    <col min="13605" max="13605" width="10.5703125" style="174" customWidth="1"/>
    <col min="13606" max="13606" width="8.140625" style="174" customWidth="1"/>
    <col min="13607" max="13607" width="9.140625" style="174"/>
    <col min="13608" max="13608" width="13.5703125" style="174" customWidth="1"/>
    <col min="13609" max="13824" width="9.140625" style="174"/>
    <col min="13825" max="13825" width="3.5703125" style="174" customWidth="1"/>
    <col min="13826" max="13826" width="5.28515625" style="174" customWidth="1"/>
    <col min="13827" max="13827" width="14.42578125" style="174" customWidth="1"/>
    <col min="13828" max="13828" width="11.140625" style="174" customWidth="1"/>
    <col min="13829" max="13829" width="9.42578125" style="174" customWidth="1"/>
    <col min="13830" max="13830" width="9.85546875" style="174" customWidth="1"/>
    <col min="13831" max="13831" width="10" style="174" customWidth="1"/>
    <col min="13832" max="13832" width="9.5703125" style="174" customWidth="1"/>
    <col min="13833" max="13833" width="10" style="174" customWidth="1"/>
    <col min="13834" max="13835" width="11.42578125" style="174" customWidth="1"/>
    <col min="13836" max="13836" width="9.42578125" style="174" customWidth="1"/>
    <col min="13837" max="13837" width="8.42578125" style="174" customWidth="1"/>
    <col min="13838" max="13838" width="9.28515625" style="174" customWidth="1"/>
    <col min="13839" max="13839" width="9.7109375" style="174" customWidth="1"/>
    <col min="13840" max="13840" width="9.140625" style="174"/>
    <col min="13841" max="13841" width="9.42578125" style="174" customWidth="1"/>
    <col min="13842" max="13842" width="8.7109375" style="174" customWidth="1"/>
    <col min="13843" max="13844" width="8.28515625" style="174" customWidth="1"/>
    <col min="13845" max="13845" width="8.140625" style="174" customWidth="1"/>
    <col min="13846" max="13846" width="9.42578125" style="174" customWidth="1"/>
    <col min="13847" max="13847" width="10.5703125" style="174" customWidth="1"/>
    <col min="13848" max="13848" width="9.28515625" style="174" customWidth="1"/>
    <col min="13849" max="13849" width="7" style="174" customWidth="1"/>
    <col min="13850" max="13850" width="8.85546875" style="174" customWidth="1"/>
    <col min="13851" max="13851" width="7.42578125" style="174" customWidth="1"/>
    <col min="13852" max="13852" width="7" style="174" customWidth="1"/>
    <col min="13853" max="13853" width="7.5703125" style="174" customWidth="1"/>
    <col min="13854" max="13854" width="6.28515625" style="174" customWidth="1"/>
    <col min="13855" max="13855" width="8" style="174" customWidth="1"/>
    <col min="13856" max="13856" width="9.140625" style="174"/>
    <col min="13857" max="13857" width="10.5703125" style="174" customWidth="1"/>
    <col min="13858" max="13858" width="12.42578125" style="174" customWidth="1"/>
    <col min="13859" max="13859" width="11" style="174" customWidth="1"/>
    <col min="13860" max="13860" width="10.140625" style="174" customWidth="1"/>
    <col min="13861" max="13861" width="10.5703125" style="174" customWidth="1"/>
    <col min="13862" max="13862" width="8.140625" style="174" customWidth="1"/>
    <col min="13863" max="13863" width="9.140625" style="174"/>
    <col min="13864" max="13864" width="13.5703125" style="174" customWidth="1"/>
    <col min="13865" max="14080" width="9.140625" style="174"/>
    <col min="14081" max="14081" width="3.5703125" style="174" customWidth="1"/>
    <col min="14082" max="14082" width="5.28515625" style="174" customWidth="1"/>
    <col min="14083" max="14083" width="14.42578125" style="174" customWidth="1"/>
    <col min="14084" max="14084" width="11.140625" style="174" customWidth="1"/>
    <col min="14085" max="14085" width="9.42578125" style="174" customWidth="1"/>
    <col min="14086" max="14086" width="9.85546875" style="174" customWidth="1"/>
    <col min="14087" max="14087" width="10" style="174" customWidth="1"/>
    <col min="14088" max="14088" width="9.5703125" style="174" customWidth="1"/>
    <col min="14089" max="14089" width="10" style="174" customWidth="1"/>
    <col min="14090" max="14091" width="11.42578125" style="174" customWidth="1"/>
    <col min="14092" max="14092" width="9.42578125" style="174" customWidth="1"/>
    <col min="14093" max="14093" width="8.42578125" style="174" customWidth="1"/>
    <col min="14094" max="14094" width="9.28515625" style="174" customWidth="1"/>
    <col min="14095" max="14095" width="9.7109375" style="174" customWidth="1"/>
    <col min="14096" max="14096" width="9.140625" style="174"/>
    <col min="14097" max="14097" width="9.42578125" style="174" customWidth="1"/>
    <col min="14098" max="14098" width="8.7109375" style="174" customWidth="1"/>
    <col min="14099" max="14100" width="8.28515625" style="174" customWidth="1"/>
    <col min="14101" max="14101" width="8.140625" style="174" customWidth="1"/>
    <col min="14102" max="14102" width="9.42578125" style="174" customWidth="1"/>
    <col min="14103" max="14103" width="10.5703125" style="174" customWidth="1"/>
    <col min="14104" max="14104" width="9.28515625" style="174" customWidth="1"/>
    <col min="14105" max="14105" width="7" style="174" customWidth="1"/>
    <col min="14106" max="14106" width="8.85546875" style="174" customWidth="1"/>
    <col min="14107" max="14107" width="7.42578125" style="174" customWidth="1"/>
    <col min="14108" max="14108" width="7" style="174" customWidth="1"/>
    <col min="14109" max="14109" width="7.5703125" style="174" customWidth="1"/>
    <col min="14110" max="14110" width="6.28515625" style="174" customWidth="1"/>
    <col min="14111" max="14111" width="8" style="174" customWidth="1"/>
    <col min="14112" max="14112" width="9.140625" style="174"/>
    <col min="14113" max="14113" width="10.5703125" style="174" customWidth="1"/>
    <col min="14114" max="14114" width="12.42578125" style="174" customWidth="1"/>
    <col min="14115" max="14115" width="11" style="174" customWidth="1"/>
    <col min="14116" max="14116" width="10.140625" style="174" customWidth="1"/>
    <col min="14117" max="14117" width="10.5703125" style="174" customWidth="1"/>
    <col min="14118" max="14118" width="8.140625" style="174" customWidth="1"/>
    <col min="14119" max="14119" width="9.140625" style="174"/>
    <col min="14120" max="14120" width="13.5703125" style="174" customWidth="1"/>
    <col min="14121" max="14336" width="9.140625" style="174"/>
    <col min="14337" max="14337" width="3.5703125" style="174" customWidth="1"/>
    <col min="14338" max="14338" width="5.28515625" style="174" customWidth="1"/>
    <col min="14339" max="14339" width="14.42578125" style="174" customWidth="1"/>
    <col min="14340" max="14340" width="11.140625" style="174" customWidth="1"/>
    <col min="14341" max="14341" width="9.42578125" style="174" customWidth="1"/>
    <col min="14342" max="14342" width="9.85546875" style="174" customWidth="1"/>
    <col min="14343" max="14343" width="10" style="174" customWidth="1"/>
    <col min="14344" max="14344" width="9.5703125" style="174" customWidth="1"/>
    <col min="14345" max="14345" width="10" style="174" customWidth="1"/>
    <col min="14346" max="14347" width="11.42578125" style="174" customWidth="1"/>
    <col min="14348" max="14348" width="9.42578125" style="174" customWidth="1"/>
    <col min="14349" max="14349" width="8.42578125" style="174" customWidth="1"/>
    <col min="14350" max="14350" width="9.28515625" style="174" customWidth="1"/>
    <col min="14351" max="14351" width="9.7109375" style="174" customWidth="1"/>
    <col min="14352" max="14352" width="9.140625" style="174"/>
    <col min="14353" max="14353" width="9.42578125" style="174" customWidth="1"/>
    <col min="14354" max="14354" width="8.7109375" style="174" customWidth="1"/>
    <col min="14355" max="14356" width="8.28515625" style="174" customWidth="1"/>
    <col min="14357" max="14357" width="8.140625" style="174" customWidth="1"/>
    <col min="14358" max="14358" width="9.42578125" style="174" customWidth="1"/>
    <col min="14359" max="14359" width="10.5703125" style="174" customWidth="1"/>
    <col min="14360" max="14360" width="9.28515625" style="174" customWidth="1"/>
    <col min="14361" max="14361" width="7" style="174" customWidth="1"/>
    <col min="14362" max="14362" width="8.85546875" style="174" customWidth="1"/>
    <col min="14363" max="14363" width="7.42578125" style="174" customWidth="1"/>
    <col min="14364" max="14364" width="7" style="174" customWidth="1"/>
    <col min="14365" max="14365" width="7.5703125" style="174" customWidth="1"/>
    <col min="14366" max="14366" width="6.28515625" style="174" customWidth="1"/>
    <col min="14367" max="14367" width="8" style="174" customWidth="1"/>
    <col min="14368" max="14368" width="9.140625" style="174"/>
    <col min="14369" max="14369" width="10.5703125" style="174" customWidth="1"/>
    <col min="14370" max="14370" width="12.42578125" style="174" customWidth="1"/>
    <col min="14371" max="14371" width="11" style="174" customWidth="1"/>
    <col min="14372" max="14372" width="10.140625" style="174" customWidth="1"/>
    <col min="14373" max="14373" width="10.5703125" style="174" customWidth="1"/>
    <col min="14374" max="14374" width="8.140625" style="174" customWidth="1"/>
    <col min="14375" max="14375" width="9.140625" style="174"/>
    <col min="14376" max="14376" width="13.5703125" style="174" customWidth="1"/>
    <col min="14377" max="14592" width="9.140625" style="174"/>
    <col min="14593" max="14593" width="3.5703125" style="174" customWidth="1"/>
    <col min="14594" max="14594" width="5.28515625" style="174" customWidth="1"/>
    <col min="14595" max="14595" width="14.42578125" style="174" customWidth="1"/>
    <col min="14596" max="14596" width="11.140625" style="174" customWidth="1"/>
    <col min="14597" max="14597" width="9.42578125" style="174" customWidth="1"/>
    <col min="14598" max="14598" width="9.85546875" style="174" customWidth="1"/>
    <col min="14599" max="14599" width="10" style="174" customWidth="1"/>
    <col min="14600" max="14600" width="9.5703125" style="174" customWidth="1"/>
    <col min="14601" max="14601" width="10" style="174" customWidth="1"/>
    <col min="14602" max="14603" width="11.42578125" style="174" customWidth="1"/>
    <col min="14604" max="14604" width="9.42578125" style="174" customWidth="1"/>
    <col min="14605" max="14605" width="8.42578125" style="174" customWidth="1"/>
    <col min="14606" max="14606" width="9.28515625" style="174" customWidth="1"/>
    <col min="14607" max="14607" width="9.7109375" style="174" customWidth="1"/>
    <col min="14608" max="14608" width="9.140625" style="174"/>
    <col min="14609" max="14609" width="9.42578125" style="174" customWidth="1"/>
    <col min="14610" max="14610" width="8.7109375" style="174" customWidth="1"/>
    <col min="14611" max="14612" width="8.28515625" style="174" customWidth="1"/>
    <col min="14613" max="14613" width="8.140625" style="174" customWidth="1"/>
    <col min="14614" max="14614" width="9.42578125" style="174" customWidth="1"/>
    <col min="14615" max="14615" width="10.5703125" style="174" customWidth="1"/>
    <col min="14616" max="14616" width="9.28515625" style="174" customWidth="1"/>
    <col min="14617" max="14617" width="7" style="174" customWidth="1"/>
    <col min="14618" max="14618" width="8.85546875" style="174" customWidth="1"/>
    <col min="14619" max="14619" width="7.42578125" style="174" customWidth="1"/>
    <col min="14620" max="14620" width="7" style="174" customWidth="1"/>
    <col min="14621" max="14621" width="7.5703125" style="174" customWidth="1"/>
    <col min="14622" max="14622" width="6.28515625" style="174" customWidth="1"/>
    <col min="14623" max="14623" width="8" style="174" customWidth="1"/>
    <col min="14624" max="14624" width="9.140625" style="174"/>
    <col min="14625" max="14625" width="10.5703125" style="174" customWidth="1"/>
    <col min="14626" max="14626" width="12.42578125" style="174" customWidth="1"/>
    <col min="14627" max="14627" width="11" style="174" customWidth="1"/>
    <col min="14628" max="14628" width="10.140625" style="174" customWidth="1"/>
    <col min="14629" max="14629" width="10.5703125" style="174" customWidth="1"/>
    <col min="14630" max="14630" width="8.140625" style="174" customWidth="1"/>
    <col min="14631" max="14631" width="9.140625" style="174"/>
    <col min="14632" max="14632" width="13.5703125" style="174" customWidth="1"/>
    <col min="14633" max="14848" width="9.140625" style="174"/>
    <col min="14849" max="14849" width="3.5703125" style="174" customWidth="1"/>
    <col min="14850" max="14850" width="5.28515625" style="174" customWidth="1"/>
    <col min="14851" max="14851" width="14.42578125" style="174" customWidth="1"/>
    <col min="14852" max="14852" width="11.140625" style="174" customWidth="1"/>
    <col min="14853" max="14853" width="9.42578125" style="174" customWidth="1"/>
    <col min="14854" max="14854" width="9.85546875" style="174" customWidth="1"/>
    <col min="14855" max="14855" width="10" style="174" customWidth="1"/>
    <col min="14856" max="14856" width="9.5703125" style="174" customWidth="1"/>
    <col min="14857" max="14857" width="10" style="174" customWidth="1"/>
    <col min="14858" max="14859" width="11.42578125" style="174" customWidth="1"/>
    <col min="14860" max="14860" width="9.42578125" style="174" customWidth="1"/>
    <col min="14861" max="14861" width="8.42578125" style="174" customWidth="1"/>
    <col min="14862" max="14862" width="9.28515625" style="174" customWidth="1"/>
    <col min="14863" max="14863" width="9.7109375" style="174" customWidth="1"/>
    <col min="14864" max="14864" width="9.140625" style="174"/>
    <col min="14865" max="14865" width="9.42578125" style="174" customWidth="1"/>
    <col min="14866" max="14866" width="8.7109375" style="174" customWidth="1"/>
    <col min="14867" max="14868" width="8.28515625" style="174" customWidth="1"/>
    <col min="14869" max="14869" width="8.140625" style="174" customWidth="1"/>
    <col min="14870" max="14870" width="9.42578125" style="174" customWidth="1"/>
    <col min="14871" max="14871" width="10.5703125" style="174" customWidth="1"/>
    <col min="14872" max="14872" width="9.28515625" style="174" customWidth="1"/>
    <col min="14873" max="14873" width="7" style="174" customWidth="1"/>
    <col min="14874" max="14874" width="8.85546875" style="174" customWidth="1"/>
    <col min="14875" max="14875" width="7.42578125" style="174" customWidth="1"/>
    <col min="14876" max="14876" width="7" style="174" customWidth="1"/>
    <col min="14877" max="14877" width="7.5703125" style="174" customWidth="1"/>
    <col min="14878" max="14878" width="6.28515625" style="174" customWidth="1"/>
    <col min="14879" max="14879" width="8" style="174" customWidth="1"/>
    <col min="14880" max="14880" width="9.140625" style="174"/>
    <col min="14881" max="14881" width="10.5703125" style="174" customWidth="1"/>
    <col min="14882" max="14882" width="12.42578125" style="174" customWidth="1"/>
    <col min="14883" max="14883" width="11" style="174" customWidth="1"/>
    <col min="14884" max="14884" width="10.140625" style="174" customWidth="1"/>
    <col min="14885" max="14885" width="10.5703125" style="174" customWidth="1"/>
    <col min="14886" max="14886" width="8.140625" style="174" customWidth="1"/>
    <col min="14887" max="14887" width="9.140625" style="174"/>
    <col min="14888" max="14888" width="13.5703125" style="174" customWidth="1"/>
    <col min="14889" max="15104" width="9.140625" style="174"/>
    <col min="15105" max="15105" width="3.5703125" style="174" customWidth="1"/>
    <col min="15106" max="15106" width="5.28515625" style="174" customWidth="1"/>
    <col min="15107" max="15107" width="14.42578125" style="174" customWidth="1"/>
    <col min="15108" max="15108" width="11.140625" style="174" customWidth="1"/>
    <col min="15109" max="15109" width="9.42578125" style="174" customWidth="1"/>
    <col min="15110" max="15110" width="9.85546875" style="174" customWidth="1"/>
    <col min="15111" max="15111" width="10" style="174" customWidth="1"/>
    <col min="15112" max="15112" width="9.5703125" style="174" customWidth="1"/>
    <col min="15113" max="15113" width="10" style="174" customWidth="1"/>
    <col min="15114" max="15115" width="11.42578125" style="174" customWidth="1"/>
    <col min="15116" max="15116" width="9.42578125" style="174" customWidth="1"/>
    <col min="15117" max="15117" width="8.42578125" style="174" customWidth="1"/>
    <col min="15118" max="15118" width="9.28515625" style="174" customWidth="1"/>
    <col min="15119" max="15119" width="9.7109375" style="174" customWidth="1"/>
    <col min="15120" max="15120" width="9.140625" style="174"/>
    <col min="15121" max="15121" width="9.42578125" style="174" customWidth="1"/>
    <col min="15122" max="15122" width="8.7109375" style="174" customWidth="1"/>
    <col min="15123" max="15124" width="8.28515625" style="174" customWidth="1"/>
    <col min="15125" max="15125" width="8.140625" style="174" customWidth="1"/>
    <col min="15126" max="15126" width="9.42578125" style="174" customWidth="1"/>
    <col min="15127" max="15127" width="10.5703125" style="174" customWidth="1"/>
    <col min="15128" max="15128" width="9.28515625" style="174" customWidth="1"/>
    <col min="15129" max="15129" width="7" style="174" customWidth="1"/>
    <col min="15130" max="15130" width="8.85546875" style="174" customWidth="1"/>
    <col min="15131" max="15131" width="7.42578125" style="174" customWidth="1"/>
    <col min="15132" max="15132" width="7" style="174" customWidth="1"/>
    <col min="15133" max="15133" width="7.5703125" style="174" customWidth="1"/>
    <col min="15134" max="15134" width="6.28515625" style="174" customWidth="1"/>
    <col min="15135" max="15135" width="8" style="174" customWidth="1"/>
    <col min="15136" max="15136" width="9.140625" style="174"/>
    <col min="15137" max="15137" width="10.5703125" style="174" customWidth="1"/>
    <col min="15138" max="15138" width="12.42578125" style="174" customWidth="1"/>
    <col min="15139" max="15139" width="11" style="174" customWidth="1"/>
    <col min="15140" max="15140" width="10.140625" style="174" customWidth="1"/>
    <col min="15141" max="15141" width="10.5703125" style="174" customWidth="1"/>
    <col min="15142" max="15142" width="8.140625" style="174" customWidth="1"/>
    <col min="15143" max="15143" width="9.140625" style="174"/>
    <col min="15144" max="15144" width="13.5703125" style="174" customWidth="1"/>
    <col min="15145" max="15360" width="9.140625" style="174"/>
    <col min="15361" max="15361" width="3.5703125" style="174" customWidth="1"/>
    <col min="15362" max="15362" width="5.28515625" style="174" customWidth="1"/>
    <col min="15363" max="15363" width="14.42578125" style="174" customWidth="1"/>
    <col min="15364" max="15364" width="11.140625" style="174" customWidth="1"/>
    <col min="15365" max="15365" width="9.42578125" style="174" customWidth="1"/>
    <col min="15366" max="15366" width="9.85546875" style="174" customWidth="1"/>
    <col min="15367" max="15367" width="10" style="174" customWidth="1"/>
    <col min="15368" max="15368" width="9.5703125" style="174" customWidth="1"/>
    <col min="15369" max="15369" width="10" style="174" customWidth="1"/>
    <col min="15370" max="15371" width="11.42578125" style="174" customWidth="1"/>
    <col min="15372" max="15372" width="9.42578125" style="174" customWidth="1"/>
    <col min="15373" max="15373" width="8.42578125" style="174" customWidth="1"/>
    <col min="15374" max="15374" width="9.28515625" style="174" customWidth="1"/>
    <col min="15375" max="15375" width="9.7109375" style="174" customWidth="1"/>
    <col min="15376" max="15376" width="9.140625" style="174"/>
    <col min="15377" max="15377" width="9.42578125" style="174" customWidth="1"/>
    <col min="15378" max="15378" width="8.7109375" style="174" customWidth="1"/>
    <col min="15379" max="15380" width="8.28515625" style="174" customWidth="1"/>
    <col min="15381" max="15381" width="8.140625" style="174" customWidth="1"/>
    <col min="15382" max="15382" width="9.42578125" style="174" customWidth="1"/>
    <col min="15383" max="15383" width="10.5703125" style="174" customWidth="1"/>
    <col min="15384" max="15384" width="9.28515625" style="174" customWidth="1"/>
    <col min="15385" max="15385" width="7" style="174" customWidth="1"/>
    <col min="15386" max="15386" width="8.85546875" style="174" customWidth="1"/>
    <col min="15387" max="15387" width="7.42578125" style="174" customWidth="1"/>
    <col min="15388" max="15388" width="7" style="174" customWidth="1"/>
    <col min="15389" max="15389" width="7.5703125" style="174" customWidth="1"/>
    <col min="15390" max="15390" width="6.28515625" style="174" customWidth="1"/>
    <col min="15391" max="15391" width="8" style="174" customWidth="1"/>
    <col min="15392" max="15392" width="9.140625" style="174"/>
    <col min="15393" max="15393" width="10.5703125" style="174" customWidth="1"/>
    <col min="15394" max="15394" width="12.42578125" style="174" customWidth="1"/>
    <col min="15395" max="15395" width="11" style="174" customWidth="1"/>
    <col min="15396" max="15396" width="10.140625" style="174" customWidth="1"/>
    <col min="15397" max="15397" width="10.5703125" style="174" customWidth="1"/>
    <col min="15398" max="15398" width="8.140625" style="174" customWidth="1"/>
    <col min="15399" max="15399" width="9.140625" style="174"/>
    <col min="15400" max="15400" width="13.5703125" style="174" customWidth="1"/>
    <col min="15401" max="15616" width="9.140625" style="174"/>
    <col min="15617" max="15617" width="3.5703125" style="174" customWidth="1"/>
    <col min="15618" max="15618" width="5.28515625" style="174" customWidth="1"/>
    <col min="15619" max="15619" width="14.42578125" style="174" customWidth="1"/>
    <col min="15620" max="15620" width="11.140625" style="174" customWidth="1"/>
    <col min="15621" max="15621" width="9.42578125" style="174" customWidth="1"/>
    <col min="15622" max="15622" width="9.85546875" style="174" customWidth="1"/>
    <col min="15623" max="15623" width="10" style="174" customWidth="1"/>
    <col min="15624" max="15624" width="9.5703125" style="174" customWidth="1"/>
    <col min="15625" max="15625" width="10" style="174" customWidth="1"/>
    <col min="15626" max="15627" width="11.42578125" style="174" customWidth="1"/>
    <col min="15628" max="15628" width="9.42578125" style="174" customWidth="1"/>
    <col min="15629" max="15629" width="8.42578125" style="174" customWidth="1"/>
    <col min="15630" max="15630" width="9.28515625" style="174" customWidth="1"/>
    <col min="15631" max="15631" width="9.7109375" style="174" customWidth="1"/>
    <col min="15632" max="15632" width="9.140625" style="174"/>
    <col min="15633" max="15633" width="9.42578125" style="174" customWidth="1"/>
    <col min="15634" max="15634" width="8.7109375" style="174" customWidth="1"/>
    <col min="15635" max="15636" width="8.28515625" style="174" customWidth="1"/>
    <col min="15637" max="15637" width="8.140625" style="174" customWidth="1"/>
    <col min="15638" max="15638" width="9.42578125" style="174" customWidth="1"/>
    <col min="15639" max="15639" width="10.5703125" style="174" customWidth="1"/>
    <col min="15640" max="15640" width="9.28515625" style="174" customWidth="1"/>
    <col min="15641" max="15641" width="7" style="174" customWidth="1"/>
    <col min="15642" max="15642" width="8.85546875" style="174" customWidth="1"/>
    <col min="15643" max="15643" width="7.42578125" style="174" customWidth="1"/>
    <col min="15644" max="15644" width="7" style="174" customWidth="1"/>
    <col min="15645" max="15645" width="7.5703125" style="174" customWidth="1"/>
    <col min="15646" max="15646" width="6.28515625" style="174" customWidth="1"/>
    <col min="15647" max="15647" width="8" style="174" customWidth="1"/>
    <col min="15648" max="15648" width="9.140625" style="174"/>
    <col min="15649" max="15649" width="10.5703125" style="174" customWidth="1"/>
    <col min="15650" max="15650" width="12.42578125" style="174" customWidth="1"/>
    <col min="15651" max="15651" width="11" style="174" customWidth="1"/>
    <col min="15652" max="15652" width="10.140625" style="174" customWidth="1"/>
    <col min="15653" max="15653" width="10.5703125" style="174" customWidth="1"/>
    <col min="15654" max="15654" width="8.140625" style="174" customWidth="1"/>
    <col min="15655" max="15655" width="9.140625" style="174"/>
    <col min="15656" max="15656" width="13.5703125" style="174" customWidth="1"/>
    <col min="15657" max="15872" width="9.140625" style="174"/>
    <col min="15873" max="15873" width="3.5703125" style="174" customWidth="1"/>
    <col min="15874" max="15874" width="5.28515625" style="174" customWidth="1"/>
    <col min="15875" max="15875" width="14.42578125" style="174" customWidth="1"/>
    <col min="15876" max="15876" width="11.140625" style="174" customWidth="1"/>
    <col min="15877" max="15877" width="9.42578125" style="174" customWidth="1"/>
    <col min="15878" max="15878" width="9.85546875" style="174" customWidth="1"/>
    <col min="15879" max="15879" width="10" style="174" customWidth="1"/>
    <col min="15880" max="15880" width="9.5703125" style="174" customWidth="1"/>
    <col min="15881" max="15881" width="10" style="174" customWidth="1"/>
    <col min="15882" max="15883" width="11.42578125" style="174" customWidth="1"/>
    <col min="15884" max="15884" width="9.42578125" style="174" customWidth="1"/>
    <col min="15885" max="15885" width="8.42578125" style="174" customWidth="1"/>
    <col min="15886" max="15886" width="9.28515625" style="174" customWidth="1"/>
    <col min="15887" max="15887" width="9.7109375" style="174" customWidth="1"/>
    <col min="15888" max="15888" width="9.140625" style="174"/>
    <col min="15889" max="15889" width="9.42578125" style="174" customWidth="1"/>
    <col min="15890" max="15890" width="8.7109375" style="174" customWidth="1"/>
    <col min="15891" max="15892" width="8.28515625" style="174" customWidth="1"/>
    <col min="15893" max="15893" width="8.140625" style="174" customWidth="1"/>
    <col min="15894" max="15894" width="9.42578125" style="174" customWidth="1"/>
    <col min="15895" max="15895" width="10.5703125" style="174" customWidth="1"/>
    <col min="15896" max="15896" width="9.28515625" style="174" customWidth="1"/>
    <col min="15897" max="15897" width="7" style="174" customWidth="1"/>
    <col min="15898" max="15898" width="8.85546875" style="174" customWidth="1"/>
    <col min="15899" max="15899" width="7.42578125" style="174" customWidth="1"/>
    <col min="15900" max="15900" width="7" style="174" customWidth="1"/>
    <col min="15901" max="15901" width="7.5703125" style="174" customWidth="1"/>
    <col min="15902" max="15902" width="6.28515625" style="174" customWidth="1"/>
    <col min="15903" max="15903" width="8" style="174" customWidth="1"/>
    <col min="15904" max="15904" width="9.140625" style="174"/>
    <col min="15905" max="15905" width="10.5703125" style="174" customWidth="1"/>
    <col min="15906" max="15906" width="12.42578125" style="174" customWidth="1"/>
    <col min="15907" max="15907" width="11" style="174" customWidth="1"/>
    <col min="15908" max="15908" width="10.140625" style="174" customWidth="1"/>
    <col min="15909" max="15909" width="10.5703125" style="174" customWidth="1"/>
    <col min="15910" max="15910" width="8.140625" style="174" customWidth="1"/>
    <col min="15911" max="15911" width="9.140625" style="174"/>
    <col min="15912" max="15912" width="13.5703125" style="174" customWidth="1"/>
    <col min="15913" max="16128" width="9.140625" style="174"/>
    <col min="16129" max="16129" width="3.5703125" style="174" customWidth="1"/>
    <col min="16130" max="16130" width="5.28515625" style="174" customWidth="1"/>
    <col min="16131" max="16131" width="14.42578125" style="174" customWidth="1"/>
    <col min="16132" max="16132" width="11.140625" style="174" customWidth="1"/>
    <col min="16133" max="16133" width="9.42578125" style="174" customWidth="1"/>
    <col min="16134" max="16134" width="9.85546875" style="174" customWidth="1"/>
    <col min="16135" max="16135" width="10" style="174" customWidth="1"/>
    <col min="16136" max="16136" width="9.5703125" style="174" customWidth="1"/>
    <col min="16137" max="16137" width="10" style="174" customWidth="1"/>
    <col min="16138" max="16139" width="11.42578125" style="174" customWidth="1"/>
    <col min="16140" max="16140" width="9.42578125" style="174" customWidth="1"/>
    <col min="16141" max="16141" width="8.42578125" style="174" customWidth="1"/>
    <col min="16142" max="16142" width="9.28515625" style="174" customWidth="1"/>
    <col min="16143" max="16143" width="9.7109375" style="174" customWidth="1"/>
    <col min="16144" max="16144" width="9.140625" style="174"/>
    <col min="16145" max="16145" width="9.42578125" style="174" customWidth="1"/>
    <col min="16146" max="16146" width="8.7109375" style="174" customWidth="1"/>
    <col min="16147" max="16148" width="8.28515625" style="174" customWidth="1"/>
    <col min="16149" max="16149" width="8.140625" style="174" customWidth="1"/>
    <col min="16150" max="16150" width="9.42578125" style="174" customWidth="1"/>
    <col min="16151" max="16151" width="10.5703125" style="174" customWidth="1"/>
    <col min="16152" max="16152" width="9.28515625" style="174" customWidth="1"/>
    <col min="16153" max="16153" width="7" style="174" customWidth="1"/>
    <col min="16154" max="16154" width="8.85546875" style="174" customWidth="1"/>
    <col min="16155" max="16155" width="7.42578125" style="174" customWidth="1"/>
    <col min="16156" max="16156" width="7" style="174" customWidth="1"/>
    <col min="16157" max="16157" width="7.5703125" style="174" customWidth="1"/>
    <col min="16158" max="16158" width="6.28515625" style="174" customWidth="1"/>
    <col min="16159" max="16159" width="8" style="174" customWidth="1"/>
    <col min="16160" max="16160" width="9.140625" style="174"/>
    <col min="16161" max="16161" width="10.5703125" style="174" customWidth="1"/>
    <col min="16162" max="16162" width="12.42578125" style="174" customWidth="1"/>
    <col min="16163" max="16163" width="11" style="174" customWidth="1"/>
    <col min="16164" max="16164" width="10.140625" style="174" customWidth="1"/>
    <col min="16165" max="16165" width="10.5703125" style="174" customWidth="1"/>
    <col min="16166" max="16166" width="8.140625" style="174" customWidth="1"/>
    <col min="16167" max="16167" width="9.140625" style="174"/>
    <col min="16168" max="16168" width="13.5703125" style="174" customWidth="1"/>
    <col min="16169" max="16384" width="9.140625" style="174"/>
  </cols>
  <sheetData>
    <row r="1" spans="1:193" s="137" customFormat="1" x14ac:dyDescent="0.2">
      <c r="A1" s="134"/>
      <c r="B1" s="135" t="s">
        <v>55</v>
      </c>
      <c r="C1" s="136"/>
      <c r="D1" s="136" t="s">
        <v>58</v>
      </c>
      <c r="J1" s="136"/>
      <c r="K1" s="138"/>
      <c r="L1" s="138"/>
      <c r="M1" s="138"/>
      <c r="N1" s="138"/>
      <c r="O1" s="138"/>
      <c r="U1" s="139"/>
      <c r="V1" s="139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  <c r="BU1" s="134"/>
      <c r="BV1" s="134"/>
      <c r="BW1" s="134"/>
      <c r="BX1" s="134"/>
      <c r="BY1" s="134"/>
      <c r="BZ1" s="134"/>
      <c r="CA1" s="134"/>
      <c r="CB1" s="134"/>
      <c r="CC1" s="134"/>
      <c r="CD1" s="134"/>
      <c r="CE1" s="134"/>
      <c r="CF1" s="134"/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I1" s="134"/>
      <c r="DJ1" s="134"/>
      <c r="DK1" s="134"/>
      <c r="DL1" s="134"/>
      <c r="DM1" s="134"/>
      <c r="DN1" s="134"/>
      <c r="DO1" s="134"/>
      <c r="DP1" s="134"/>
      <c r="DQ1" s="134"/>
      <c r="DR1" s="134"/>
      <c r="DS1" s="134"/>
      <c r="DT1" s="134"/>
      <c r="DU1" s="134"/>
      <c r="DV1" s="134"/>
      <c r="DW1" s="134"/>
      <c r="DX1" s="134"/>
      <c r="DY1" s="134"/>
      <c r="DZ1" s="134"/>
      <c r="EA1" s="134"/>
      <c r="EB1" s="134"/>
      <c r="EC1" s="134"/>
      <c r="ED1" s="134"/>
      <c r="EE1" s="134"/>
      <c r="EF1" s="134"/>
      <c r="EG1" s="134"/>
      <c r="EH1" s="134"/>
      <c r="EI1" s="134"/>
      <c r="EJ1" s="134"/>
      <c r="EK1" s="134"/>
      <c r="EL1" s="134"/>
      <c r="EM1" s="134"/>
      <c r="EN1" s="134"/>
      <c r="EO1" s="134"/>
      <c r="EP1" s="134"/>
      <c r="EQ1" s="134"/>
      <c r="ER1" s="134"/>
      <c r="ES1" s="134"/>
      <c r="ET1" s="134"/>
      <c r="EU1" s="134"/>
      <c r="EV1" s="134"/>
      <c r="EW1" s="134"/>
      <c r="EX1" s="134"/>
      <c r="EY1" s="134"/>
      <c r="EZ1" s="134"/>
      <c r="FA1" s="134"/>
      <c r="FB1" s="134"/>
      <c r="FC1" s="134"/>
      <c r="FD1" s="134"/>
      <c r="FE1" s="134"/>
      <c r="FF1" s="134"/>
      <c r="FG1" s="134"/>
      <c r="FH1" s="134"/>
      <c r="FI1" s="134"/>
      <c r="FJ1" s="134"/>
      <c r="FK1" s="134"/>
      <c r="FL1" s="134"/>
      <c r="FM1" s="134"/>
      <c r="FN1" s="134"/>
      <c r="FO1" s="134"/>
      <c r="FP1" s="134"/>
      <c r="FQ1" s="134"/>
      <c r="FR1" s="134"/>
      <c r="FS1" s="134"/>
      <c r="FT1" s="134"/>
      <c r="FU1" s="134"/>
      <c r="FV1" s="134"/>
      <c r="FW1" s="134"/>
      <c r="FX1" s="134"/>
      <c r="FY1" s="134"/>
      <c r="FZ1" s="134"/>
      <c r="GA1" s="134"/>
      <c r="GB1" s="134"/>
      <c r="GC1" s="134"/>
      <c r="GD1" s="134"/>
      <c r="GE1" s="134"/>
      <c r="GF1" s="134"/>
      <c r="GG1" s="134"/>
      <c r="GH1" s="134"/>
      <c r="GI1" s="134"/>
      <c r="GJ1" s="134"/>
      <c r="GK1" s="134"/>
    </row>
    <row r="2" spans="1:193" s="136" customFormat="1" ht="12" x14ac:dyDescent="0.2">
      <c r="A2" s="140"/>
      <c r="C2" s="141"/>
      <c r="D2" s="141"/>
      <c r="E2" s="141"/>
      <c r="F2" s="141"/>
      <c r="H2" s="141"/>
      <c r="I2" s="142"/>
      <c r="J2" s="142"/>
      <c r="K2" s="143" t="s">
        <v>125</v>
      </c>
      <c r="L2" s="144"/>
      <c r="M2" s="141"/>
      <c r="N2" s="141"/>
      <c r="O2" s="145"/>
      <c r="P2" s="141"/>
      <c r="Q2" s="141"/>
      <c r="R2" s="141"/>
      <c r="S2" s="141"/>
      <c r="T2" s="141"/>
      <c r="U2" s="141"/>
      <c r="V2" s="141"/>
      <c r="W2" s="146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M2" s="140"/>
      <c r="AN2" s="140"/>
      <c r="AO2" s="135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  <c r="BB2" s="140"/>
      <c r="BC2" s="140"/>
      <c r="BD2" s="140"/>
      <c r="BE2" s="140"/>
      <c r="BF2" s="140"/>
      <c r="BG2" s="140"/>
      <c r="BH2" s="140"/>
      <c r="BI2" s="140"/>
      <c r="BJ2" s="140"/>
      <c r="BK2" s="140"/>
      <c r="BL2" s="140"/>
      <c r="BM2" s="140"/>
      <c r="BN2" s="140"/>
      <c r="BO2" s="140"/>
      <c r="BP2" s="140"/>
      <c r="BQ2" s="140"/>
      <c r="BR2" s="140"/>
      <c r="BS2" s="140"/>
      <c r="BT2" s="140"/>
      <c r="BU2" s="140"/>
      <c r="BV2" s="140"/>
      <c r="BW2" s="140"/>
      <c r="BX2" s="140"/>
      <c r="BY2" s="140"/>
      <c r="BZ2" s="140"/>
      <c r="CA2" s="140"/>
      <c r="CB2" s="140"/>
      <c r="CC2" s="140"/>
      <c r="CD2" s="140"/>
      <c r="CE2" s="140"/>
      <c r="CF2" s="140"/>
      <c r="CG2" s="140"/>
      <c r="CH2" s="140"/>
      <c r="CI2" s="140"/>
      <c r="CJ2" s="140"/>
      <c r="CK2" s="140"/>
      <c r="CL2" s="140"/>
      <c r="CM2" s="140"/>
      <c r="CN2" s="140"/>
      <c r="CO2" s="140"/>
      <c r="CP2" s="140"/>
      <c r="CQ2" s="140"/>
      <c r="CR2" s="140"/>
      <c r="CS2" s="140"/>
      <c r="CT2" s="140"/>
      <c r="CU2" s="140"/>
      <c r="CV2" s="140"/>
      <c r="CW2" s="140"/>
      <c r="CX2" s="140"/>
      <c r="CY2" s="140"/>
      <c r="CZ2" s="140"/>
      <c r="DA2" s="140"/>
      <c r="DB2" s="140"/>
      <c r="DC2" s="140"/>
      <c r="DD2" s="140"/>
      <c r="DE2" s="140"/>
      <c r="DF2" s="140"/>
      <c r="DG2" s="140"/>
      <c r="DH2" s="140"/>
      <c r="DI2" s="140"/>
      <c r="DJ2" s="140"/>
      <c r="DK2" s="140"/>
      <c r="DL2" s="140"/>
      <c r="DM2" s="140"/>
      <c r="DN2" s="140"/>
      <c r="DO2" s="140"/>
      <c r="DP2" s="140"/>
      <c r="DQ2" s="140"/>
      <c r="DR2" s="140"/>
      <c r="DS2" s="140"/>
      <c r="DT2" s="140"/>
      <c r="DU2" s="140"/>
      <c r="DV2" s="140"/>
      <c r="DW2" s="140"/>
      <c r="DX2" s="140"/>
      <c r="DY2" s="140"/>
      <c r="DZ2" s="140"/>
      <c r="EA2" s="140"/>
      <c r="EB2" s="140"/>
      <c r="EC2" s="140"/>
      <c r="ED2" s="140"/>
      <c r="EE2" s="140"/>
      <c r="EF2" s="140"/>
      <c r="EG2" s="140"/>
      <c r="EH2" s="140"/>
      <c r="EI2" s="140"/>
      <c r="EJ2" s="140"/>
      <c r="EK2" s="140"/>
      <c r="EL2" s="140"/>
      <c r="EM2" s="140"/>
      <c r="EN2" s="140"/>
      <c r="EO2" s="140"/>
      <c r="EP2" s="140"/>
      <c r="EQ2" s="140"/>
      <c r="ER2" s="140"/>
      <c r="ES2" s="140"/>
      <c r="ET2" s="140"/>
      <c r="EU2" s="140"/>
      <c r="EV2" s="140"/>
      <c r="EW2" s="140"/>
      <c r="EX2" s="140"/>
      <c r="EY2" s="140"/>
      <c r="EZ2" s="140"/>
      <c r="FA2" s="140"/>
      <c r="FB2" s="140"/>
      <c r="FC2" s="140"/>
      <c r="FD2" s="140"/>
      <c r="FE2" s="140"/>
      <c r="FF2" s="140"/>
      <c r="FG2" s="140"/>
      <c r="FH2" s="140"/>
      <c r="FI2" s="140"/>
      <c r="FJ2" s="140"/>
      <c r="FK2" s="140"/>
      <c r="FL2" s="140"/>
      <c r="FM2" s="140"/>
      <c r="FN2" s="140"/>
      <c r="FO2" s="140"/>
      <c r="FP2" s="140"/>
      <c r="FQ2" s="140"/>
      <c r="FR2" s="140"/>
      <c r="FS2" s="140"/>
      <c r="FT2" s="140"/>
      <c r="FU2" s="140"/>
      <c r="FV2" s="140"/>
      <c r="FW2" s="140"/>
      <c r="FX2" s="140"/>
      <c r="FY2" s="140"/>
      <c r="FZ2" s="140"/>
      <c r="GA2" s="140"/>
      <c r="GB2" s="140"/>
      <c r="GC2" s="140"/>
      <c r="GD2" s="140"/>
      <c r="GE2" s="140"/>
      <c r="GF2" s="140"/>
      <c r="GG2" s="140"/>
      <c r="GH2" s="140"/>
      <c r="GI2" s="140"/>
      <c r="GJ2" s="140"/>
      <c r="GK2" s="140"/>
    </row>
    <row r="3" spans="1:193" s="136" customFormat="1" ht="12.75" x14ac:dyDescent="0.2">
      <c r="A3" s="140"/>
      <c r="C3" s="147"/>
      <c r="D3" s="147"/>
      <c r="E3" s="147"/>
      <c r="F3" s="147"/>
      <c r="H3" s="147"/>
      <c r="I3" s="9"/>
      <c r="J3" s="9"/>
      <c r="K3" s="147"/>
      <c r="L3" s="13"/>
      <c r="M3" s="148"/>
      <c r="N3" s="148"/>
      <c r="O3" s="147"/>
      <c r="P3" s="147"/>
      <c r="Q3" s="147"/>
      <c r="R3" s="147"/>
      <c r="S3" s="147"/>
      <c r="T3" s="147"/>
      <c r="U3" s="147"/>
      <c r="V3" s="147"/>
      <c r="W3" s="149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40"/>
      <c r="AX3" s="140"/>
      <c r="AY3" s="140"/>
      <c r="AZ3" s="140"/>
      <c r="BA3" s="140"/>
      <c r="BB3" s="140"/>
      <c r="BC3" s="140"/>
      <c r="BD3" s="140"/>
      <c r="BE3" s="140"/>
      <c r="BF3" s="140"/>
      <c r="BG3" s="140"/>
      <c r="BH3" s="140"/>
      <c r="BI3" s="140"/>
      <c r="BJ3" s="140"/>
      <c r="BK3" s="140"/>
      <c r="BL3" s="140"/>
      <c r="BM3" s="140"/>
      <c r="BN3" s="140"/>
      <c r="BO3" s="140"/>
      <c r="BP3" s="140"/>
      <c r="BQ3" s="140"/>
      <c r="BR3" s="140"/>
      <c r="BS3" s="140"/>
      <c r="BT3" s="140"/>
      <c r="BU3" s="140"/>
      <c r="BV3" s="140"/>
      <c r="BW3" s="140"/>
      <c r="BX3" s="140"/>
      <c r="BY3" s="140"/>
      <c r="BZ3" s="140"/>
      <c r="CA3" s="140"/>
      <c r="CB3" s="140"/>
      <c r="CC3" s="140"/>
      <c r="CD3" s="140"/>
      <c r="CE3" s="140"/>
      <c r="CF3" s="140"/>
      <c r="CG3" s="140"/>
      <c r="CH3" s="140"/>
      <c r="CI3" s="140"/>
      <c r="CJ3" s="140"/>
      <c r="CK3" s="140"/>
      <c r="CL3" s="140"/>
      <c r="CM3" s="140"/>
      <c r="CN3" s="140"/>
      <c r="CO3" s="140"/>
      <c r="CP3" s="140"/>
      <c r="CQ3" s="140"/>
      <c r="CR3" s="140"/>
      <c r="CS3" s="140"/>
      <c r="CT3" s="140"/>
      <c r="CU3" s="140"/>
      <c r="CV3" s="140"/>
      <c r="CW3" s="140"/>
      <c r="CX3" s="140"/>
      <c r="CY3" s="140"/>
      <c r="CZ3" s="140"/>
      <c r="DA3" s="140"/>
      <c r="DB3" s="140"/>
      <c r="DC3" s="140"/>
      <c r="DD3" s="140"/>
      <c r="DE3" s="140"/>
      <c r="DF3" s="140"/>
      <c r="DG3" s="140"/>
      <c r="DH3" s="140"/>
      <c r="DI3" s="140"/>
      <c r="DJ3" s="140"/>
      <c r="DK3" s="140"/>
      <c r="DL3" s="140"/>
      <c r="DM3" s="140"/>
      <c r="DN3" s="140"/>
      <c r="DO3" s="140"/>
      <c r="DP3" s="140"/>
      <c r="DQ3" s="140"/>
      <c r="DR3" s="140"/>
      <c r="DS3" s="140"/>
      <c r="DT3" s="140"/>
      <c r="DU3" s="140"/>
      <c r="DV3" s="140"/>
      <c r="DW3" s="140"/>
      <c r="DX3" s="140"/>
      <c r="DY3" s="140"/>
      <c r="DZ3" s="140"/>
      <c r="EA3" s="140"/>
      <c r="EB3" s="140"/>
      <c r="EC3" s="140"/>
      <c r="ED3" s="140"/>
      <c r="EE3" s="140"/>
      <c r="EF3" s="140"/>
      <c r="EG3" s="140"/>
      <c r="EH3" s="140"/>
      <c r="EI3" s="140"/>
      <c r="EJ3" s="140"/>
      <c r="EK3" s="140"/>
      <c r="EL3" s="140"/>
      <c r="EM3" s="140"/>
      <c r="EN3" s="140"/>
      <c r="EO3" s="140"/>
      <c r="EP3" s="140"/>
      <c r="EQ3" s="140"/>
      <c r="ER3" s="140"/>
      <c r="ES3" s="140"/>
      <c r="ET3" s="140"/>
      <c r="EU3" s="140"/>
      <c r="EV3" s="140"/>
      <c r="EW3" s="140"/>
      <c r="EX3" s="140"/>
      <c r="EY3" s="140"/>
      <c r="EZ3" s="140"/>
      <c r="FA3" s="140"/>
      <c r="FB3" s="140"/>
      <c r="FC3" s="140"/>
      <c r="FD3" s="140"/>
      <c r="FE3" s="140"/>
      <c r="FF3" s="140"/>
      <c r="FG3" s="140"/>
      <c r="FH3" s="140"/>
      <c r="FI3" s="140"/>
      <c r="FJ3" s="140"/>
      <c r="FK3" s="140"/>
      <c r="FL3" s="140"/>
      <c r="FM3" s="140"/>
      <c r="FN3" s="140"/>
      <c r="FO3" s="140"/>
      <c r="FP3" s="140"/>
      <c r="FQ3" s="140"/>
      <c r="FR3" s="140"/>
      <c r="FS3" s="140"/>
      <c r="FT3" s="140"/>
      <c r="FU3" s="140"/>
      <c r="FV3" s="140"/>
      <c r="FW3" s="140"/>
      <c r="FX3" s="140"/>
      <c r="FY3" s="140"/>
      <c r="FZ3" s="140"/>
      <c r="GA3" s="140"/>
      <c r="GB3" s="140"/>
      <c r="GC3" s="140"/>
      <c r="GD3" s="140"/>
      <c r="GE3" s="140"/>
      <c r="GF3" s="140"/>
      <c r="GG3" s="140"/>
      <c r="GH3" s="140"/>
      <c r="GI3" s="140"/>
      <c r="GJ3" s="140"/>
      <c r="GK3" s="140"/>
    </row>
    <row r="4" spans="1:193" s="150" customFormat="1" ht="125.45" customHeight="1" x14ac:dyDescent="0.2">
      <c r="B4" s="151" t="s">
        <v>0</v>
      </c>
      <c r="C4" s="114" t="s">
        <v>59</v>
      </c>
      <c r="D4" s="314" t="s">
        <v>60</v>
      </c>
      <c r="E4" s="314" t="s">
        <v>62</v>
      </c>
      <c r="F4" s="315" t="s">
        <v>63</v>
      </c>
      <c r="G4" s="315" t="s">
        <v>102</v>
      </c>
      <c r="H4" s="316" t="s">
        <v>93</v>
      </c>
      <c r="I4" s="314" t="s">
        <v>65</v>
      </c>
      <c r="J4" s="117" t="s">
        <v>107</v>
      </c>
      <c r="K4" s="310" t="s">
        <v>69</v>
      </c>
      <c r="L4" s="311" t="s">
        <v>68</v>
      </c>
      <c r="M4" s="311" t="s">
        <v>104</v>
      </c>
      <c r="N4" s="328" t="s">
        <v>105</v>
      </c>
      <c r="O4" s="328" t="s">
        <v>74</v>
      </c>
      <c r="P4" s="329" t="s">
        <v>108</v>
      </c>
      <c r="Q4" s="329" t="s">
        <v>109</v>
      </c>
      <c r="R4" s="331" t="s">
        <v>94</v>
      </c>
      <c r="S4" s="330" t="s">
        <v>95</v>
      </c>
      <c r="T4" s="330" t="s">
        <v>96</v>
      </c>
      <c r="U4" s="330" t="s">
        <v>97</v>
      </c>
      <c r="V4" s="323" t="s">
        <v>110</v>
      </c>
      <c r="W4" s="326" t="s">
        <v>80</v>
      </c>
      <c r="X4" s="323" t="s">
        <v>111</v>
      </c>
      <c r="Y4" s="327" t="s">
        <v>112</v>
      </c>
      <c r="Z4" s="327" t="s">
        <v>113</v>
      </c>
      <c r="AA4" s="324" t="s">
        <v>114</v>
      </c>
      <c r="AB4" s="324" t="s">
        <v>115</v>
      </c>
      <c r="AC4" s="324" t="s">
        <v>116</v>
      </c>
      <c r="AD4" s="324" t="s">
        <v>117</v>
      </c>
      <c r="AE4" s="327" t="s">
        <v>118</v>
      </c>
      <c r="AF4" s="324" t="s">
        <v>119</v>
      </c>
      <c r="AG4" s="324" t="s">
        <v>120</v>
      </c>
      <c r="AH4" s="323" t="s">
        <v>81</v>
      </c>
      <c r="AI4" s="115" t="s">
        <v>123</v>
      </c>
      <c r="AJ4" s="116" t="s">
        <v>124</v>
      </c>
      <c r="AK4" s="323" t="s">
        <v>121</v>
      </c>
      <c r="AL4" s="151" t="s">
        <v>83</v>
      </c>
    </row>
    <row r="5" spans="1:193" s="153" customFormat="1" ht="12" x14ac:dyDescent="0.2">
      <c r="A5" s="152"/>
      <c r="C5" s="153" t="s">
        <v>1</v>
      </c>
      <c r="D5" s="153">
        <f>SUM(D6:D47)</f>
        <v>377772</v>
      </c>
      <c r="E5" s="153">
        <f>SUM(E6:E47)</f>
        <v>305179</v>
      </c>
      <c r="F5" s="153">
        <f t="shared" ref="F5:AL5" si="0">SUM(F6:F47)</f>
        <v>207984</v>
      </c>
      <c r="G5" s="153">
        <f t="shared" si="0"/>
        <v>97195</v>
      </c>
      <c r="H5" s="153">
        <f t="shared" si="0"/>
        <v>64784</v>
      </c>
      <c r="I5" s="153">
        <f t="shared" si="0"/>
        <v>16818</v>
      </c>
      <c r="J5" s="154">
        <f t="shared" si="0"/>
        <v>29019</v>
      </c>
      <c r="K5" s="154">
        <f t="shared" si="0"/>
        <v>14229</v>
      </c>
      <c r="L5" s="154">
        <f t="shared" si="0"/>
        <v>13843</v>
      </c>
      <c r="M5" s="154">
        <f t="shared" si="0"/>
        <v>386</v>
      </c>
      <c r="N5" s="154">
        <f t="shared" si="0"/>
        <v>207</v>
      </c>
      <c r="O5" s="154">
        <f t="shared" si="0"/>
        <v>3410</v>
      </c>
      <c r="P5" s="154">
        <f t="shared" si="0"/>
        <v>1557</v>
      </c>
      <c r="Q5" s="154">
        <f t="shared" si="0"/>
        <v>1853</v>
      </c>
      <c r="R5" s="153">
        <f t="shared" si="0"/>
        <v>5568</v>
      </c>
      <c r="S5" s="153">
        <f t="shared" si="0"/>
        <v>302</v>
      </c>
      <c r="T5" s="153">
        <f t="shared" si="0"/>
        <v>2140</v>
      </c>
      <c r="U5" s="153">
        <f t="shared" si="0"/>
        <v>3126</v>
      </c>
      <c r="V5" s="153">
        <f t="shared" si="0"/>
        <v>3685</v>
      </c>
      <c r="W5" s="155">
        <f t="shared" si="0"/>
        <v>218</v>
      </c>
      <c r="X5" s="153">
        <f t="shared" si="0"/>
        <v>45</v>
      </c>
      <c r="Y5" s="153">
        <f t="shared" si="0"/>
        <v>3</v>
      </c>
      <c r="Z5" s="153">
        <f t="shared" si="0"/>
        <v>45</v>
      </c>
      <c r="AA5" s="153">
        <f t="shared" si="0"/>
        <v>0</v>
      </c>
      <c r="AB5" s="153">
        <f t="shared" si="0"/>
        <v>45</v>
      </c>
      <c r="AC5" s="153">
        <f t="shared" si="0"/>
        <v>45</v>
      </c>
      <c r="AD5" s="153">
        <f t="shared" si="0"/>
        <v>0</v>
      </c>
      <c r="AE5" s="153">
        <f t="shared" si="0"/>
        <v>0</v>
      </c>
      <c r="AF5" s="153">
        <f t="shared" si="0"/>
        <v>0</v>
      </c>
      <c r="AG5" s="153">
        <f t="shared" si="0"/>
        <v>45</v>
      </c>
      <c r="AH5" s="153">
        <f t="shared" si="0"/>
        <v>507</v>
      </c>
      <c r="AI5" s="153">
        <f t="shared" si="0"/>
        <v>13832</v>
      </c>
      <c r="AJ5" s="153">
        <f t="shared" si="0"/>
        <v>7851</v>
      </c>
      <c r="AK5" s="153">
        <f t="shared" si="0"/>
        <v>825</v>
      </c>
      <c r="AL5" s="153">
        <f t="shared" si="0"/>
        <v>423</v>
      </c>
      <c r="AM5" s="152"/>
      <c r="AN5" s="152"/>
      <c r="AO5" s="152"/>
      <c r="AP5" s="152"/>
      <c r="AQ5" s="152"/>
      <c r="AR5" s="152"/>
      <c r="AS5" s="152"/>
      <c r="AT5" s="152"/>
      <c r="AU5" s="152"/>
      <c r="AV5" s="152"/>
      <c r="AW5" s="152"/>
      <c r="AX5" s="152"/>
      <c r="AY5" s="152"/>
      <c r="AZ5" s="152"/>
      <c r="BA5" s="152"/>
      <c r="BB5" s="152"/>
      <c r="BC5" s="152"/>
      <c r="BD5" s="152"/>
      <c r="BE5" s="152"/>
      <c r="BF5" s="152"/>
      <c r="BG5" s="152"/>
      <c r="BH5" s="152"/>
      <c r="BI5" s="152"/>
      <c r="BJ5" s="152"/>
      <c r="BK5" s="152"/>
      <c r="BL5" s="152"/>
      <c r="BM5" s="152"/>
      <c r="BN5" s="152"/>
      <c r="BO5" s="152"/>
      <c r="BP5" s="152"/>
      <c r="BQ5" s="152"/>
      <c r="BR5" s="152"/>
      <c r="BS5" s="152"/>
      <c r="BT5" s="152"/>
      <c r="BU5" s="152"/>
      <c r="BV5" s="152"/>
      <c r="BW5" s="152"/>
      <c r="BX5" s="152"/>
      <c r="BY5" s="152"/>
      <c r="BZ5" s="152"/>
      <c r="CA5" s="152"/>
      <c r="CB5" s="152"/>
      <c r="CC5" s="152"/>
      <c r="CD5" s="152"/>
      <c r="CE5" s="152"/>
      <c r="CF5" s="152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52"/>
      <c r="CS5" s="152"/>
      <c r="CT5" s="152"/>
      <c r="CU5" s="152"/>
      <c r="CV5" s="152"/>
      <c r="CW5" s="152"/>
      <c r="CX5" s="152"/>
      <c r="CY5" s="152"/>
      <c r="CZ5" s="152"/>
      <c r="DA5" s="152"/>
      <c r="DB5" s="152"/>
      <c r="DC5" s="152"/>
      <c r="DD5" s="152"/>
      <c r="DE5" s="152"/>
      <c r="DF5" s="152"/>
      <c r="DG5" s="152"/>
      <c r="DH5" s="152"/>
      <c r="DI5" s="152"/>
      <c r="DJ5" s="152"/>
      <c r="DK5" s="152"/>
      <c r="DL5" s="152"/>
      <c r="DM5" s="152"/>
      <c r="DN5" s="152"/>
      <c r="DO5" s="152"/>
      <c r="DP5" s="152"/>
      <c r="DQ5" s="152"/>
      <c r="DR5" s="152"/>
      <c r="DS5" s="152"/>
      <c r="DT5" s="152"/>
      <c r="DU5" s="152"/>
      <c r="DV5" s="152"/>
      <c r="DW5" s="152"/>
      <c r="DX5" s="152"/>
      <c r="DY5" s="152"/>
      <c r="DZ5" s="152"/>
      <c r="EA5" s="152"/>
      <c r="EB5" s="152"/>
      <c r="EC5" s="152"/>
      <c r="ED5" s="152"/>
      <c r="EE5" s="152"/>
      <c r="EF5" s="152"/>
      <c r="EG5" s="152"/>
      <c r="EH5" s="152"/>
      <c r="EI5" s="152"/>
      <c r="EJ5" s="152"/>
      <c r="EK5" s="152"/>
      <c r="EL5" s="152"/>
      <c r="EM5" s="152"/>
      <c r="EN5" s="152"/>
      <c r="EO5" s="152"/>
      <c r="EP5" s="152"/>
      <c r="EQ5" s="152"/>
      <c r="ER5" s="152"/>
      <c r="ES5" s="152"/>
      <c r="ET5" s="152"/>
      <c r="EU5" s="152"/>
      <c r="EV5" s="152"/>
      <c r="EW5" s="152"/>
      <c r="EX5" s="152"/>
      <c r="EY5" s="152"/>
      <c r="EZ5" s="152"/>
      <c r="FA5" s="152"/>
      <c r="FB5" s="152"/>
      <c r="FC5" s="152"/>
      <c r="FD5" s="152"/>
      <c r="FE5" s="152"/>
      <c r="FF5" s="152"/>
      <c r="FG5" s="152"/>
      <c r="FH5" s="152"/>
      <c r="FI5" s="152"/>
      <c r="FJ5" s="152"/>
      <c r="FK5" s="152"/>
      <c r="FL5" s="152"/>
      <c r="FM5" s="152"/>
      <c r="FN5" s="152"/>
      <c r="FO5" s="152"/>
      <c r="FP5" s="152"/>
      <c r="FQ5" s="152"/>
      <c r="FR5" s="152"/>
      <c r="FS5" s="152"/>
      <c r="FT5" s="152"/>
      <c r="FU5" s="152"/>
      <c r="FV5" s="152"/>
      <c r="FW5" s="152"/>
      <c r="FX5" s="152"/>
      <c r="FY5" s="152"/>
      <c r="FZ5" s="152"/>
      <c r="GA5" s="152"/>
      <c r="GB5" s="152"/>
      <c r="GC5" s="152"/>
      <c r="GD5" s="152"/>
      <c r="GE5" s="152"/>
      <c r="GF5" s="152"/>
      <c r="GG5" s="152"/>
      <c r="GH5" s="152"/>
      <c r="GI5" s="152"/>
      <c r="GJ5" s="152"/>
      <c r="GK5" s="152"/>
    </row>
    <row r="6" spans="1:193" s="165" customFormat="1" ht="12" x14ac:dyDescent="0.2">
      <c r="A6" s="156"/>
      <c r="B6" s="153">
        <v>1</v>
      </c>
      <c r="C6" s="153" t="s">
        <v>2</v>
      </c>
      <c r="D6" s="154">
        <f>'[2]PIVOT MA INCADR realiz cum'!B6</f>
        <v>7480</v>
      </c>
      <c r="E6" s="153">
        <f t="shared" ref="E6:E47" si="1">+F6+G6</f>
        <v>7449</v>
      </c>
      <c r="F6" s="157">
        <f>'[2]PIVOT MA INCADR realiz cum'!D6</f>
        <v>5197</v>
      </c>
      <c r="G6" s="157">
        <f>'[2]PIVOT MA INCADR realiz cum'!E6</f>
        <v>2252</v>
      </c>
      <c r="H6" s="158">
        <f>'[2]PIVOT MA INCADR realiz cum'!G6</f>
        <v>1376</v>
      </c>
      <c r="I6" s="159">
        <f>'[2]PIVOT MA INCADR realiz cum'!H6</f>
        <v>527</v>
      </c>
      <c r="J6" s="154">
        <f>'[2]PIVOT MA INCADR realiz cum'!I6</f>
        <v>872</v>
      </c>
      <c r="K6" s="160">
        <f t="shared" ref="K6:K47" si="2">+L6+M6</f>
        <v>509</v>
      </c>
      <c r="L6" s="161">
        <f>'[2]PIVOT MA INCADR realiz cum'!K6</f>
        <v>503</v>
      </c>
      <c r="M6" s="161">
        <f>'[2]PIVOT MA INCADR realiz cum'!L6</f>
        <v>6</v>
      </c>
      <c r="N6" s="160">
        <f>'[2]PIVOT MA INCADR realiz cum'!M6</f>
        <v>2</v>
      </c>
      <c r="O6" s="160">
        <f t="shared" ref="O6:O47" si="3">+P6+Q6</f>
        <v>178</v>
      </c>
      <c r="P6" s="162">
        <f>'[2]PIVOT MA INCADR realiz cum'!O6</f>
        <v>46</v>
      </c>
      <c r="Q6" s="162">
        <f>'[2]PIVOT MA INCADR realiz cum'!P6</f>
        <v>132</v>
      </c>
      <c r="R6" s="163">
        <f>+S6+T6+U6</f>
        <v>138</v>
      </c>
      <c r="S6" s="164">
        <f>'[2]PIVOT MA INCADR realiz cum'!R6</f>
        <v>4</v>
      </c>
      <c r="T6" s="164">
        <f>'[2]PIVOT MA INCADR realiz cum'!S6</f>
        <v>59</v>
      </c>
      <c r="U6" s="164">
        <f>'[2]PIVOT MA INCADR realiz cum'!T6</f>
        <v>75</v>
      </c>
      <c r="V6" s="163">
        <f>'[2]PIVOT MA INCADR realiz cum'!U6</f>
        <v>112</v>
      </c>
      <c r="W6" s="163">
        <f>'[2]PIVOT MA INCADR realiz cum'!V6</f>
        <v>6</v>
      </c>
      <c r="X6" s="163">
        <f t="shared" ref="X6:X47" si="4">+Z6+AE6</f>
        <v>0</v>
      </c>
      <c r="Y6" s="164">
        <f>'[2]PIVOT MA INCADR realiz cum'!X6</f>
        <v>0</v>
      </c>
      <c r="Z6" s="164">
        <f t="shared" ref="Z6:Z47" si="5">+AA6+AB6</f>
        <v>0</v>
      </c>
      <c r="AA6" s="164">
        <f>'[2]PIVOT MA INCADR realiz cum'!Z6</f>
        <v>0</v>
      </c>
      <c r="AB6" s="164">
        <f>'[2]PIVOT MA INCADR realiz cum'!AA6</f>
        <v>0</v>
      </c>
      <c r="AC6" s="164">
        <f>'[2]PIVOT MA INCADR realiz cum'!AB6</f>
        <v>0</v>
      </c>
      <c r="AD6" s="164">
        <f>'[2]PIVOT MA INCADR realiz cum'!AC6</f>
        <v>0</v>
      </c>
      <c r="AE6" s="164">
        <f>'[2]PIVOT MA INCADR realiz cum'!AD6</f>
        <v>0</v>
      </c>
      <c r="AF6" s="164">
        <f>'[2]PIVOT MA INCADR realiz cum'!AE6</f>
        <v>0</v>
      </c>
      <c r="AG6" s="164">
        <f>'[2]PIVOT MA INCADR realiz cum'!AF6</f>
        <v>0</v>
      </c>
      <c r="AH6" s="163">
        <f>'[2]PIVOT MA INCADR realiz cum'!AG6</f>
        <v>0</v>
      </c>
      <c r="AI6" s="163">
        <f>'[2]PIVOT MA INCADR realiz cum'!AH6</f>
        <v>359</v>
      </c>
      <c r="AJ6" s="164">
        <f>'[2]PIVOT MA INCADR realiz cum'!AI6</f>
        <v>127</v>
      </c>
      <c r="AK6" s="163">
        <f>'[2]PIVOT MA INCADR realiz cum'!AJ6</f>
        <v>1</v>
      </c>
      <c r="AL6" s="163">
        <f>'[2]PIVOT MA INCADR realiz cum'!AK6</f>
        <v>105</v>
      </c>
      <c r="AM6" s="156"/>
      <c r="AN6" s="156"/>
      <c r="AO6" s="156"/>
      <c r="AP6" s="156"/>
      <c r="AQ6" s="156"/>
      <c r="AR6" s="156"/>
      <c r="AS6" s="156"/>
      <c r="AT6" s="156"/>
      <c r="AU6" s="156"/>
      <c r="AV6" s="156"/>
      <c r="AW6" s="156"/>
      <c r="AX6" s="156"/>
      <c r="AY6" s="156"/>
      <c r="AZ6" s="156"/>
      <c r="BA6" s="156"/>
      <c r="BB6" s="156"/>
      <c r="BC6" s="156"/>
      <c r="BD6" s="156"/>
      <c r="BE6" s="156"/>
      <c r="BF6" s="156"/>
      <c r="BG6" s="156"/>
      <c r="BH6" s="156"/>
      <c r="BI6" s="156"/>
      <c r="BJ6" s="156"/>
      <c r="BK6" s="156"/>
      <c r="BL6" s="156"/>
      <c r="BM6" s="156"/>
      <c r="BN6" s="156"/>
      <c r="BO6" s="156"/>
      <c r="BP6" s="156"/>
      <c r="BQ6" s="156"/>
      <c r="BR6" s="156"/>
      <c r="BS6" s="156"/>
      <c r="BT6" s="156"/>
      <c r="BU6" s="156"/>
      <c r="BV6" s="156"/>
      <c r="BW6" s="156"/>
      <c r="BX6" s="156"/>
      <c r="BY6" s="156"/>
      <c r="BZ6" s="156"/>
      <c r="CA6" s="156"/>
      <c r="CB6" s="156"/>
      <c r="CC6" s="156"/>
      <c r="CD6" s="156"/>
      <c r="CE6" s="156"/>
      <c r="CF6" s="156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156"/>
      <c r="CS6" s="156"/>
      <c r="CT6" s="156"/>
      <c r="CU6" s="156"/>
      <c r="CV6" s="156"/>
      <c r="CW6" s="156"/>
      <c r="CX6" s="156"/>
      <c r="CY6" s="156"/>
      <c r="CZ6" s="156"/>
      <c r="DA6" s="156"/>
      <c r="DB6" s="156"/>
      <c r="DC6" s="156"/>
      <c r="DD6" s="156"/>
      <c r="DE6" s="156"/>
      <c r="DF6" s="156"/>
      <c r="DG6" s="156"/>
      <c r="DH6" s="156"/>
      <c r="DI6" s="156"/>
      <c r="DJ6" s="156"/>
      <c r="DK6" s="156"/>
      <c r="DL6" s="156"/>
      <c r="DM6" s="156"/>
      <c r="DN6" s="156"/>
      <c r="DO6" s="156"/>
      <c r="DP6" s="156"/>
      <c r="DQ6" s="156"/>
      <c r="DR6" s="156"/>
      <c r="DS6" s="156"/>
      <c r="DT6" s="156"/>
      <c r="DU6" s="156"/>
      <c r="DV6" s="156"/>
      <c r="DW6" s="156"/>
      <c r="DX6" s="156"/>
      <c r="DY6" s="156"/>
      <c r="DZ6" s="156"/>
      <c r="EA6" s="156"/>
      <c r="EB6" s="156"/>
      <c r="EC6" s="156"/>
      <c r="ED6" s="156"/>
      <c r="EE6" s="156"/>
      <c r="EF6" s="156"/>
      <c r="EG6" s="156"/>
      <c r="EH6" s="156"/>
      <c r="EI6" s="156"/>
      <c r="EJ6" s="156"/>
      <c r="EK6" s="156"/>
      <c r="EL6" s="156"/>
      <c r="EM6" s="156"/>
      <c r="EN6" s="156"/>
      <c r="EO6" s="156"/>
      <c r="EP6" s="156"/>
      <c r="EQ6" s="156"/>
      <c r="ER6" s="156"/>
      <c r="ES6" s="156"/>
      <c r="ET6" s="156"/>
      <c r="EU6" s="156"/>
      <c r="EV6" s="156"/>
      <c r="EW6" s="156"/>
      <c r="EX6" s="156"/>
      <c r="EY6" s="156"/>
      <c r="EZ6" s="156"/>
      <c r="FA6" s="156"/>
      <c r="FB6" s="156"/>
      <c r="FC6" s="156"/>
      <c r="FD6" s="156"/>
      <c r="FE6" s="156"/>
      <c r="FF6" s="156"/>
      <c r="FG6" s="156"/>
      <c r="FH6" s="156"/>
      <c r="FI6" s="156"/>
      <c r="FJ6" s="156"/>
      <c r="FK6" s="156"/>
      <c r="FL6" s="156"/>
      <c r="FM6" s="156"/>
      <c r="FN6" s="156"/>
      <c r="FO6" s="156"/>
      <c r="FP6" s="156"/>
      <c r="FQ6" s="156"/>
      <c r="FR6" s="156"/>
      <c r="FS6" s="156"/>
      <c r="FT6" s="156"/>
      <c r="FU6" s="156"/>
      <c r="FV6" s="156"/>
      <c r="FW6" s="156"/>
      <c r="FX6" s="156"/>
      <c r="FY6" s="156"/>
      <c r="FZ6" s="156"/>
      <c r="GA6" s="156"/>
      <c r="GB6" s="156"/>
      <c r="GC6" s="156"/>
      <c r="GD6" s="156"/>
      <c r="GE6" s="156"/>
      <c r="GF6" s="156"/>
      <c r="GG6" s="156"/>
      <c r="GH6" s="156"/>
      <c r="GI6" s="156"/>
      <c r="GJ6" s="156"/>
      <c r="GK6" s="156"/>
    </row>
    <row r="7" spans="1:193" s="165" customFormat="1" ht="12" x14ac:dyDescent="0.2">
      <c r="A7" s="156"/>
      <c r="B7" s="153">
        <v>2</v>
      </c>
      <c r="C7" s="153" t="s">
        <v>3</v>
      </c>
      <c r="D7" s="154">
        <f>'[2]PIVOT MA INCADR realiz cum'!B7</f>
        <v>6740</v>
      </c>
      <c r="E7" s="153">
        <f t="shared" si="1"/>
        <v>6740</v>
      </c>
      <c r="F7" s="157">
        <f>'[2]PIVOT MA INCADR realiz cum'!D7</f>
        <v>4351</v>
      </c>
      <c r="G7" s="157">
        <f>'[2]PIVOT MA INCADR realiz cum'!E7</f>
        <v>2389</v>
      </c>
      <c r="H7" s="158">
        <f>'[2]PIVOT MA INCADR realiz cum'!G7</f>
        <v>375</v>
      </c>
      <c r="I7" s="159">
        <f>'[2]PIVOT MA INCADR realiz cum'!H7</f>
        <v>163</v>
      </c>
      <c r="J7" s="154">
        <f>'[2]PIVOT MA INCADR realiz cum'!I7</f>
        <v>846</v>
      </c>
      <c r="K7" s="160">
        <f t="shared" si="2"/>
        <v>423</v>
      </c>
      <c r="L7" s="161">
        <f>'[2]PIVOT MA INCADR realiz cum'!K7</f>
        <v>419</v>
      </c>
      <c r="M7" s="161">
        <f>'[2]PIVOT MA INCADR realiz cum'!L7</f>
        <v>4</v>
      </c>
      <c r="N7" s="160">
        <f>'[2]PIVOT MA INCADR realiz cum'!M7</f>
        <v>5</v>
      </c>
      <c r="O7" s="160">
        <f t="shared" si="3"/>
        <v>90</v>
      </c>
      <c r="P7" s="162">
        <f>'[2]PIVOT MA INCADR realiz cum'!O7</f>
        <v>12</v>
      </c>
      <c r="Q7" s="162">
        <f>'[2]PIVOT MA INCADR realiz cum'!P7</f>
        <v>78</v>
      </c>
      <c r="R7" s="163">
        <f t="shared" ref="R7:R47" si="6">+S7+T7+U7</f>
        <v>107</v>
      </c>
      <c r="S7" s="164">
        <f>'[2]PIVOT MA INCADR realiz cum'!R7</f>
        <v>2</v>
      </c>
      <c r="T7" s="164">
        <f>'[2]PIVOT MA INCADR realiz cum'!S7</f>
        <v>48</v>
      </c>
      <c r="U7" s="164">
        <f>'[2]PIVOT MA INCADR realiz cum'!T7</f>
        <v>57</v>
      </c>
      <c r="V7" s="163">
        <f>'[2]PIVOT MA INCADR realiz cum'!U7</f>
        <v>102</v>
      </c>
      <c r="W7" s="166">
        <f>'[2]PIVOT MA INCADR realiz cum'!V7</f>
        <v>3</v>
      </c>
      <c r="X7" s="163">
        <f t="shared" si="4"/>
        <v>0</v>
      </c>
      <c r="Y7" s="164">
        <f>'[2]PIVOT MA INCADR realiz cum'!X7</f>
        <v>0</v>
      </c>
      <c r="Z7" s="164">
        <f t="shared" si="5"/>
        <v>0</v>
      </c>
      <c r="AA7" s="164">
        <f>'[2]PIVOT MA INCADR realiz cum'!Z7</f>
        <v>0</v>
      </c>
      <c r="AB7" s="164">
        <f>'[2]PIVOT MA INCADR realiz cum'!AA7</f>
        <v>0</v>
      </c>
      <c r="AC7" s="164">
        <f>'[2]PIVOT MA INCADR realiz cum'!AB7</f>
        <v>0</v>
      </c>
      <c r="AD7" s="164">
        <f>'[2]PIVOT MA INCADR realiz cum'!AC7</f>
        <v>0</v>
      </c>
      <c r="AE7" s="164">
        <f>'[2]PIVOT MA INCADR realiz cum'!AD7</f>
        <v>0</v>
      </c>
      <c r="AF7" s="164">
        <f>'[2]PIVOT MA INCADR realiz cum'!AE7</f>
        <v>0</v>
      </c>
      <c r="AG7" s="164">
        <f>'[2]PIVOT MA INCADR realiz cum'!AF7</f>
        <v>0</v>
      </c>
      <c r="AH7" s="163">
        <f>'[2]PIVOT MA INCADR realiz cum'!AG7</f>
        <v>20</v>
      </c>
      <c r="AI7" s="163">
        <f>'[2]PIVOT MA INCADR realiz cum'!AH7</f>
        <v>182</v>
      </c>
      <c r="AJ7" s="164">
        <f>'[2]PIVOT MA INCADR realiz cum'!AI7</f>
        <v>182</v>
      </c>
      <c r="AK7" s="163">
        <f>'[2]PIVOT MA INCADR realiz cum'!AJ7</f>
        <v>3</v>
      </c>
      <c r="AL7" s="163">
        <f>'[2]PIVOT MA INCADR realiz cum'!AK7</f>
        <v>33</v>
      </c>
      <c r="AM7" s="156"/>
      <c r="AN7" s="156"/>
      <c r="AO7" s="156"/>
      <c r="AP7" s="156"/>
      <c r="AQ7" s="156"/>
      <c r="AR7" s="156"/>
      <c r="AS7" s="156"/>
      <c r="AT7" s="156"/>
      <c r="AU7" s="156"/>
      <c r="AV7" s="156"/>
      <c r="AW7" s="156"/>
      <c r="AX7" s="156"/>
      <c r="AY7" s="156"/>
      <c r="AZ7" s="156"/>
      <c r="BA7" s="156"/>
      <c r="BB7" s="156"/>
      <c r="BC7" s="156"/>
      <c r="BD7" s="156"/>
      <c r="BE7" s="156"/>
      <c r="BF7" s="156"/>
      <c r="BG7" s="156"/>
      <c r="BH7" s="156"/>
      <c r="BI7" s="156"/>
      <c r="BJ7" s="156"/>
      <c r="BK7" s="156"/>
      <c r="BL7" s="156"/>
      <c r="BM7" s="156"/>
      <c r="BN7" s="156"/>
      <c r="BO7" s="156"/>
      <c r="BP7" s="156"/>
      <c r="BQ7" s="156"/>
      <c r="BR7" s="156"/>
      <c r="BS7" s="156"/>
      <c r="BT7" s="156"/>
      <c r="BU7" s="156"/>
      <c r="BV7" s="156"/>
      <c r="BW7" s="156"/>
      <c r="BX7" s="156"/>
      <c r="BY7" s="156"/>
      <c r="BZ7" s="156"/>
      <c r="CA7" s="156"/>
      <c r="CB7" s="156"/>
      <c r="CC7" s="156"/>
      <c r="CD7" s="156"/>
      <c r="CE7" s="156"/>
      <c r="CF7" s="156"/>
      <c r="CG7" s="156"/>
      <c r="CH7" s="156"/>
      <c r="CI7" s="156"/>
      <c r="CJ7" s="156"/>
      <c r="CK7" s="156"/>
      <c r="CL7" s="156"/>
      <c r="CM7" s="156"/>
      <c r="CN7" s="156"/>
      <c r="CO7" s="156"/>
      <c r="CP7" s="156"/>
      <c r="CQ7" s="156"/>
      <c r="CR7" s="156"/>
      <c r="CS7" s="156"/>
      <c r="CT7" s="156"/>
      <c r="CU7" s="156"/>
      <c r="CV7" s="156"/>
      <c r="CW7" s="156"/>
      <c r="CX7" s="156"/>
      <c r="CY7" s="156"/>
      <c r="CZ7" s="156"/>
      <c r="DA7" s="156"/>
      <c r="DB7" s="156"/>
      <c r="DC7" s="156"/>
      <c r="DD7" s="156"/>
      <c r="DE7" s="156"/>
      <c r="DF7" s="156"/>
      <c r="DG7" s="156"/>
      <c r="DH7" s="156"/>
      <c r="DI7" s="156"/>
      <c r="DJ7" s="156"/>
      <c r="DK7" s="156"/>
      <c r="DL7" s="156"/>
      <c r="DM7" s="156"/>
      <c r="DN7" s="156"/>
      <c r="DO7" s="156"/>
      <c r="DP7" s="156"/>
      <c r="DQ7" s="156"/>
      <c r="DR7" s="156"/>
      <c r="DS7" s="156"/>
      <c r="DT7" s="156"/>
      <c r="DU7" s="156"/>
      <c r="DV7" s="156"/>
      <c r="DW7" s="156"/>
      <c r="DX7" s="156"/>
      <c r="DY7" s="156"/>
      <c r="DZ7" s="156"/>
      <c r="EA7" s="156"/>
      <c r="EB7" s="156"/>
      <c r="EC7" s="156"/>
      <c r="ED7" s="156"/>
      <c r="EE7" s="156"/>
      <c r="EF7" s="156"/>
      <c r="EG7" s="156"/>
      <c r="EH7" s="156"/>
      <c r="EI7" s="156"/>
      <c r="EJ7" s="156"/>
      <c r="EK7" s="156"/>
      <c r="EL7" s="156"/>
      <c r="EM7" s="156"/>
      <c r="EN7" s="156"/>
      <c r="EO7" s="156"/>
      <c r="EP7" s="156"/>
      <c r="EQ7" s="156"/>
      <c r="ER7" s="156"/>
      <c r="ES7" s="156"/>
      <c r="ET7" s="156"/>
      <c r="EU7" s="156"/>
      <c r="EV7" s="156"/>
      <c r="EW7" s="156"/>
      <c r="EX7" s="156"/>
      <c r="EY7" s="156"/>
      <c r="EZ7" s="156"/>
      <c r="FA7" s="156"/>
      <c r="FB7" s="156"/>
      <c r="FC7" s="156"/>
      <c r="FD7" s="156"/>
      <c r="FE7" s="156"/>
      <c r="FF7" s="156"/>
      <c r="FG7" s="156"/>
      <c r="FH7" s="156"/>
      <c r="FI7" s="156"/>
      <c r="FJ7" s="156"/>
      <c r="FK7" s="156"/>
      <c r="FL7" s="156"/>
      <c r="FM7" s="156"/>
      <c r="FN7" s="156"/>
      <c r="FO7" s="156"/>
      <c r="FP7" s="156"/>
      <c r="FQ7" s="156"/>
      <c r="FR7" s="156"/>
      <c r="FS7" s="156"/>
      <c r="FT7" s="156"/>
      <c r="FU7" s="156"/>
      <c r="FV7" s="156"/>
      <c r="FW7" s="156"/>
      <c r="FX7" s="156"/>
      <c r="FY7" s="156"/>
      <c r="FZ7" s="156"/>
      <c r="GA7" s="156"/>
      <c r="GB7" s="156"/>
      <c r="GC7" s="156"/>
      <c r="GD7" s="156"/>
      <c r="GE7" s="156"/>
      <c r="GF7" s="156"/>
      <c r="GG7" s="156"/>
      <c r="GH7" s="156"/>
      <c r="GI7" s="156"/>
      <c r="GJ7" s="156"/>
      <c r="GK7" s="156"/>
    </row>
    <row r="8" spans="1:193" s="165" customFormat="1" ht="12" x14ac:dyDescent="0.2">
      <c r="A8" s="156"/>
      <c r="B8" s="153">
        <v>3</v>
      </c>
      <c r="C8" s="153" t="s">
        <v>4</v>
      </c>
      <c r="D8" s="154">
        <f>'[2]PIVOT MA INCADR realiz cum'!B8</f>
        <v>9299</v>
      </c>
      <c r="E8" s="153">
        <f t="shared" si="1"/>
        <v>7561</v>
      </c>
      <c r="F8" s="157">
        <f>'[2]PIVOT MA INCADR realiz cum'!D8</f>
        <v>4358</v>
      </c>
      <c r="G8" s="157">
        <f>'[2]PIVOT MA INCADR realiz cum'!E8</f>
        <v>3203</v>
      </c>
      <c r="H8" s="158">
        <f>'[2]PIVOT MA INCADR realiz cum'!G8</f>
        <v>1764</v>
      </c>
      <c r="I8" s="159">
        <f>'[2]PIVOT MA INCADR realiz cum'!H8</f>
        <v>323</v>
      </c>
      <c r="J8" s="154">
        <f>'[2]PIVOT MA INCADR realiz cum'!I8</f>
        <v>853</v>
      </c>
      <c r="K8" s="160">
        <f t="shared" si="2"/>
        <v>268</v>
      </c>
      <c r="L8" s="161">
        <f>'[2]PIVOT MA INCADR realiz cum'!K8</f>
        <v>264</v>
      </c>
      <c r="M8" s="161">
        <f>'[2]PIVOT MA INCADR realiz cum'!L8</f>
        <v>4</v>
      </c>
      <c r="N8" s="160">
        <f>'[2]PIVOT MA INCADR realiz cum'!M8</f>
        <v>0</v>
      </c>
      <c r="O8" s="160">
        <f t="shared" si="3"/>
        <v>233</v>
      </c>
      <c r="P8" s="162">
        <f>'[2]PIVOT MA INCADR realiz cum'!O8</f>
        <v>182</v>
      </c>
      <c r="Q8" s="162">
        <f>'[2]PIVOT MA INCADR realiz cum'!P8</f>
        <v>51</v>
      </c>
      <c r="R8" s="163">
        <f t="shared" si="6"/>
        <v>160</v>
      </c>
      <c r="S8" s="164">
        <f>'[2]PIVOT MA INCADR realiz cum'!R8</f>
        <v>4</v>
      </c>
      <c r="T8" s="164">
        <f>'[2]PIVOT MA INCADR realiz cum'!S8</f>
        <v>51</v>
      </c>
      <c r="U8" s="164">
        <f>'[2]PIVOT MA INCADR realiz cum'!T8</f>
        <v>105</v>
      </c>
      <c r="V8" s="163">
        <f>'[2]PIVOT MA INCADR realiz cum'!U8</f>
        <v>100</v>
      </c>
      <c r="W8" s="166">
        <f>'[2]PIVOT MA INCADR realiz cum'!V8</f>
        <v>7</v>
      </c>
      <c r="X8" s="163">
        <f t="shared" si="4"/>
        <v>0</v>
      </c>
      <c r="Y8" s="164">
        <f>'[2]PIVOT MA INCADR realiz cum'!X8</f>
        <v>0</v>
      </c>
      <c r="Z8" s="164">
        <f t="shared" si="5"/>
        <v>0</v>
      </c>
      <c r="AA8" s="164">
        <f>'[2]PIVOT MA INCADR realiz cum'!Z8</f>
        <v>0</v>
      </c>
      <c r="AB8" s="164">
        <f>'[2]PIVOT MA INCADR realiz cum'!AA8</f>
        <v>0</v>
      </c>
      <c r="AC8" s="164">
        <f>'[2]PIVOT MA INCADR realiz cum'!AB8</f>
        <v>0</v>
      </c>
      <c r="AD8" s="164">
        <f>'[2]PIVOT MA INCADR realiz cum'!AC8</f>
        <v>0</v>
      </c>
      <c r="AE8" s="164">
        <f>'[2]PIVOT MA INCADR realiz cum'!AD8</f>
        <v>0</v>
      </c>
      <c r="AF8" s="164">
        <f>'[2]PIVOT MA INCADR realiz cum'!AE8</f>
        <v>0</v>
      </c>
      <c r="AG8" s="164">
        <f>'[2]PIVOT MA INCADR realiz cum'!AF8</f>
        <v>0</v>
      </c>
      <c r="AH8" s="163">
        <f>'[2]PIVOT MA INCADR realiz cum'!AG8</f>
        <v>0</v>
      </c>
      <c r="AI8" s="163">
        <f>'[2]PIVOT MA INCADR realiz cum'!AH8</f>
        <v>196</v>
      </c>
      <c r="AJ8" s="164">
        <f>'[2]PIVOT MA INCADR realiz cum'!AI8</f>
        <v>196</v>
      </c>
      <c r="AK8" s="163">
        <f>'[2]PIVOT MA INCADR realiz cum'!AJ8</f>
        <v>16</v>
      </c>
      <c r="AL8" s="163">
        <f>'[2]PIVOT MA INCADR realiz cum'!AK8</f>
        <v>0</v>
      </c>
      <c r="AM8" s="156"/>
      <c r="AN8" s="156"/>
      <c r="AO8" s="156"/>
      <c r="AP8" s="156"/>
      <c r="AQ8" s="156"/>
      <c r="AR8" s="156"/>
      <c r="AS8" s="156"/>
      <c r="AT8" s="156"/>
      <c r="AU8" s="156"/>
      <c r="AV8" s="156"/>
      <c r="AW8" s="156"/>
      <c r="AX8" s="156"/>
      <c r="AY8" s="156"/>
      <c r="AZ8" s="156"/>
      <c r="BA8" s="156"/>
      <c r="BB8" s="156"/>
      <c r="BC8" s="156"/>
      <c r="BD8" s="156"/>
      <c r="BE8" s="156"/>
      <c r="BF8" s="156"/>
      <c r="BG8" s="156"/>
      <c r="BH8" s="156"/>
      <c r="BI8" s="156"/>
      <c r="BJ8" s="156"/>
      <c r="BK8" s="156"/>
      <c r="BL8" s="156"/>
      <c r="BM8" s="156"/>
      <c r="BN8" s="156"/>
      <c r="BO8" s="156"/>
      <c r="BP8" s="156"/>
      <c r="BQ8" s="156"/>
      <c r="BR8" s="156"/>
      <c r="BS8" s="156"/>
      <c r="BT8" s="156"/>
      <c r="BU8" s="156"/>
      <c r="BV8" s="156"/>
      <c r="BW8" s="156"/>
      <c r="BX8" s="156"/>
      <c r="BY8" s="156"/>
      <c r="BZ8" s="156"/>
      <c r="CA8" s="156"/>
      <c r="CB8" s="156"/>
      <c r="CC8" s="156"/>
      <c r="CD8" s="156"/>
      <c r="CE8" s="156"/>
      <c r="CF8" s="156"/>
      <c r="CG8" s="156"/>
      <c r="CH8" s="156"/>
      <c r="CI8" s="156"/>
      <c r="CJ8" s="156"/>
      <c r="CK8" s="156"/>
      <c r="CL8" s="156"/>
      <c r="CM8" s="156"/>
      <c r="CN8" s="156"/>
      <c r="CO8" s="156"/>
      <c r="CP8" s="156"/>
      <c r="CQ8" s="156"/>
      <c r="CR8" s="156"/>
      <c r="CS8" s="156"/>
      <c r="CT8" s="156"/>
      <c r="CU8" s="156"/>
      <c r="CV8" s="156"/>
      <c r="CW8" s="156"/>
      <c r="CX8" s="156"/>
      <c r="CY8" s="156"/>
      <c r="CZ8" s="156"/>
      <c r="DA8" s="156"/>
      <c r="DB8" s="156"/>
      <c r="DC8" s="156"/>
      <c r="DD8" s="156"/>
      <c r="DE8" s="156"/>
      <c r="DF8" s="156"/>
      <c r="DG8" s="156"/>
      <c r="DH8" s="156"/>
      <c r="DI8" s="156"/>
      <c r="DJ8" s="156"/>
      <c r="DK8" s="156"/>
      <c r="DL8" s="156"/>
      <c r="DM8" s="156"/>
      <c r="DN8" s="156"/>
      <c r="DO8" s="156"/>
      <c r="DP8" s="156"/>
      <c r="DQ8" s="156"/>
      <c r="DR8" s="156"/>
      <c r="DS8" s="156"/>
      <c r="DT8" s="156"/>
      <c r="DU8" s="156"/>
      <c r="DV8" s="156"/>
      <c r="DW8" s="156"/>
      <c r="DX8" s="156"/>
      <c r="DY8" s="156"/>
      <c r="DZ8" s="156"/>
      <c r="EA8" s="156"/>
      <c r="EB8" s="156"/>
      <c r="EC8" s="156"/>
      <c r="ED8" s="156"/>
      <c r="EE8" s="156"/>
      <c r="EF8" s="156"/>
      <c r="EG8" s="156"/>
      <c r="EH8" s="156"/>
      <c r="EI8" s="156"/>
      <c r="EJ8" s="156"/>
      <c r="EK8" s="156"/>
      <c r="EL8" s="156"/>
      <c r="EM8" s="156"/>
      <c r="EN8" s="156"/>
      <c r="EO8" s="156"/>
      <c r="EP8" s="156"/>
      <c r="EQ8" s="156"/>
      <c r="ER8" s="156"/>
      <c r="ES8" s="156"/>
      <c r="ET8" s="156"/>
      <c r="EU8" s="156"/>
      <c r="EV8" s="156"/>
      <c r="EW8" s="156"/>
      <c r="EX8" s="156"/>
      <c r="EY8" s="156"/>
      <c r="EZ8" s="156"/>
      <c r="FA8" s="156"/>
      <c r="FB8" s="156"/>
      <c r="FC8" s="156"/>
      <c r="FD8" s="156"/>
      <c r="FE8" s="156"/>
      <c r="FF8" s="156"/>
      <c r="FG8" s="156"/>
      <c r="FH8" s="156"/>
      <c r="FI8" s="156"/>
      <c r="FJ8" s="156"/>
      <c r="FK8" s="156"/>
      <c r="FL8" s="156"/>
      <c r="FM8" s="156"/>
      <c r="FN8" s="156"/>
      <c r="FO8" s="156"/>
      <c r="FP8" s="156"/>
      <c r="FQ8" s="156"/>
      <c r="FR8" s="156"/>
      <c r="FS8" s="156"/>
      <c r="FT8" s="156"/>
      <c r="FU8" s="156"/>
      <c r="FV8" s="156"/>
      <c r="FW8" s="156"/>
      <c r="FX8" s="156"/>
      <c r="FY8" s="156"/>
      <c r="FZ8" s="156"/>
      <c r="GA8" s="156"/>
      <c r="GB8" s="156"/>
      <c r="GC8" s="156"/>
      <c r="GD8" s="156"/>
      <c r="GE8" s="156"/>
      <c r="GF8" s="156"/>
      <c r="GG8" s="156"/>
      <c r="GH8" s="156"/>
      <c r="GI8" s="156"/>
      <c r="GJ8" s="156"/>
      <c r="GK8" s="156"/>
    </row>
    <row r="9" spans="1:193" s="165" customFormat="1" ht="12" x14ac:dyDescent="0.2">
      <c r="A9" s="156"/>
      <c r="B9" s="153">
        <v>4</v>
      </c>
      <c r="C9" s="153" t="s">
        <v>5</v>
      </c>
      <c r="D9" s="154">
        <f>'[2]PIVOT MA INCADR realiz cum'!B9</f>
        <v>11008</v>
      </c>
      <c r="E9" s="153">
        <f t="shared" si="1"/>
        <v>7880</v>
      </c>
      <c r="F9" s="157">
        <f>'[2]PIVOT MA INCADR realiz cum'!D9</f>
        <v>7398</v>
      </c>
      <c r="G9" s="157">
        <f>'[2]PIVOT MA INCADR realiz cum'!E9</f>
        <v>482</v>
      </c>
      <c r="H9" s="158">
        <f>'[2]PIVOT MA INCADR realiz cum'!G9</f>
        <v>614</v>
      </c>
      <c r="I9" s="159">
        <f>'[2]PIVOT MA INCADR realiz cum'!H9</f>
        <v>591</v>
      </c>
      <c r="J9" s="154">
        <f>'[2]PIVOT MA INCADR realiz cum'!I9</f>
        <v>997</v>
      </c>
      <c r="K9" s="160">
        <f t="shared" si="2"/>
        <v>458</v>
      </c>
      <c r="L9" s="161">
        <f>'[2]PIVOT MA INCADR realiz cum'!K9</f>
        <v>456</v>
      </c>
      <c r="M9" s="161">
        <f>'[2]PIVOT MA INCADR realiz cum'!L9</f>
        <v>2</v>
      </c>
      <c r="N9" s="160">
        <f>'[2]PIVOT MA INCADR realiz cum'!M9</f>
        <v>1</v>
      </c>
      <c r="O9" s="160">
        <f t="shared" si="3"/>
        <v>46</v>
      </c>
      <c r="P9" s="162">
        <f>'[2]PIVOT MA INCADR realiz cum'!O9</f>
        <v>22</v>
      </c>
      <c r="Q9" s="162">
        <f>'[2]PIVOT MA INCADR realiz cum'!P9</f>
        <v>24</v>
      </c>
      <c r="R9" s="163">
        <f t="shared" si="6"/>
        <v>142</v>
      </c>
      <c r="S9" s="164">
        <f>'[2]PIVOT MA INCADR realiz cum'!R9</f>
        <v>5</v>
      </c>
      <c r="T9" s="164">
        <f>'[2]PIVOT MA INCADR realiz cum'!S9</f>
        <v>55</v>
      </c>
      <c r="U9" s="164">
        <f>'[2]PIVOT MA INCADR realiz cum'!T9</f>
        <v>82</v>
      </c>
      <c r="V9" s="163">
        <f>'[2]PIVOT MA INCADR realiz cum'!U9</f>
        <v>111</v>
      </c>
      <c r="W9" s="166">
        <f>'[2]PIVOT MA INCADR realiz cum'!V9</f>
        <v>2</v>
      </c>
      <c r="X9" s="163">
        <f t="shared" si="4"/>
        <v>0</v>
      </c>
      <c r="Y9" s="164">
        <f>'[2]PIVOT MA INCADR realiz cum'!X9</f>
        <v>0</v>
      </c>
      <c r="Z9" s="164">
        <f t="shared" si="5"/>
        <v>0</v>
      </c>
      <c r="AA9" s="164">
        <f>'[2]PIVOT MA INCADR realiz cum'!Z9</f>
        <v>0</v>
      </c>
      <c r="AB9" s="164">
        <f>'[2]PIVOT MA INCADR realiz cum'!AA9</f>
        <v>0</v>
      </c>
      <c r="AC9" s="164">
        <f>'[2]PIVOT MA INCADR realiz cum'!AB9</f>
        <v>0</v>
      </c>
      <c r="AD9" s="164">
        <f>'[2]PIVOT MA INCADR realiz cum'!AC9</f>
        <v>0</v>
      </c>
      <c r="AE9" s="164">
        <f>'[2]PIVOT MA INCADR realiz cum'!AD9</f>
        <v>0</v>
      </c>
      <c r="AF9" s="164">
        <f>'[2]PIVOT MA INCADR realiz cum'!AE9</f>
        <v>0</v>
      </c>
      <c r="AG9" s="164">
        <f>'[2]PIVOT MA INCADR realiz cum'!AF9</f>
        <v>0</v>
      </c>
      <c r="AH9" s="163">
        <f>'[2]PIVOT MA INCADR realiz cum'!AG9</f>
        <v>0</v>
      </c>
      <c r="AI9" s="163">
        <f>'[2]PIVOT MA INCADR realiz cum'!AH9</f>
        <v>162</v>
      </c>
      <c r="AJ9" s="164">
        <f>'[2]PIVOT MA INCADR realiz cum'!AI9</f>
        <v>153</v>
      </c>
      <c r="AK9" s="163">
        <f>'[2]PIVOT MA INCADR realiz cum'!AJ9</f>
        <v>6</v>
      </c>
      <c r="AL9" s="163">
        <f>'[2]PIVOT MA INCADR realiz cum'!AK9</f>
        <v>0</v>
      </c>
      <c r="AM9" s="156"/>
      <c r="AN9" s="156"/>
      <c r="AO9" s="156"/>
      <c r="AP9" s="156"/>
      <c r="AQ9" s="156"/>
      <c r="AR9" s="156"/>
      <c r="AS9" s="156"/>
      <c r="AT9" s="156"/>
      <c r="AU9" s="156"/>
      <c r="AV9" s="156"/>
      <c r="AW9" s="156"/>
      <c r="AX9" s="156"/>
      <c r="AY9" s="156"/>
      <c r="AZ9" s="156"/>
      <c r="BA9" s="156"/>
      <c r="BB9" s="156"/>
      <c r="BC9" s="156"/>
      <c r="BD9" s="156"/>
      <c r="BE9" s="156"/>
      <c r="BF9" s="156"/>
      <c r="BG9" s="156"/>
      <c r="BH9" s="156"/>
      <c r="BI9" s="156"/>
      <c r="BJ9" s="156"/>
      <c r="BK9" s="156"/>
      <c r="BL9" s="156"/>
      <c r="BM9" s="156"/>
      <c r="BN9" s="156"/>
      <c r="BO9" s="156"/>
      <c r="BP9" s="156"/>
      <c r="BQ9" s="156"/>
      <c r="BR9" s="156"/>
      <c r="BS9" s="156"/>
      <c r="BT9" s="156"/>
      <c r="BU9" s="156"/>
      <c r="BV9" s="156"/>
      <c r="BW9" s="156"/>
      <c r="BX9" s="156"/>
      <c r="BY9" s="156"/>
      <c r="BZ9" s="156"/>
      <c r="CA9" s="156"/>
      <c r="CB9" s="156"/>
      <c r="CC9" s="156"/>
      <c r="CD9" s="156"/>
      <c r="CE9" s="156"/>
      <c r="CF9" s="156"/>
      <c r="CG9" s="156"/>
      <c r="CH9" s="156"/>
      <c r="CI9" s="156"/>
      <c r="CJ9" s="156"/>
      <c r="CK9" s="156"/>
      <c r="CL9" s="156"/>
      <c r="CM9" s="156"/>
      <c r="CN9" s="156"/>
      <c r="CO9" s="156"/>
      <c r="CP9" s="156"/>
      <c r="CQ9" s="156"/>
      <c r="CR9" s="156"/>
      <c r="CS9" s="156"/>
      <c r="CT9" s="156"/>
      <c r="CU9" s="156"/>
      <c r="CV9" s="156"/>
      <c r="CW9" s="156"/>
      <c r="CX9" s="156"/>
      <c r="CY9" s="156"/>
      <c r="CZ9" s="156"/>
      <c r="DA9" s="156"/>
      <c r="DB9" s="156"/>
      <c r="DC9" s="156"/>
      <c r="DD9" s="156"/>
      <c r="DE9" s="156"/>
      <c r="DF9" s="156"/>
      <c r="DG9" s="156"/>
      <c r="DH9" s="156"/>
      <c r="DI9" s="156"/>
      <c r="DJ9" s="156"/>
      <c r="DK9" s="156"/>
      <c r="DL9" s="156"/>
      <c r="DM9" s="156"/>
      <c r="DN9" s="156"/>
      <c r="DO9" s="156"/>
      <c r="DP9" s="156"/>
      <c r="DQ9" s="156"/>
      <c r="DR9" s="156"/>
      <c r="DS9" s="156"/>
      <c r="DT9" s="156"/>
      <c r="DU9" s="156"/>
      <c r="DV9" s="156"/>
      <c r="DW9" s="156"/>
      <c r="DX9" s="156"/>
      <c r="DY9" s="156"/>
      <c r="DZ9" s="156"/>
      <c r="EA9" s="156"/>
      <c r="EB9" s="156"/>
      <c r="EC9" s="156"/>
      <c r="ED9" s="156"/>
      <c r="EE9" s="156"/>
      <c r="EF9" s="156"/>
      <c r="EG9" s="156"/>
      <c r="EH9" s="156"/>
      <c r="EI9" s="156"/>
      <c r="EJ9" s="156"/>
      <c r="EK9" s="156"/>
      <c r="EL9" s="156"/>
      <c r="EM9" s="156"/>
      <c r="EN9" s="156"/>
      <c r="EO9" s="156"/>
      <c r="EP9" s="156"/>
      <c r="EQ9" s="156"/>
      <c r="ER9" s="156"/>
      <c r="ES9" s="156"/>
      <c r="ET9" s="156"/>
      <c r="EU9" s="156"/>
      <c r="EV9" s="156"/>
      <c r="EW9" s="156"/>
      <c r="EX9" s="156"/>
      <c r="EY9" s="156"/>
      <c r="EZ9" s="156"/>
      <c r="FA9" s="156"/>
      <c r="FB9" s="156"/>
      <c r="FC9" s="156"/>
      <c r="FD9" s="156"/>
      <c r="FE9" s="156"/>
      <c r="FF9" s="156"/>
      <c r="FG9" s="156"/>
      <c r="FH9" s="156"/>
      <c r="FI9" s="156"/>
      <c r="FJ9" s="156"/>
      <c r="FK9" s="156"/>
      <c r="FL9" s="156"/>
      <c r="FM9" s="156"/>
      <c r="FN9" s="156"/>
      <c r="FO9" s="156"/>
      <c r="FP9" s="156"/>
      <c r="FQ9" s="156"/>
      <c r="FR9" s="156"/>
      <c r="FS9" s="156"/>
      <c r="FT9" s="156"/>
      <c r="FU9" s="156"/>
      <c r="FV9" s="156"/>
      <c r="FW9" s="156"/>
      <c r="FX9" s="156"/>
      <c r="FY9" s="156"/>
      <c r="FZ9" s="156"/>
      <c r="GA9" s="156"/>
      <c r="GB9" s="156"/>
      <c r="GC9" s="156"/>
      <c r="GD9" s="156"/>
      <c r="GE9" s="156"/>
      <c r="GF9" s="156"/>
      <c r="GG9" s="156"/>
      <c r="GH9" s="156"/>
      <c r="GI9" s="156"/>
      <c r="GJ9" s="156"/>
      <c r="GK9" s="156"/>
    </row>
    <row r="10" spans="1:193" s="165" customFormat="1" ht="12" x14ac:dyDescent="0.2">
      <c r="A10" s="156"/>
      <c r="B10" s="153">
        <v>5</v>
      </c>
      <c r="C10" s="153" t="s">
        <v>6</v>
      </c>
      <c r="D10" s="154">
        <f>'[2]PIVOT MA INCADR realiz cum'!B10</f>
        <v>8511</v>
      </c>
      <c r="E10" s="153">
        <f t="shared" si="1"/>
        <v>6317</v>
      </c>
      <c r="F10" s="157">
        <f>'[2]PIVOT MA INCADR realiz cum'!D10</f>
        <v>4948</v>
      </c>
      <c r="G10" s="157">
        <f>'[2]PIVOT MA INCADR realiz cum'!E10</f>
        <v>1369</v>
      </c>
      <c r="H10" s="158">
        <f>'[2]PIVOT MA INCADR realiz cum'!G10</f>
        <v>1360</v>
      </c>
      <c r="I10" s="159">
        <f>'[2]PIVOT MA INCADR realiz cum'!H10</f>
        <v>278</v>
      </c>
      <c r="J10" s="154">
        <f>'[2]PIVOT MA INCADR realiz cum'!I10</f>
        <v>1073</v>
      </c>
      <c r="K10" s="160">
        <f t="shared" si="2"/>
        <v>255</v>
      </c>
      <c r="L10" s="161">
        <f>'[2]PIVOT MA INCADR realiz cum'!K10</f>
        <v>248</v>
      </c>
      <c r="M10" s="161">
        <f>'[2]PIVOT MA INCADR realiz cum'!L10</f>
        <v>7</v>
      </c>
      <c r="N10" s="160">
        <f>'[2]PIVOT MA INCADR realiz cum'!M10</f>
        <v>0</v>
      </c>
      <c r="O10" s="160">
        <f t="shared" si="3"/>
        <v>49</v>
      </c>
      <c r="P10" s="162">
        <f>'[2]PIVOT MA INCADR realiz cum'!O10</f>
        <v>13</v>
      </c>
      <c r="Q10" s="162">
        <f>'[2]PIVOT MA INCADR realiz cum'!P10</f>
        <v>36</v>
      </c>
      <c r="R10" s="163">
        <f t="shared" si="6"/>
        <v>301</v>
      </c>
      <c r="S10" s="164">
        <f>'[2]PIVOT MA INCADR realiz cum'!R10</f>
        <v>8</v>
      </c>
      <c r="T10" s="164">
        <f>'[2]PIVOT MA INCADR realiz cum'!S10</f>
        <v>92</v>
      </c>
      <c r="U10" s="164">
        <f>'[2]PIVOT MA INCADR realiz cum'!T10</f>
        <v>201</v>
      </c>
      <c r="V10" s="163">
        <f>'[2]PIVOT MA INCADR realiz cum'!U10</f>
        <v>134</v>
      </c>
      <c r="W10" s="166">
        <f>'[2]PIVOT MA INCADR realiz cum'!V10</f>
        <v>8</v>
      </c>
      <c r="X10" s="163">
        <f t="shared" si="4"/>
        <v>0</v>
      </c>
      <c r="Y10" s="164">
        <f>'[2]PIVOT MA INCADR realiz cum'!X10</f>
        <v>0</v>
      </c>
      <c r="Z10" s="164">
        <f t="shared" si="5"/>
        <v>0</v>
      </c>
      <c r="AA10" s="164">
        <f>'[2]PIVOT MA INCADR realiz cum'!Z10</f>
        <v>0</v>
      </c>
      <c r="AB10" s="164">
        <f>'[2]PIVOT MA INCADR realiz cum'!AA10</f>
        <v>0</v>
      </c>
      <c r="AC10" s="164">
        <f>'[2]PIVOT MA INCADR realiz cum'!AB10</f>
        <v>0</v>
      </c>
      <c r="AD10" s="164">
        <f>'[2]PIVOT MA INCADR realiz cum'!AC10</f>
        <v>0</v>
      </c>
      <c r="AE10" s="164">
        <f>'[2]PIVOT MA INCADR realiz cum'!AD10</f>
        <v>0</v>
      </c>
      <c r="AF10" s="164">
        <f>'[2]PIVOT MA INCADR realiz cum'!AE10</f>
        <v>0</v>
      </c>
      <c r="AG10" s="164">
        <f>'[2]PIVOT MA INCADR realiz cum'!AF10</f>
        <v>0</v>
      </c>
      <c r="AH10" s="163">
        <f>'[2]PIVOT MA INCADR realiz cum'!AG10</f>
        <v>0</v>
      </c>
      <c r="AI10" s="163">
        <f>'[2]PIVOT MA INCADR realiz cum'!AH10</f>
        <v>204</v>
      </c>
      <c r="AJ10" s="164">
        <f>'[2]PIVOT MA INCADR realiz cum'!AI10</f>
        <v>203</v>
      </c>
      <c r="AK10" s="163">
        <f>'[2]PIVOT MA INCADR realiz cum'!AJ10</f>
        <v>2</v>
      </c>
      <c r="AL10" s="163">
        <f>'[2]PIVOT MA INCADR realiz cum'!AK10</f>
        <v>0</v>
      </c>
      <c r="AM10" s="156"/>
      <c r="AN10" s="156"/>
      <c r="AO10" s="156"/>
      <c r="AP10" s="156"/>
      <c r="AQ10" s="156"/>
      <c r="AR10" s="156"/>
      <c r="AS10" s="156"/>
      <c r="AT10" s="156"/>
      <c r="AU10" s="156"/>
      <c r="AV10" s="156"/>
      <c r="AW10" s="156"/>
      <c r="AX10" s="156"/>
      <c r="AY10" s="156"/>
      <c r="AZ10" s="156"/>
      <c r="BA10" s="156"/>
      <c r="BB10" s="156"/>
      <c r="BC10" s="156"/>
      <c r="BD10" s="156"/>
      <c r="BE10" s="156"/>
      <c r="BF10" s="156"/>
      <c r="BG10" s="156"/>
      <c r="BH10" s="156"/>
      <c r="BI10" s="156"/>
      <c r="BJ10" s="156"/>
      <c r="BK10" s="156"/>
      <c r="BL10" s="156"/>
      <c r="BM10" s="156"/>
      <c r="BN10" s="156"/>
      <c r="BO10" s="156"/>
      <c r="BP10" s="156"/>
      <c r="BQ10" s="156"/>
      <c r="BR10" s="156"/>
      <c r="BS10" s="156"/>
      <c r="BT10" s="156"/>
      <c r="BU10" s="156"/>
      <c r="BV10" s="156"/>
      <c r="BW10" s="156"/>
      <c r="BX10" s="156"/>
      <c r="BY10" s="156"/>
      <c r="BZ10" s="156"/>
      <c r="CA10" s="156"/>
      <c r="CB10" s="156"/>
      <c r="CC10" s="156"/>
      <c r="CD10" s="156"/>
      <c r="CE10" s="156"/>
      <c r="CF10" s="156"/>
      <c r="CG10" s="156"/>
      <c r="CH10" s="156"/>
      <c r="CI10" s="156"/>
      <c r="CJ10" s="156"/>
      <c r="CK10" s="156"/>
      <c r="CL10" s="156"/>
      <c r="CM10" s="156"/>
      <c r="CN10" s="156"/>
      <c r="CO10" s="156"/>
      <c r="CP10" s="156"/>
      <c r="CQ10" s="156"/>
      <c r="CR10" s="156"/>
      <c r="CS10" s="156"/>
      <c r="CT10" s="156"/>
      <c r="CU10" s="156"/>
      <c r="CV10" s="156"/>
      <c r="CW10" s="156"/>
      <c r="CX10" s="156"/>
      <c r="CY10" s="156"/>
      <c r="CZ10" s="156"/>
      <c r="DA10" s="156"/>
      <c r="DB10" s="156"/>
      <c r="DC10" s="156"/>
      <c r="DD10" s="156"/>
      <c r="DE10" s="156"/>
      <c r="DF10" s="156"/>
      <c r="DG10" s="156"/>
      <c r="DH10" s="156"/>
      <c r="DI10" s="156"/>
      <c r="DJ10" s="156"/>
      <c r="DK10" s="156"/>
      <c r="DL10" s="156"/>
      <c r="DM10" s="156"/>
      <c r="DN10" s="156"/>
      <c r="DO10" s="156"/>
      <c r="DP10" s="156"/>
      <c r="DQ10" s="156"/>
      <c r="DR10" s="156"/>
      <c r="DS10" s="156"/>
      <c r="DT10" s="156"/>
      <c r="DU10" s="156"/>
      <c r="DV10" s="156"/>
      <c r="DW10" s="156"/>
      <c r="DX10" s="156"/>
      <c r="DY10" s="156"/>
      <c r="DZ10" s="156"/>
      <c r="EA10" s="156"/>
      <c r="EB10" s="156"/>
      <c r="EC10" s="156"/>
      <c r="ED10" s="156"/>
      <c r="EE10" s="156"/>
      <c r="EF10" s="156"/>
      <c r="EG10" s="156"/>
      <c r="EH10" s="156"/>
      <c r="EI10" s="156"/>
      <c r="EJ10" s="156"/>
      <c r="EK10" s="156"/>
      <c r="EL10" s="156"/>
      <c r="EM10" s="156"/>
      <c r="EN10" s="156"/>
      <c r="EO10" s="156"/>
      <c r="EP10" s="156"/>
      <c r="EQ10" s="156"/>
      <c r="ER10" s="156"/>
      <c r="ES10" s="156"/>
      <c r="ET10" s="156"/>
      <c r="EU10" s="156"/>
      <c r="EV10" s="156"/>
      <c r="EW10" s="156"/>
      <c r="EX10" s="156"/>
      <c r="EY10" s="156"/>
      <c r="EZ10" s="156"/>
      <c r="FA10" s="156"/>
      <c r="FB10" s="156"/>
      <c r="FC10" s="156"/>
      <c r="FD10" s="156"/>
      <c r="FE10" s="156"/>
      <c r="FF10" s="156"/>
      <c r="FG10" s="156"/>
      <c r="FH10" s="156"/>
      <c r="FI10" s="156"/>
      <c r="FJ10" s="156"/>
      <c r="FK10" s="156"/>
      <c r="FL10" s="156"/>
      <c r="FM10" s="156"/>
      <c r="FN10" s="156"/>
      <c r="FO10" s="156"/>
      <c r="FP10" s="156"/>
      <c r="FQ10" s="156"/>
      <c r="FR10" s="156"/>
      <c r="FS10" s="156"/>
      <c r="FT10" s="156"/>
      <c r="FU10" s="156"/>
      <c r="FV10" s="156"/>
      <c r="FW10" s="156"/>
      <c r="FX10" s="156"/>
      <c r="FY10" s="156"/>
      <c r="FZ10" s="156"/>
      <c r="GA10" s="156"/>
      <c r="GB10" s="156"/>
      <c r="GC10" s="156"/>
      <c r="GD10" s="156"/>
      <c r="GE10" s="156"/>
      <c r="GF10" s="156"/>
      <c r="GG10" s="156"/>
      <c r="GH10" s="156"/>
      <c r="GI10" s="156"/>
      <c r="GJ10" s="156"/>
      <c r="GK10" s="156"/>
    </row>
    <row r="11" spans="1:193" s="165" customFormat="1" ht="12" x14ac:dyDescent="0.2">
      <c r="A11" s="156"/>
      <c r="B11" s="153">
        <v>6</v>
      </c>
      <c r="C11" s="153" t="s">
        <v>7</v>
      </c>
      <c r="D11" s="154">
        <f>'[2]PIVOT MA INCADR realiz cum'!B11</f>
        <v>6196</v>
      </c>
      <c r="E11" s="153">
        <f t="shared" si="1"/>
        <v>6196</v>
      </c>
      <c r="F11" s="157">
        <f>'[2]PIVOT MA INCADR realiz cum'!D11</f>
        <v>5233</v>
      </c>
      <c r="G11" s="157">
        <f>'[2]PIVOT MA INCADR realiz cum'!E11</f>
        <v>963</v>
      </c>
      <c r="H11" s="158">
        <f>'[2]PIVOT MA INCADR realiz cum'!G11</f>
        <v>1674</v>
      </c>
      <c r="I11" s="159">
        <f>'[2]PIVOT MA INCADR realiz cum'!H11</f>
        <v>374</v>
      </c>
      <c r="J11" s="154">
        <f>'[2]PIVOT MA INCADR realiz cum'!I11</f>
        <v>378</v>
      </c>
      <c r="K11" s="160">
        <f t="shared" si="2"/>
        <v>650</v>
      </c>
      <c r="L11" s="161">
        <f>'[2]PIVOT MA INCADR realiz cum'!K11</f>
        <v>638</v>
      </c>
      <c r="M11" s="161">
        <f>'[2]PIVOT MA INCADR realiz cum'!L11</f>
        <v>12</v>
      </c>
      <c r="N11" s="160">
        <f>'[2]PIVOT MA INCADR realiz cum'!M11</f>
        <v>3</v>
      </c>
      <c r="O11" s="160">
        <f t="shared" si="3"/>
        <v>172</v>
      </c>
      <c r="P11" s="162">
        <f>'[2]PIVOT MA INCADR realiz cum'!O11</f>
        <v>46</v>
      </c>
      <c r="Q11" s="162">
        <f>'[2]PIVOT MA INCADR realiz cum'!P11</f>
        <v>126</v>
      </c>
      <c r="R11" s="163">
        <f t="shared" si="6"/>
        <v>185</v>
      </c>
      <c r="S11" s="164">
        <f>'[2]PIVOT MA INCADR realiz cum'!R11</f>
        <v>25</v>
      </c>
      <c r="T11" s="164">
        <f>'[2]PIVOT MA INCADR realiz cum'!S11</f>
        <v>69</v>
      </c>
      <c r="U11" s="164">
        <f>'[2]PIVOT MA INCADR realiz cum'!T11</f>
        <v>91</v>
      </c>
      <c r="V11" s="163">
        <f>'[2]PIVOT MA INCADR realiz cum'!U11</f>
        <v>143</v>
      </c>
      <c r="W11" s="166">
        <f>'[2]PIVOT MA INCADR realiz cum'!V11</f>
        <v>1</v>
      </c>
      <c r="X11" s="163">
        <f t="shared" si="4"/>
        <v>0</v>
      </c>
      <c r="Y11" s="164">
        <f>'[2]PIVOT MA INCADR realiz cum'!X11</f>
        <v>0</v>
      </c>
      <c r="Z11" s="164">
        <f t="shared" si="5"/>
        <v>0</v>
      </c>
      <c r="AA11" s="164">
        <f>'[2]PIVOT MA INCADR realiz cum'!Z11</f>
        <v>0</v>
      </c>
      <c r="AB11" s="164">
        <f>'[2]PIVOT MA INCADR realiz cum'!AA11</f>
        <v>0</v>
      </c>
      <c r="AC11" s="164">
        <f>'[2]PIVOT MA INCADR realiz cum'!AB11</f>
        <v>0</v>
      </c>
      <c r="AD11" s="164">
        <f>'[2]PIVOT MA INCADR realiz cum'!AC11</f>
        <v>0</v>
      </c>
      <c r="AE11" s="164">
        <f>'[2]PIVOT MA INCADR realiz cum'!AD11</f>
        <v>0</v>
      </c>
      <c r="AF11" s="164">
        <f>'[2]PIVOT MA INCADR realiz cum'!AE11</f>
        <v>0</v>
      </c>
      <c r="AG11" s="164">
        <f>'[2]PIVOT MA INCADR realiz cum'!AF11</f>
        <v>0</v>
      </c>
      <c r="AH11" s="163">
        <f>'[2]PIVOT MA INCADR realiz cum'!AG11</f>
        <v>0</v>
      </c>
      <c r="AI11" s="163">
        <f>'[2]PIVOT MA INCADR realiz cum'!AH11</f>
        <v>226</v>
      </c>
      <c r="AJ11" s="164">
        <f>'[2]PIVOT MA INCADR realiz cum'!AI11</f>
        <v>226</v>
      </c>
      <c r="AK11" s="163">
        <f>'[2]PIVOT MA INCADR realiz cum'!AJ11</f>
        <v>20</v>
      </c>
      <c r="AL11" s="163">
        <f>'[2]PIVOT MA INCADR realiz cum'!AK11</f>
        <v>0</v>
      </c>
      <c r="AM11" s="156"/>
      <c r="AN11" s="156"/>
      <c r="AO11" s="156"/>
      <c r="AP11" s="156"/>
      <c r="AQ11" s="156"/>
      <c r="AR11" s="156"/>
      <c r="AS11" s="156"/>
      <c r="AT11" s="156"/>
      <c r="AU11" s="156"/>
      <c r="AV11" s="156"/>
      <c r="AW11" s="156"/>
      <c r="AX11" s="156"/>
      <c r="AY11" s="156"/>
      <c r="AZ11" s="156"/>
      <c r="BA11" s="156"/>
      <c r="BB11" s="156"/>
      <c r="BC11" s="156"/>
      <c r="BD11" s="156"/>
      <c r="BE11" s="156"/>
      <c r="BF11" s="156"/>
      <c r="BG11" s="156"/>
      <c r="BH11" s="156"/>
      <c r="BI11" s="156"/>
      <c r="BJ11" s="156"/>
      <c r="BK11" s="156"/>
      <c r="BL11" s="156"/>
      <c r="BM11" s="156"/>
      <c r="BN11" s="156"/>
      <c r="BO11" s="156"/>
      <c r="BP11" s="156"/>
      <c r="BQ11" s="156"/>
      <c r="BR11" s="156"/>
      <c r="BS11" s="156"/>
      <c r="BT11" s="156"/>
      <c r="BU11" s="156"/>
      <c r="BV11" s="156"/>
      <c r="BW11" s="156"/>
      <c r="BX11" s="156"/>
      <c r="BY11" s="156"/>
      <c r="BZ11" s="156"/>
      <c r="CA11" s="156"/>
      <c r="CB11" s="156"/>
      <c r="CC11" s="156"/>
      <c r="CD11" s="156"/>
      <c r="CE11" s="156"/>
      <c r="CF11" s="156"/>
      <c r="CG11" s="156"/>
      <c r="CH11" s="156"/>
      <c r="CI11" s="156"/>
      <c r="CJ11" s="156"/>
      <c r="CK11" s="156"/>
      <c r="CL11" s="156"/>
      <c r="CM11" s="156"/>
      <c r="CN11" s="156"/>
      <c r="CO11" s="156"/>
      <c r="CP11" s="156"/>
      <c r="CQ11" s="156"/>
      <c r="CR11" s="156"/>
      <c r="CS11" s="156"/>
      <c r="CT11" s="156"/>
      <c r="CU11" s="156"/>
      <c r="CV11" s="156"/>
      <c r="CW11" s="156"/>
      <c r="CX11" s="156"/>
      <c r="CY11" s="156"/>
      <c r="CZ11" s="156"/>
      <c r="DA11" s="156"/>
      <c r="DB11" s="156"/>
      <c r="DC11" s="156"/>
      <c r="DD11" s="156"/>
      <c r="DE11" s="156"/>
      <c r="DF11" s="156"/>
      <c r="DG11" s="156"/>
      <c r="DH11" s="156"/>
      <c r="DI11" s="156"/>
      <c r="DJ11" s="156"/>
      <c r="DK11" s="156"/>
      <c r="DL11" s="156"/>
      <c r="DM11" s="156"/>
      <c r="DN11" s="156"/>
      <c r="DO11" s="156"/>
      <c r="DP11" s="156"/>
      <c r="DQ11" s="156"/>
      <c r="DR11" s="156"/>
      <c r="DS11" s="156"/>
      <c r="DT11" s="156"/>
      <c r="DU11" s="156"/>
      <c r="DV11" s="156"/>
      <c r="DW11" s="156"/>
      <c r="DX11" s="156"/>
      <c r="DY11" s="156"/>
      <c r="DZ11" s="156"/>
      <c r="EA11" s="156"/>
      <c r="EB11" s="156"/>
      <c r="EC11" s="156"/>
      <c r="ED11" s="156"/>
      <c r="EE11" s="156"/>
      <c r="EF11" s="156"/>
      <c r="EG11" s="156"/>
      <c r="EH11" s="156"/>
      <c r="EI11" s="156"/>
      <c r="EJ11" s="156"/>
      <c r="EK11" s="156"/>
      <c r="EL11" s="156"/>
      <c r="EM11" s="156"/>
      <c r="EN11" s="156"/>
      <c r="EO11" s="156"/>
      <c r="EP11" s="156"/>
      <c r="EQ11" s="156"/>
      <c r="ER11" s="156"/>
      <c r="ES11" s="156"/>
      <c r="ET11" s="156"/>
      <c r="EU11" s="156"/>
      <c r="EV11" s="156"/>
      <c r="EW11" s="156"/>
      <c r="EX11" s="156"/>
      <c r="EY11" s="156"/>
      <c r="EZ11" s="156"/>
      <c r="FA11" s="156"/>
      <c r="FB11" s="156"/>
      <c r="FC11" s="156"/>
      <c r="FD11" s="156"/>
      <c r="FE11" s="156"/>
      <c r="FF11" s="156"/>
      <c r="FG11" s="156"/>
      <c r="FH11" s="156"/>
      <c r="FI11" s="156"/>
      <c r="FJ11" s="156"/>
      <c r="FK11" s="156"/>
      <c r="FL11" s="156"/>
      <c r="FM11" s="156"/>
      <c r="FN11" s="156"/>
      <c r="FO11" s="156"/>
      <c r="FP11" s="156"/>
      <c r="FQ11" s="156"/>
      <c r="FR11" s="156"/>
      <c r="FS11" s="156"/>
      <c r="FT11" s="156"/>
      <c r="FU11" s="156"/>
      <c r="FV11" s="156"/>
      <c r="FW11" s="156"/>
      <c r="FX11" s="156"/>
      <c r="FY11" s="156"/>
      <c r="FZ11" s="156"/>
      <c r="GA11" s="156"/>
      <c r="GB11" s="156"/>
      <c r="GC11" s="156"/>
      <c r="GD11" s="156"/>
      <c r="GE11" s="156"/>
      <c r="GF11" s="156"/>
      <c r="GG11" s="156"/>
      <c r="GH11" s="156"/>
      <c r="GI11" s="156"/>
      <c r="GJ11" s="156"/>
      <c r="GK11" s="156"/>
    </row>
    <row r="12" spans="1:193" s="165" customFormat="1" ht="12" x14ac:dyDescent="0.2">
      <c r="A12" s="156"/>
      <c r="B12" s="153">
        <v>7</v>
      </c>
      <c r="C12" s="153" t="s">
        <v>8</v>
      </c>
      <c r="D12" s="154">
        <f>'[2]PIVOT MA INCADR realiz cum'!B12</f>
        <v>6503</v>
      </c>
      <c r="E12" s="153">
        <f t="shared" si="1"/>
        <v>6503</v>
      </c>
      <c r="F12" s="157">
        <f>'[2]PIVOT MA INCADR realiz cum'!D12</f>
        <v>4742</v>
      </c>
      <c r="G12" s="157">
        <f>'[2]PIVOT MA INCADR realiz cum'!E12</f>
        <v>1761</v>
      </c>
      <c r="H12" s="158">
        <f>'[2]PIVOT MA INCADR realiz cum'!G12</f>
        <v>4628</v>
      </c>
      <c r="I12" s="159">
        <f>'[2]PIVOT MA INCADR realiz cum'!H12</f>
        <v>387</v>
      </c>
      <c r="J12" s="154">
        <f>'[2]PIVOT MA INCADR realiz cum'!I12</f>
        <v>525</v>
      </c>
      <c r="K12" s="160">
        <f t="shared" si="2"/>
        <v>449</v>
      </c>
      <c r="L12" s="161">
        <f>'[2]PIVOT MA INCADR realiz cum'!K12</f>
        <v>440</v>
      </c>
      <c r="M12" s="161">
        <f>'[2]PIVOT MA INCADR realiz cum'!L12</f>
        <v>9</v>
      </c>
      <c r="N12" s="160">
        <f>'[2]PIVOT MA INCADR realiz cum'!M12</f>
        <v>3</v>
      </c>
      <c r="O12" s="160">
        <f t="shared" si="3"/>
        <v>64</v>
      </c>
      <c r="P12" s="162">
        <f>'[2]PIVOT MA INCADR realiz cum'!O12</f>
        <v>32</v>
      </c>
      <c r="Q12" s="162">
        <f>'[2]PIVOT MA INCADR realiz cum'!P12</f>
        <v>32</v>
      </c>
      <c r="R12" s="163">
        <f t="shared" si="6"/>
        <v>102</v>
      </c>
      <c r="S12" s="164">
        <f>'[2]PIVOT MA INCADR realiz cum'!R12</f>
        <v>5</v>
      </c>
      <c r="T12" s="164">
        <f>'[2]PIVOT MA INCADR realiz cum'!S12</f>
        <v>42</v>
      </c>
      <c r="U12" s="164">
        <f>'[2]PIVOT MA INCADR realiz cum'!T12</f>
        <v>55</v>
      </c>
      <c r="V12" s="163">
        <f>'[2]PIVOT MA INCADR realiz cum'!U12</f>
        <v>98</v>
      </c>
      <c r="W12" s="166">
        <f>'[2]PIVOT MA INCADR realiz cum'!V12</f>
        <v>3</v>
      </c>
      <c r="X12" s="163">
        <f t="shared" si="4"/>
        <v>0</v>
      </c>
      <c r="Y12" s="164">
        <f>'[2]PIVOT MA INCADR realiz cum'!X12</f>
        <v>0</v>
      </c>
      <c r="Z12" s="164">
        <f t="shared" si="5"/>
        <v>0</v>
      </c>
      <c r="AA12" s="164">
        <f>'[2]PIVOT MA INCADR realiz cum'!Z12</f>
        <v>0</v>
      </c>
      <c r="AB12" s="164">
        <f>'[2]PIVOT MA INCADR realiz cum'!AA12</f>
        <v>0</v>
      </c>
      <c r="AC12" s="164">
        <f>'[2]PIVOT MA INCADR realiz cum'!AB12</f>
        <v>0</v>
      </c>
      <c r="AD12" s="164">
        <f>'[2]PIVOT MA INCADR realiz cum'!AC12</f>
        <v>0</v>
      </c>
      <c r="AE12" s="164">
        <f>'[2]PIVOT MA INCADR realiz cum'!AD12</f>
        <v>0</v>
      </c>
      <c r="AF12" s="164">
        <f>'[2]PIVOT MA INCADR realiz cum'!AE12</f>
        <v>0</v>
      </c>
      <c r="AG12" s="164">
        <f>'[2]PIVOT MA INCADR realiz cum'!AF12</f>
        <v>0</v>
      </c>
      <c r="AH12" s="163">
        <f>'[2]PIVOT MA INCADR realiz cum'!AG12</f>
        <v>0</v>
      </c>
      <c r="AI12" s="163">
        <f>'[2]PIVOT MA INCADR realiz cum'!AH12</f>
        <v>338</v>
      </c>
      <c r="AJ12" s="164">
        <f>'[2]PIVOT MA INCADR realiz cum'!AI12</f>
        <v>316</v>
      </c>
      <c r="AK12" s="163">
        <f>'[2]PIVOT MA INCADR realiz cum'!AJ12</f>
        <v>15</v>
      </c>
      <c r="AL12" s="163">
        <f>'[2]PIVOT MA INCADR realiz cum'!AK12</f>
        <v>0</v>
      </c>
      <c r="AM12" s="156"/>
      <c r="AN12" s="156"/>
      <c r="AO12" s="156"/>
      <c r="AP12" s="156"/>
      <c r="AQ12" s="156"/>
      <c r="AR12" s="156"/>
      <c r="AS12" s="156"/>
      <c r="AT12" s="156"/>
      <c r="AU12" s="156"/>
      <c r="AV12" s="156"/>
      <c r="AW12" s="156"/>
      <c r="AX12" s="156"/>
      <c r="AY12" s="156"/>
      <c r="AZ12" s="156"/>
      <c r="BA12" s="156"/>
      <c r="BB12" s="156"/>
      <c r="BC12" s="156"/>
      <c r="BD12" s="156"/>
      <c r="BE12" s="156"/>
      <c r="BF12" s="156"/>
      <c r="BG12" s="156"/>
      <c r="BH12" s="156"/>
      <c r="BI12" s="156"/>
      <c r="BJ12" s="156"/>
      <c r="BK12" s="156"/>
      <c r="BL12" s="156"/>
      <c r="BM12" s="156"/>
      <c r="BN12" s="156"/>
      <c r="BO12" s="156"/>
      <c r="BP12" s="156"/>
      <c r="BQ12" s="156"/>
      <c r="BR12" s="156"/>
      <c r="BS12" s="156"/>
      <c r="BT12" s="156"/>
      <c r="BU12" s="156"/>
      <c r="BV12" s="156"/>
      <c r="BW12" s="156"/>
      <c r="BX12" s="156"/>
      <c r="BY12" s="156"/>
      <c r="BZ12" s="156"/>
      <c r="CA12" s="156"/>
      <c r="CB12" s="156"/>
      <c r="CC12" s="156"/>
      <c r="CD12" s="156"/>
      <c r="CE12" s="156"/>
      <c r="CF12" s="156"/>
      <c r="CG12" s="156"/>
      <c r="CH12" s="156"/>
      <c r="CI12" s="156"/>
      <c r="CJ12" s="156"/>
      <c r="CK12" s="156"/>
      <c r="CL12" s="156"/>
      <c r="CM12" s="156"/>
      <c r="CN12" s="156"/>
      <c r="CO12" s="156"/>
      <c r="CP12" s="156"/>
      <c r="CQ12" s="156"/>
      <c r="CR12" s="156"/>
      <c r="CS12" s="156"/>
      <c r="CT12" s="156"/>
      <c r="CU12" s="156"/>
      <c r="CV12" s="156"/>
      <c r="CW12" s="156"/>
      <c r="CX12" s="156"/>
      <c r="CY12" s="156"/>
      <c r="CZ12" s="156"/>
      <c r="DA12" s="156"/>
      <c r="DB12" s="156"/>
      <c r="DC12" s="156"/>
      <c r="DD12" s="156"/>
      <c r="DE12" s="156"/>
      <c r="DF12" s="156"/>
      <c r="DG12" s="156"/>
      <c r="DH12" s="156"/>
      <c r="DI12" s="156"/>
      <c r="DJ12" s="156"/>
      <c r="DK12" s="156"/>
      <c r="DL12" s="156"/>
      <c r="DM12" s="156"/>
      <c r="DN12" s="156"/>
      <c r="DO12" s="156"/>
      <c r="DP12" s="156"/>
      <c r="DQ12" s="156"/>
      <c r="DR12" s="156"/>
      <c r="DS12" s="156"/>
      <c r="DT12" s="156"/>
      <c r="DU12" s="156"/>
      <c r="DV12" s="156"/>
      <c r="DW12" s="156"/>
      <c r="DX12" s="156"/>
      <c r="DY12" s="156"/>
      <c r="DZ12" s="156"/>
      <c r="EA12" s="156"/>
      <c r="EB12" s="156"/>
      <c r="EC12" s="156"/>
      <c r="ED12" s="156"/>
      <c r="EE12" s="156"/>
      <c r="EF12" s="156"/>
      <c r="EG12" s="156"/>
      <c r="EH12" s="156"/>
      <c r="EI12" s="156"/>
      <c r="EJ12" s="156"/>
      <c r="EK12" s="156"/>
      <c r="EL12" s="156"/>
      <c r="EM12" s="156"/>
      <c r="EN12" s="156"/>
      <c r="EO12" s="156"/>
      <c r="EP12" s="156"/>
      <c r="EQ12" s="156"/>
      <c r="ER12" s="156"/>
      <c r="ES12" s="156"/>
      <c r="ET12" s="156"/>
      <c r="EU12" s="156"/>
      <c r="EV12" s="156"/>
      <c r="EW12" s="156"/>
      <c r="EX12" s="156"/>
      <c r="EY12" s="156"/>
      <c r="EZ12" s="156"/>
      <c r="FA12" s="156"/>
      <c r="FB12" s="156"/>
      <c r="FC12" s="156"/>
      <c r="FD12" s="156"/>
      <c r="FE12" s="156"/>
      <c r="FF12" s="156"/>
      <c r="FG12" s="156"/>
      <c r="FH12" s="156"/>
      <c r="FI12" s="156"/>
      <c r="FJ12" s="156"/>
      <c r="FK12" s="156"/>
      <c r="FL12" s="156"/>
      <c r="FM12" s="156"/>
      <c r="FN12" s="156"/>
      <c r="FO12" s="156"/>
      <c r="FP12" s="156"/>
      <c r="FQ12" s="156"/>
      <c r="FR12" s="156"/>
      <c r="FS12" s="156"/>
      <c r="FT12" s="156"/>
      <c r="FU12" s="156"/>
      <c r="FV12" s="156"/>
      <c r="FW12" s="156"/>
      <c r="FX12" s="156"/>
      <c r="FY12" s="156"/>
      <c r="FZ12" s="156"/>
      <c r="GA12" s="156"/>
      <c r="GB12" s="156"/>
      <c r="GC12" s="156"/>
      <c r="GD12" s="156"/>
      <c r="GE12" s="156"/>
      <c r="GF12" s="156"/>
      <c r="GG12" s="156"/>
      <c r="GH12" s="156"/>
      <c r="GI12" s="156"/>
      <c r="GJ12" s="156"/>
      <c r="GK12" s="156"/>
    </row>
    <row r="13" spans="1:193" s="165" customFormat="1" ht="12" x14ac:dyDescent="0.2">
      <c r="A13" s="156"/>
      <c r="B13" s="153">
        <v>8</v>
      </c>
      <c r="C13" s="153" t="s">
        <v>9</v>
      </c>
      <c r="D13" s="154">
        <f>'[2]PIVOT MA INCADR realiz cum'!B13</f>
        <v>7332</v>
      </c>
      <c r="E13" s="153">
        <f t="shared" si="1"/>
        <v>5994</v>
      </c>
      <c r="F13" s="157">
        <f>'[2]PIVOT MA INCADR realiz cum'!D13</f>
        <v>3970</v>
      </c>
      <c r="G13" s="157">
        <f>'[2]PIVOT MA INCADR realiz cum'!E13</f>
        <v>2024</v>
      </c>
      <c r="H13" s="158">
        <f>'[2]PIVOT MA INCADR realiz cum'!G13</f>
        <v>705</v>
      </c>
      <c r="I13" s="159">
        <f>'[2]PIVOT MA INCADR realiz cum'!H13</f>
        <v>176</v>
      </c>
      <c r="J13" s="154">
        <f>'[2]PIVOT MA INCADR realiz cum'!I13</f>
        <v>519</v>
      </c>
      <c r="K13" s="160">
        <f t="shared" si="2"/>
        <v>177</v>
      </c>
      <c r="L13" s="161">
        <f>'[2]PIVOT MA INCADR realiz cum'!K13</f>
        <v>170</v>
      </c>
      <c r="M13" s="161">
        <f>'[2]PIVOT MA INCADR realiz cum'!L13</f>
        <v>7</v>
      </c>
      <c r="N13" s="160">
        <f>'[2]PIVOT MA INCADR realiz cum'!M13</f>
        <v>0</v>
      </c>
      <c r="O13" s="160">
        <f t="shared" si="3"/>
        <v>19</v>
      </c>
      <c r="P13" s="162">
        <f>'[2]PIVOT MA INCADR realiz cum'!O13</f>
        <v>11</v>
      </c>
      <c r="Q13" s="162">
        <f>'[2]PIVOT MA INCADR realiz cum'!P13</f>
        <v>8</v>
      </c>
      <c r="R13" s="163">
        <f t="shared" si="6"/>
        <v>58</v>
      </c>
      <c r="S13" s="164">
        <f>'[2]PIVOT MA INCADR realiz cum'!R13</f>
        <v>3</v>
      </c>
      <c r="T13" s="164">
        <f>'[2]PIVOT MA INCADR realiz cum'!S13</f>
        <v>20</v>
      </c>
      <c r="U13" s="164">
        <f>'[2]PIVOT MA INCADR realiz cum'!T13</f>
        <v>35</v>
      </c>
      <c r="V13" s="163">
        <f>'[2]PIVOT MA INCADR realiz cum'!U13</f>
        <v>40</v>
      </c>
      <c r="W13" s="166">
        <f>'[2]PIVOT MA INCADR realiz cum'!V13</f>
        <v>2</v>
      </c>
      <c r="X13" s="163">
        <f t="shared" si="4"/>
        <v>0</v>
      </c>
      <c r="Y13" s="164">
        <f>'[2]PIVOT MA INCADR realiz cum'!X13</f>
        <v>0</v>
      </c>
      <c r="Z13" s="164">
        <f t="shared" si="5"/>
        <v>0</v>
      </c>
      <c r="AA13" s="164">
        <f>'[2]PIVOT MA INCADR realiz cum'!Z13</f>
        <v>0</v>
      </c>
      <c r="AB13" s="164">
        <f>'[2]PIVOT MA INCADR realiz cum'!AA13</f>
        <v>0</v>
      </c>
      <c r="AC13" s="164">
        <f>'[2]PIVOT MA INCADR realiz cum'!AB13</f>
        <v>0</v>
      </c>
      <c r="AD13" s="164">
        <f>'[2]PIVOT MA INCADR realiz cum'!AC13</f>
        <v>0</v>
      </c>
      <c r="AE13" s="164">
        <f>'[2]PIVOT MA INCADR realiz cum'!AD13</f>
        <v>0</v>
      </c>
      <c r="AF13" s="164">
        <f>'[2]PIVOT MA INCADR realiz cum'!AE13</f>
        <v>0</v>
      </c>
      <c r="AG13" s="164">
        <f>'[2]PIVOT MA INCADR realiz cum'!AF13</f>
        <v>0</v>
      </c>
      <c r="AH13" s="163">
        <f>'[2]PIVOT MA INCADR realiz cum'!AG13</f>
        <v>5</v>
      </c>
      <c r="AI13" s="163">
        <f>'[2]PIVOT MA INCADR realiz cum'!AH13</f>
        <v>442</v>
      </c>
      <c r="AJ13" s="164">
        <f>'[2]PIVOT MA INCADR realiz cum'!AI13</f>
        <v>0</v>
      </c>
      <c r="AK13" s="163">
        <f>'[2]PIVOT MA INCADR realiz cum'!AJ13</f>
        <v>7</v>
      </c>
      <c r="AL13" s="163">
        <f>'[2]PIVOT MA INCADR realiz cum'!AK13</f>
        <v>4</v>
      </c>
      <c r="AM13" s="156"/>
      <c r="AN13" s="156"/>
      <c r="AO13" s="156"/>
      <c r="AP13" s="156"/>
      <c r="AQ13" s="156"/>
      <c r="AR13" s="156"/>
      <c r="AS13" s="156"/>
      <c r="AT13" s="156"/>
      <c r="AU13" s="156"/>
      <c r="AV13" s="156"/>
      <c r="AW13" s="156"/>
      <c r="AX13" s="156"/>
      <c r="AY13" s="156"/>
      <c r="AZ13" s="156"/>
      <c r="BA13" s="156"/>
      <c r="BB13" s="156"/>
      <c r="BC13" s="156"/>
      <c r="BD13" s="156"/>
      <c r="BE13" s="156"/>
      <c r="BF13" s="156"/>
      <c r="BG13" s="156"/>
      <c r="BH13" s="156"/>
      <c r="BI13" s="156"/>
      <c r="BJ13" s="156"/>
      <c r="BK13" s="156"/>
      <c r="BL13" s="156"/>
      <c r="BM13" s="156"/>
      <c r="BN13" s="156"/>
      <c r="BO13" s="156"/>
      <c r="BP13" s="156"/>
      <c r="BQ13" s="156"/>
      <c r="BR13" s="156"/>
      <c r="BS13" s="156"/>
      <c r="BT13" s="156"/>
      <c r="BU13" s="156"/>
      <c r="BV13" s="156"/>
      <c r="BW13" s="156"/>
      <c r="BX13" s="156"/>
      <c r="BY13" s="156"/>
      <c r="BZ13" s="156"/>
      <c r="CA13" s="156"/>
      <c r="CB13" s="156"/>
      <c r="CC13" s="156"/>
      <c r="CD13" s="156"/>
      <c r="CE13" s="156"/>
      <c r="CF13" s="156"/>
      <c r="CG13" s="156"/>
      <c r="CH13" s="156"/>
      <c r="CI13" s="156"/>
      <c r="CJ13" s="156"/>
      <c r="CK13" s="156"/>
      <c r="CL13" s="156"/>
      <c r="CM13" s="156"/>
      <c r="CN13" s="156"/>
      <c r="CO13" s="156"/>
      <c r="CP13" s="156"/>
      <c r="CQ13" s="156"/>
      <c r="CR13" s="156"/>
      <c r="CS13" s="156"/>
      <c r="CT13" s="156"/>
      <c r="CU13" s="156"/>
      <c r="CV13" s="156"/>
      <c r="CW13" s="156"/>
      <c r="CX13" s="156"/>
      <c r="CY13" s="156"/>
      <c r="CZ13" s="156"/>
      <c r="DA13" s="156"/>
      <c r="DB13" s="156"/>
      <c r="DC13" s="156"/>
      <c r="DD13" s="156"/>
      <c r="DE13" s="156"/>
      <c r="DF13" s="156"/>
      <c r="DG13" s="156"/>
      <c r="DH13" s="156"/>
      <c r="DI13" s="156"/>
      <c r="DJ13" s="156"/>
      <c r="DK13" s="156"/>
      <c r="DL13" s="156"/>
      <c r="DM13" s="156"/>
      <c r="DN13" s="156"/>
      <c r="DO13" s="156"/>
      <c r="DP13" s="156"/>
      <c r="DQ13" s="156"/>
      <c r="DR13" s="156"/>
      <c r="DS13" s="156"/>
      <c r="DT13" s="156"/>
      <c r="DU13" s="156"/>
      <c r="DV13" s="156"/>
      <c r="DW13" s="156"/>
      <c r="DX13" s="156"/>
      <c r="DY13" s="156"/>
      <c r="DZ13" s="156"/>
      <c r="EA13" s="156"/>
      <c r="EB13" s="156"/>
      <c r="EC13" s="156"/>
      <c r="ED13" s="156"/>
      <c r="EE13" s="156"/>
      <c r="EF13" s="156"/>
      <c r="EG13" s="156"/>
      <c r="EH13" s="156"/>
      <c r="EI13" s="156"/>
      <c r="EJ13" s="156"/>
      <c r="EK13" s="156"/>
      <c r="EL13" s="156"/>
      <c r="EM13" s="156"/>
      <c r="EN13" s="156"/>
      <c r="EO13" s="156"/>
      <c r="EP13" s="156"/>
      <c r="EQ13" s="156"/>
      <c r="ER13" s="156"/>
      <c r="ES13" s="156"/>
      <c r="ET13" s="156"/>
      <c r="EU13" s="156"/>
      <c r="EV13" s="156"/>
      <c r="EW13" s="156"/>
      <c r="EX13" s="156"/>
      <c r="EY13" s="156"/>
      <c r="EZ13" s="156"/>
      <c r="FA13" s="156"/>
      <c r="FB13" s="156"/>
      <c r="FC13" s="156"/>
      <c r="FD13" s="156"/>
      <c r="FE13" s="156"/>
      <c r="FF13" s="156"/>
      <c r="FG13" s="156"/>
      <c r="FH13" s="156"/>
      <c r="FI13" s="156"/>
      <c r="FJ13" s="156"/>
      <c r="FK13" s="156"/>
      <c r="FL13" s="156"/>
      <c r="FM13" s="156"/>
      <c r="FN13" s="156"/>
      <c r="FO13" s="156"/>
      <c r="FP13" s="156"/>
      <c r="FQ13" s="156"/>
      <c r="FR13" s="156"/>
      <c r="FS13" s="156"/>
      <c r="FT13" s="156"/>
      <c r="FU13" s="156"/>
      <c r="FV13" s="156"/>
      <c r="FW13" s="156"/>
      <c r="FX13" s="156"/>
      <c r="FY13" s="156"/>
      <c r="FZ13" s="156"/>
      <c r="GA13" s="156"/>
      <c r="GB13" s="156"/>
      <c r="GC13" s="156"/>
      <c r="GD13" s="156"/>
      <c r="GE13" s="156"/>
      <c r="GF13" s="156"/>
      <c r="GG13" s="156"/>
      <c r="GH13" s="156"/>
      <c r="GI13" s="156"/>
      <c r="GJ13" s="156"/>
      <c r="GK13" s="156"/>
    </row>
    <row r="14" spans="1:193" s="165" customFormat="1" ht="12" x14ac:dyDescent="0.2">
      <c r="A14" s="156"/>
      <c r="B14" s="153">
        <v>9</v>
      </c>
      <c r="C14" s="153" t="s">
        <v>10</v>
      </c>
      <c r="D14" s="154">
        <f>'[2]PIVOT MA INCADR realiz cum'!B14</f>
        <v>6476</v>
      </c>
      <c r="E14" s="153">
        <f t="shared" si="1"/>
        <v>4690</v>
      </c>
      <c r="F14" s="157">
        <f>'[2]PIVOT MA INCADR realiz cum'!D14</f>
        <v>2477</v>
      </c>
      <c r="G14" s="157">
        <f>'[2]PIVOT MA INCADR realiz cum'!E14</f>
        <v>2213</v>
      </c>
      <c r="H14" s="158">
        <f>'[2]PIVOT MA INCADR realiz cum'!G14</f>
        <v>1786</v>
      </c>
      <c r="I14" s="159">
        <f>'[2]PIVOT MA INCADR realiz cum'!H14</f>
        <v>525</v>
      </c>
      <c r="J14" s="154">
        <f>'[2]PIVOT MA INCADR realiz cum'!I14</f>
        <v>1294</v>
      </c>
      <c r="K14" s="160">
        <f t="shared" si="2"/>
        <v>443</v>
      </c>
      <c r="L14" s="161">
        <f>'[2]PIVOT MA INCADR realiz cum'!K14</f>
        <v>436</v>
      </c>
      <c r="M14" s="161">
        <f>'[2]PIVOT MA INCADR realiz cum'!L14</f>
        <v>7</v>
      </c>
      <c r="N14" s="160">
        <f>'[2]PIVOT MA INCADR realiz cum'!M14</f>
        <v>5</v>
      </c>
      <c r="O14" s="160">
        <f t="shared" si="3"/>
        <v>94</v>
      </c>
      <c r="P14" s="162">
        <f>'[2]PIVOT MA INCADR realiz cum'!O14</f>
        <v>54</v>
      </c>
      <c r="Q14" s="162">
        <f>'[2]PIVOT MA INCADR realiz cum'!P14</f>
        <v>40</v>
      </c>
      <c r="R14" s="163">
        <f t="shared" si="6"/>
        <v>97</v>
      </c>
      <c r="S14" s="164">
        <f>'[2]PIVOT MA INCADR realiz cum'!R14</f>
        <v>2</v>
      </c>
      <c r="T14" s="164">
        <f>'[2]PIVOT MA INCADR realiz cum'!S14</f>
        <v>35</v>
      </c>
      <c r="U14" s="164">
        <f>'[2]PIVOT MA INCADR realiz cum'!T14</f>
        <v>60</v>
      </c>
      <c r="V14" s="163">
        <f>'[2]PIVOT MA INCADR realiz cum'!U14</f>
        <v>114</v>
      </c>
      <c r="W14" s="166">
        <f>'[2]PIVOT MA INCADR realiz cum'!V14</f>
        <v>14</v>
      </c>
      <c r="X14" s="163">
        <f t="shared" si="4"/>
        <v>0</v>
      </c>
      <c r="Y14" s="164">
        <f>'[2]PIVOT MA INCADR realiz cum'!X14</f>
        <v>0</v>
      </c>
      <c r="Z14" s="164">
        <f t="shared" si="5"/>
        <v>0</v>
      </c>
      <c r="AA14" s="164">
        <f>'[2]PIVOT MA INCADR realiz cum'!Z14</f>
        <v>0</v>
      </c>
      <c r="AB14" s="164">
        <f>'[2]PIVOT MA INCADR realiz cum'!AA14</f>
        <v>0</v>
      </c>
      <c r="AC14" s="164">
        <f>'[2]PIVOT MA INCADR realiz cum'!AB14</f>
        <v>0</v>
      </c>
      <c r="AD14" s="164">
        <f>'[2]PIVOT MA INCADR realiz cum'!AC14</f>
        <v>0</v>
      </c>
      <c r="AE14" s="164">
        <f>'[2]PIVOT MA INCADR realiz cum'!AD14</f>
        <v>0</v>
      </c>
      <c r="AF14" s="164">
        <f>'[2]PIVOT MA INCADR realiz cum'!AE14</f>
        <v>0</v>
      </c>
      <c r="AG14" s="164">
        <f>'[2]PIVOT MA INCADR realiz cum'!AF14</f>
        <v>0</v>
      </c>
      <c r="AH14" s="163">
        <f>'[2]PIVOT MA INCADR realiz cum'!AG14</f>
        <v>0</v>
      </c>
      <c r="AI14" s="163">
        <f>'[2]PIVOT MA INCADR realiz cum'!AH14</f>
        <v>465</v>
      </c>
      <c r="AJ14" s="164">
        <f>'[2]PIVOT MA INCADR realiz cum'!AI14</f>
        <v>324</v>
      </c>
      <c r="AK14" s="163">
        <f>'[2]PIVOT MA INCADR realiz cum'!AJ14</f>
        <v>23</v>
      </c>
      <c r="AL14" s="163">
        <f>'[2]PIVOT MA INCADR realiz cum'!AK14</f>
        <v>110</v>
      </c>
      <c r="AM14" s="156"/>
      <c r="AN14" s="156"/>
      <c r="AO14" s="156"/>
      <c r="AP14" s="156"/>
      <c r="AQ14" s="156"/>
      <c r="AR14" s="156"/>
      <c r="AS14" s="156"/>
      <c r="AT14" s="156"/>
      <c r="AU14" s="156"/>
      <c r="AV14" s="156"/>
      <c r="AW14" s="156"/>
      <c r="AX14" s="156"/>
      <c r="AY14" s="156"/>
      <c r="AZ14" s="156"/>
      <c r="BA14" s="156"/>
      <c r="BB14" s="156"/>
      <c r="BC14" s="156"/>
      <c r="BD14" s="156"/>
      <c r="BE14" s="156"/>
      <c r="BF14" s="156"/>
      <c r="BG14" s="156"/>
      <c r="BH14" s="156"/>
      <c r="BI14" s="156"/>
      <c r="BJ14" s="156"/>
      <c r="BK14" s="156"/>
      <c r="BL14" s="156"/>
      <c r="BM14" s="156"/>
      <c r="BN14" s="156"/>
      <c r="BO14" s="156"/>
      <c r="BP14" s="156"/>
      <c r="BQ14" s="156"/>
      <c r="BR14" s="156"/>
      <c r="BS14" s="156"/>
      <c r="BT14" s="156"/>
      <c r="BU14" s="156"/>
      <c r="BV14" s="156"/>
      <c r="BW14" s="156"/>
      <c r="BX14" s="156"/>
      <c r="BY14" s="156"/>
      <c r="BZ14" s="156"/>
      <c r="CA14" s="156"/>
      <c r="CB14" s="156"/>
      <c r="CC14" s="156"/>
      <c r="CD14" s="156"/>
      <c r="CE14" s="156"/>
      <c r="CF14" s="156"/>
      <c r="CG14" s="156"/>
      <c r="CH14" s="156"/>
      <c r="CI14" s="156"/>
      <c r="CJ14" s="156"/>
      <c r="CK14" s="156"/>
      <c r="CL14" s="156"/>
      <c r="CM14" s="156"/>
      <c r="CN14" s="156"/>
      <c r="CO14" s="156"/>
      <c r="CP14" s="156"/>
      <c r="CQ14" s="156"/>
      <c r="CR14" s="156"/>
      <c r="CS14" s="156"/>
      <c r="CT14" s="156"/>
      <c r="CU14" s="156"/>
      <c r="CV14" s="156"/>
      <c r="CW14" s="156"/>
      <c r="CX14" s="156"/>
      <c r="CY14" s="156"/>
      <c r="CZ14" s="156"/>
      <c r="DA14" s="156"/>
      <c r="DB14" s="156"/>
      <c r="DC14" s="156"/>
      <c r="DD14" s="156"/>
      <c r="DE14" s="156"/>
      <c r="DF14" s="156"/>
      <c r="DG14" s="156"/>
      <c r="DH14" s="156"/>
      <c r="DI14" s="156"/>
      <c r="DJ14" s="156"/>
      <c r="DK14" s="156"/>
      <c r="DL14" s="156"/>
      <c r="DM14" s="156"/>
      <c r="DN14" s="156"/>
      <c r="DO14" s="156"/>
      <c r="DP14" s="156"/>
      <c r="DQ14" s="156"/>
      <c r="DR14" s="156"/>
      <c r="DS14" s="156"/>
      <c r="DT14" s="156"/>
      <c r="DU14" s="156"/>
      <c r="DV14" s="156"/>
      <c r="DW14" s="156"/>
      <c r="DX14" s="156"/>
      <c r="DY14" s="156"/>
      <c r="DZ14" s="156"/>
      <c r="EA14" s="156"/>
      <c r="EB14" s="156"/>
      <c r="EC14" s="156"/>
      <c r="ED14" s="156"/>
      <c r="EE14" s="156"/>
      <c r="EF14" s="156"/>
      <c r="EG14" s="156"/>
      <c r="EH14" s="156"/>
      <c r="EI14" s="156"/>
      <c r="EJ14" s="156"/>
      <c r="EK14" s="156"/>
      <c r="EL14" s="156"/>
      <c r="EM14" s="156"/>
      <c r="EN14" s="156"/>
      <c r="EO14" s="156"/>
      <c r="EP14" s="156"/>
      <c r="EQ14" s="156"/>
      <c r="ER14" s="156"/>
      <c r="ES14" s="156"/>
      <c r="ET14" s="156"/>
      <c r="EU14" s="156"/>
      <c r="EV14" s="156"/>
      <c r="EW14" s="156"/>
      <c r="EX14" s="156"/>
      <c r="EY14" s="156"/>
      <c r="EZ14" s="156"/>
      <c r="FA14" s="156"/>
      <c r="FB14" s="156"/>
      <c r="FC14" s="156"/>
      <c r="FD14" s="156"/>
      <c r="FE14" s="156"/>
      <c r="FF14" s="156"/>
      <c r="FG14" s="156"/>
      <c r="FH14" s="156"/>
      <c r="FI14" s="156"/>
      <c r="FJ14" s="156"/>
      <c r="FK14" s="156"/>
      <c r="FL14" s="156"/>
      <c r="FM14" s="156"/>
      <c r="FN14" s="156"/>
      <c r="FO14" s="156"/>
      <c r="FP14" s="156"/>
      <c r="FQ14" s="156"/>
      <c r="FR14" s="156"/>
      <c r="FS14" s="156"/>
      <c r="FT14" s="156"/>
      <c r="FU14" s="156"/>
      <c r="FV14" s="156"/>
      <c r="FW14" s="156"/>
      <c r="FX14" s="156"/>
      <c r="FY14" s="156"/>
      <c r="FZ14" s="156"/>
      <c r="GA14" s="156"/>
      <c r="GB14" s="156"/>
      <c r="GC14" s="156"/>
      <c r="GD14" s="156"/>
      <c r="GE14" s="156"/>
      <c r="GF14" s="156"/>
      <c r="GG14" s="156"/>
      <c r="GH14" s="156"/>
      <c r="GI14" s="156"/>
      <c r="GJ14" s="156"/>
      <c r="GK14" s="156"/>
    </row>
    <row r="15" spans="1:193" s="165" customFormat="1" ht="12" x14ac:dyDescent="0.2">
      <c r="A15" s="156"/>
      <c r="B15" s="153">
        <v>10</v>
      </c>
      <c r="C15" s="153" t="s">
        <v>11</v>
      </c>
      <c r="D15" s="154">
        <f>'[2]PIVOT MA INCADR realiz cum'!B15</f>
        <v>26206</v>
      </c>
      <c r="E15" s="153">
        <f t="shared" si="1"/>
        <v>22424</v>
      </c>
      <c r="F15" s="157">
        <f>'[2]PIVOT MA INCADR realiz cum'!D15</f>
        <v>17023</v>
      </c>
      <c r="G15" s="157">
        <f>'[2]PIVOT MA INCADR realiz cum'!E15</f>
        <v>5401</v>
      </c>
      <c r="H15" s="158">
        <f>'[2]PIVOT MA INCADR realiz cum'!G15</f>
        <v>534</v>
      </c>
      <c r="I15" s="159">
        <f>'[2]PIVOT MA INCADR realiz cum'!H15</f>
        <v>371</v>
      </c>
      <c r="J15" s="154">
        <f>'[2]PIVOT MA INCADR realiz cum'!I15</f>
        <v>2241</v>
      </c>
      <c r="K15" s="160">
        <f t="shared" si="2"/>
        <v>207</v>
      </c>
      <c r="L15" s="161">
        <f>'[2]PIVOT MA INCADR realiz cum'!K15</f>
        <v>205</v>
      </c>
      <c r="M15" s="161">
        <f>'[2]PIVOT MA INCADR realiz cum'!L15</f>
        <v>2</v>
      </c>
      <c r="N15" s="160">
        <f>'[2]PIVOT MA INCADR realiz cum'!M15</f>
        <v>2</v>
      </c>
      <c r="O15" s="160">
        <f t="shared" si="3"/>
        <v>58</v>
      </c>
      <c r="P15" s="162">
        <f>'[2]PIVOT MA INCADR realiz cum'!O15</f>
        <v>29</v>
      </c>
      <c r="Q15" s="162">
        <f>'[2]PIVOT MA INCADR realiz cum'!P15</f>
        <v>29</v>
      </c>
      <c r="R15" s="163">
        <f t="shared" si="6"/>
        <v>218</v>
      </c>
      <c r="S15" s="164">
        <f>'[2]PIVOT MA INCADR realiz cum'!R15</f>
        <v>2</v>
      </c>
      <c r="T15" s="164">
        <f>'[2]PIVOT MA INCADR realiz cum'!S15</f>
        <v>28</v>
      </c>
      <c r="U15" s="164">
        <f>'[2]PIVOT MA INCADR realiz cum'!T15</f>
        <v>188</v>
      </c>
      <c r="V15" s="163">
        <f>'[2]PIVOT MA INCADR realiz cum'!U15</f>
        <v>105</v>
      </c>
      <c r="W15" s="166">
        <f>'[2]PIVOT MA INCADR realiz cum'!V15</f>
        <v>7</v>
      </c>
      <c r="X15" s="163">
        <f t="shared" si="4"/>
        <v>0</v>
      </c>
      <c r="Y15" s="164">
        <f>'[2]PIVOT MA INCADR realiz cum'!X15</f>
        <v>0</v>
      </c>
      <c r="Z15" s="164">
        <f t="shared" si="5"/>
        <v>0</v>
      </c>
      <c r="AA15" s="164">
        <f>'[2]PIVOT MA INCADR realiz cum'!Z15</f>
        <v>0</v>
      </c>
      <c r="AB15" s="164">
        <f>'[2]PIVOT MA INCADR realiz cum'!AA15</f>
        <v>0</v>
      </c>
      <c r="AC15" s="164">
        <f>'[2]PIVOT MA INCADR realiz cum'!AB15</f>
        <v>0</v>
      </c>
      <c r="AD15" s="164">
        <f>'[2]PIVOT MA INCADR realiz cum'!AC15</f>
        <v>0</v>
      </c>
      <c r="AE15" s="164">
        <f>'[2]PIVOT MA INCADR realiz cum'!AD15</f>
        <v>0</v>
      </c>
      <c r="AF15" s="164">
        <f>'[2]PIVOT MA INCADR realiz cum'!AE15</f>
        <v>0</v>
      </c>
      <c r="AG15" s="164">
        <f>'[2]PIVOT MA INCADR realiz cum'!AF15</f>
        <v>0</v>
      </c>
      <c r="AH15" s="163">
        <f>'[2]PIVOT MA INCADR realiz cum'!AG15</f>
        <v>36</v>
      </c>
      <c r="AI15" s="163">
        <f>'[2]PIVOT MA INCADR realiz cum'!AH15</f>
        <v>0</v>
      </c>
      <c r="AJ15" s="164">
        <f>'[2]PIVOT MA INCADR realiz cum'!AI15</f>
        <v>0</v>
      </c>
      <c r="AK15" s="163">
        <f>'[2]PIVOT MA INCADR realiz cum'!AJ15</f>
        <v>3</v>
      </c>
      <c r="AL15" s="163">
        <f>'[2]PIVOT MA INCADR realiz cum'!AK15</f>
        <v>0</v>
      </c>
      <c r="AM15" s="156"/>
      <c r="AN15" s="156"/>
      <c r="AO15" s="156"/>
      <c r="AP15" s="156"/>
      <c r="AQ15" s="156"/>
      <c r="AR15" s="156"/>
      <c r="AS15" s="156"/>
      <c r="AT15" s="156"/>
      <c r="AU15" s="156"/>
      <c r="AV15" s="156"/>
      <c r="AW15" s="156"/>
      <c r="AX15" s="156"/>
      <c r="AY15" s="156"/>
      <c r="AZ15" s="156"/>
      <c r="BA15" s="156"/>
      <c r="BB15" s="156"/>
      <c r="BC15" s="156"/>
      <c r="BD15" s="156"/>
      <c r="BE15" s="156"/>
      <c r="BF15" s="156"/>
      <c r="BG15" s="156"/>
      <c r="BH15" s="156"/>
      <c r="BI15" s="156"/>
      <c r="BJ15" s="156"/>
      <c r="BK15" s="156"/>
      <c r="BL15" s="156"/>
      <c r="BM15" s="156"/>
      <c r="BN15" s="156"/>
      <c r="BO15" s="156"/>
      <c r="BP15" s="156"/>
      <c r="BQ15" s="156"/>
      <c r="BR15" s="156"/>
      <c r="BS15" s="156"/>
      <c r="BT15" s="156"/>
      <c r="BU15" s="156"/>
      <c r="BV15" s="156"/>
      <c r="BW15" s="156"/>
      <c r="BX15" s="156"/>
      <c r="BY15" s="156"/>
      <c r="BZ15" s="156"/>
      <c r="CA15" s="156"/>
      <c r="CB15" s="156"/>
      <c r="CC15" s="156"/>
      <c r="CD15" s="156"/>
      <c r="CE15" s="156"/>
      <c r="CF15" s="156"/>
      <c r="CG15" s="156"/>
      <c r="CH15" s="156"/>
      <c r="CI15" s="156"/>
      <c r="CJ15" s="156"/>
      <c r="CK15" s="156"/>
      <c r="CL15" s="156"/>
      <c r="CM15" s="156"/>
      <c r="CN15" s="156"/>
      <c r="CO15" s="156"/>
      <c r="CP15" s="156"/>
      <c r="CQ15" s="156"/>
      <c r="CR15" s="156"/>
      <c r="CS15" s="156"/>
      <c r="CT15" s="156"/>
      <c r="CU15" s="156"/>
      <c r="CV15" s="156"/>
      <c r="CW15" s="156"/>
      <c r="CX15" s="156"/>
      <c r="CY15" s="156"/>
      <c r="CZ15" s="156"/>
      <c r="DA15" s="156"/>
      <c r="DB15" s="156"/>
      <c r="DC15" s="156"/>
      <c r="DD15" s="156"/>
      <c r="DE15" s="156"/>
      <c r="DF15" s="156"/>
      <c r="DG15" s="156"/>
      <c r="DH15" s="156"/>
      <c r="DI15" s="156"/>
      <c r="DJ15" s="156"/>
      <c r="DK15" s="156"/>
      <c r="DL15" s="156"/>
      <c r="DM15" s="156"/>
      <c r="DN15" s="156"/>
      <c r="DO15" s="156"/>
      <c r="DP15" s="156"/>
      <c r="DQ15" s="156"/>
      <c r="DR15" s="156"/>
      <c r="DS15" s="156"/>
      <c r="DT15" s="156"/>
      <c r="DU15" s="156"/>
      <c r="DV15" s="156"/>
      <c r="DW15" s="156"/>
      <c r="DX15" s="156"/>
      <c r="DY15" s="156"/>
      <c r="DZ15" s="156"/>
      <c r="EA15" s="156"/>
      <c r="EB15" s="156"/>
      <c r="EC15" s="156"/>
      <c r="ED15" s="156"/>
      <c r="EE15" s="156"/>
      <c r="EF15" s="156"/>
      <c r="EG15" s="156"/>
      <c r="EH15" s="156"/>
      <c r="EI15" s="156"/>
      <c r="EJ15" s="156"/>
      <c r="EK15" s="156"/>
      <c r="EL15" s="156"/>
      <c r="EM15" s="156"/>
      <c r="EN15" s="156"/>
      <c r="EO15" s="156"/>
      <c r="EP15" s="156"/>
      <c r="EQ15" s="156"/>
      <c r="ER15" s="156"/>
      <c r="ES15" s="156"/>
      <c r="ET15" s="156"/>
      <c r="EU15" s="156"/>
      <c r="EV15" s="156"/>
      <c r="EW15" s="156"/>
      <c r="EX15" s="156"/>
      <c r="EY15" s="156"/>
      <c r="EZ15" s="156"/>
      <c r="FA15" s="156"/>
      <c r="FB15" s="156"/>
      <c r="FC15" s="156"/>
      <c r="FD15" s="156"/>
      <c r="FE15" s="156"/>
      <c r="FF15" s="156"/>
      <c r="FG15" s="156"/>
      <c r="FH15" s="156"/>
      <c r="FI15" s="156"/>
      <c r="FJ15" s="156"/>
      <c r="FK15" s="156"/>
      <c r="FL15" s="156"/>
      <c r="FM15" s="156"/>
      <c r="FN15" s="156"/>
      <c r="FO15" s="156"/>
      <c r="FP15" s="156"/>
      <c r="FQ15" s="156"/>
      <c r="FR15" s="156"/>
      <c r="FS15" s="156"/>
      <c r="FT15" s="156"/>
      <c r="FU15" s="156"/>
      <c r="FV15" s="156"/>
      <c r="FW15" s="156"/>
      <c r="FX15" s="156"/>
      <c r="FY15" s="156"/>
      <c r="FZ15" s="156"/>
      <c r="GA15" s="156"/>
      <c r="GB15" s="156"/>
      <c r="GC15" s="156"/>
      <c r="GD15" s="156"/>
      <c r="GE15" s="156"/>
      <c r="GF15" s="156"/>
      <c r="GG15" s="156"/>
      <c r="GH15" s="156"/>
      <c r="GI15" s="156"/>
      <c r="GJ15" s="156"/>
      <c r="GK15" s="156"/>
    </row>
    <row r="16" spans="1:193" s="165" customFormat="1" ht="12" x14ac:dyDescent="0.2">
      <c r="A16" s="156"/>
      <c r="B16" s="153">
        <v>11</v>
      </c>
      <c r="C16" s="153" t="s">
        <v>12</v>
      </c>
      <c r="D16" s="154">
        <f>'[2]PIVOT MA INCADR realiz cum'!B16</f>
        <v>9128</v>
      </c>
      <c r="E16" s="153">
        <f t="shared" si="1"/>
        <v>5679</v>
      </c>
      <c r="F16" s="157">
        <f>'[2]PIVOT MA INCADR realiz cum'!D16</f>
        <v>3028</v>
      </c>
      <c r="G16" s="157">
        <f>'[2]PIVOT MA INCADR realiz cum'!E16</f>
        <v>2651</v>
      </c>
      <c r="H16" s="158">
        <f>'[2]PIVOT MA INCADR realiz cum'!G16</f>
        <v>969</v>
      </c>
      <c r="I16" s="159">
        <f>'[2]PIVOT MA INCADR realiz cum'!H16</f>
        <v>289</v>
      </c>
      <c r="J16" s="154">
        <f>'[2]PIVOT MA INCADR realiz cum'!I16</f>
        <v>494</v>
      </c>
      <c r="K16" s="160">
        <f t="shared" si="2"/>
        <v>191</v>
      </c>
      <c r="L16" s="161">
        <f>'[2]PIVOT MA INCADR realiz cum'!K16</f>
        <v>189</v>
      </c>
      <c r="M16" s="161">
        <f>'[2]PIVOT MA INCADR realiz cum'!L16</f>
        <v>2</v>
      </c>
      <c r="N16" s="160">
        <f>'[2]PIVOT MA INCADR realiz cum'!M16</f>
        <v>0</v>
      </c>
      <c r="O16" s="160">
        <f t="shared" si="3"/>
        <v>195</v>
      </c>
      <c r="P16" s="162">
        <f>'[2]PIVOT MA INCADR realiz cum'!O16</f>
        <v>145</v>
      </c>
      <c r="Q16" s="162">
        <f>'[2]PIVOT MA INCADR realiz cum'!P16</f>
        <v>50</v>
      </c>
      <c r="R16" s="163">
        <f t="shared" si="6"/>
        <v>81</v>
      </c>
      <c r="S16" s="164">
        <f>'[2]PIVOT MA INCADR realiz cum'!R16</f>
        <v>7</v>
      </c>
      <c r="T16" s="164">
        <f>'[2]PIVOT MA INCADR realiz cum'!S16</f>
        <v>45</v>
      </c>
      <c r="U16" s="164">
        <f>'[2]PIVOT MA INCADR realiz cum'!T16</f>
        <v>29</v>
      </c>
      <c r="V16" s="163">
        <f>'[2]PIVOT MA INCADR realiz cum'!U16</f>
        <v>144</v>
      </c>
      <c r="W16" s="166">
        <f>'[2]PIVOT MA INCADR realiz cum'!V16</f>
        <v>2</v>
      </c>
      <c r="X16" s="163">
        <f t="shared" si="4"/>
        <v>0</v>
      </c>
      <c r="Y16" s="164">
        <f>'[2]PIVOT MA INCADR realiz cum'!X16</f>
        <v>0</v>
      </c>
      <c r="Z16" s="164">
        <f t="shared" si="5"/>
        <v>0</v>
      </c>
      <c r="AA16" s="164">
        <f>'[2]PIVOT MA INCADR realiz cum'!Z16</f>
        <v>0</v>
      </c>
      <c r="AB16" s="164">
        <f>'[2]PIVOT MA INCADR realiz cum'!AA16</f>
        <v>0</v>
      </c>
      <c r="AC16" s="164">
        <f>'[2]PIVOT MA INCADR realiz cum'!AB16</f>
        <v>0</v>
      </c>
      <c r="AD16" s="164">
        <f>'[2]PIVOT MA INCADR realiz cum'!AC16</f>
        <v>0</v>
      </c>
      <c r="AE16" s="164">
        <f>'[2]PIVOT MA INCADR realiz cum'!AD16</f>
        <v>0</v>
      </c>
      <c r="AF16" s="164">
        <f>'[2]PIVOT MA INCADR realiz cum'!AE16</f>
        <v>0</v>
      </c>
      <c r="AG16" s="164">
        <f>'[2]PIVOT MA INCADR realiz cum'!AF16</f>
        <v>0</v>
      </c>
      <c r="AH16" s="163">
        <f>'[2]PIVOT MA INCADR realiz cum'!AG16</f>
        <v>0</v>
      </c>
      <c r="AI16" s="163">
        <f>'[2]PIVOT MA INCADR realiz cum'!AH16</f>
        <v>1083</v>
      </c>
      <c r="AJ16" s="164">
        <f>'[2]PIVOT MA INCADR realiz cum'!AI16</f>
        <v>313</v>
      </c>
      <c r="AK16" s="163">
        <f>'[2]PIVOT MA INCADR realiz cum'!AJ16</f>
        <v>1</v>
      </c>
      <c r="AL16" s="163">
        <f>'[2]PIVOT MA INCADR realiz cum'!AK16</f>
        <v>0</v>
      </c>
      <c r="AM16" s="156"/>
      <c r="AN16" s="156"/>
      <c r="AO16" s="156"/>
      <c r="AP16" s="156"/>
      <c r="AQ16" s="156"/>
      <c r="AR16" s="156"/>
      <c r="AS16" s="156"/>
      <c r="AT16" s="156"/>
      <c r="AU16" s="156"/>
      <c r="AV16" s="156"/>
      <c r="AW16" s="156"/>
      <c r="AX16" s="156"/>
      <c r="AY16" s="156"/>
      <c r="AZ16" s="156"/>
      <c r="BA16" s="156"/>
      <c r="BB16" s="156"/>
      <c r="BC16" s="156"/>
      <c r="BD16" s="156"/>
      <c r="BE16" s="156"/>
      <c r="BF16" s="156"/>
      <c r="BG16" s="156"/>
      <c r="BH16" s="156"/>
      <c r="BI16" s="156"/>
      <c r="BJ16" s="156"/>
      <c r="BK16" s="156"/>
      <c r="BL16" s="156"/>
      <c r="BM16" s="156"/>
      <c r="BN16" s="156"/>
      <c r="BO16" s="156"/>
      <c r="BP16" s="156"/>
      <c r="BQ16" s="156"/>
      <c r="BR16" s="156"/>
      <c r="BS16" s="156"/>
      <c r="BT16" s="156"/>
      <c r="BU16" s="156"/>
      <c r="BV16" s="156"/>
      <c r="BW16" s="156"/>
      <c r="BX16" s="156"/>
      <c r="BY16" s="156"/>
      <c r="BZ16" s="156"/>
      <c r="CA16" s="156"/>
      <c r="CB16" s="156"/>
      <c r="CC16" s="156"/>
      <c r="CD16" s="156"/>
      <c r="CE16" s="156"/>
      <c r="CF16" s="156"/>
      <c r="CG16" s="156"/>
      <c r="CH16" s="156"/>
      <c r="CI16" s="156"/>
      <c r="CJ16" s="156"/>
      <c r="CK16" s="156"/>
      <c r="CL16" s="156"/>
      <c r="CM16" s="156"/>
      <c r="CN16" s="156"/>
      <c r="CO16" s="156"/>
      <c r="CP16" s="156"/>
      <c r="CQ16" s="156"/>
      <c r="CR16" s="156"/>
      <c r="CS16" s="156"/>
      <c r="CT16" s="156"/>
      <c r="CU16" s="156"/>
      <c r="CV16" s="156"/>
      <c r="CW16" s="156"/>
      <c r="CX16" s="156"/>
      <c r="CY16" s="156"/>
      <c r="CZ16" s="156"/>
      <c r="DA16" s="156"/>
      <c r="DB16" s="156"/>
      <c r="DC16" s="156"/>
      <c r="DD16" s="156"/>
      <c r="DE16" s="156"/>
      <c r="DF16" s="156"/>
      <c r="DG16" s="156"/>
      <c r="DH16" s="156"/>
      <c r="DI16" s="156"/>
      <c r="DJ16" s="156"/>
      <c r="DK16" s="156"/>
      <c r="DL16" s="156"/>
      <c r="DM16" s="156"/>
      <c r="DN16" s="156"/>
      <c r="DO16" s="156"/>
      <c r="DP16" s="156"/>
      <c r="DQ16" s="156"/>
      <c r="DR16" s="156"/>
      <c r="DS16" s="156"/>
      <c r="DT16" s="156"/>
      <c r="DU16" s="156"/>
      <c r="DV16" s="156"/>
      <c r="DW16" s="156"/>
      <c r="DX16" s="156"/>
      <c r="DY16" s="156"/>
      <c r="DZ16" s="156"/>
      <c r="EA16" s="156"/>
      <c r="EB16" s="156"/>
      <c r="EC16" s="156"/>
      <c r="ED16" s="156"/>
      <c r="EE16" s="156"/>
      <c r="EF16" s="156"/>
      <c r="EG16" s="156"/>
      <c r="EH16" s="156"/>
      <c r="EI16" s="156"/>
      <c r="EJ16" s="156"/>
      <c r="EK16" s="156"/>
      <c r="EL16" s="156"/>
      <c r="EM16" s="156"/>
      <c r="EN16" s="156"/>
      <c r="EO16" s="156"/>
      <c r="EP16" s="156"/>
      <c r="EQ16" s="156"/>
      <c r="ER16" s="156"/>
      <c r="ES16" s="156"/>
      <c r="ET16" s="156"/>
      <c r="EU16" s="156"/>
      <c r="EV16" s="156"/>
      <c r="EW16" s="156"/>
      <c r="EX16" s="156"/>
      <c r="EY16" s="156"/>
      <c r="EZ16" s="156"/>
      <c r="FA16" s="156"/>
      <c r="FB16" s="156"/>
      <c r="FC16" s="156"/>
      <c r="FD16" s="156"/>
      <c r="FE16" s="156"/>
      <c r="FF16" s="156"/>
      <c r="FG16" s="156"/>
      <c r="FH16" s="156"/>
      <c r="FI16" s="156"/>
      <c r="FJ16" s="156"/>
      <c r="FK16" s="156"/>
      <c r="FL16" s="156"/>
      <c r="FM16" s="156"/>
      <c r="FN16" s="156"/>
      <c r="FO16" s="156"/>
      <c r="FP16" s="156"/>
      <c r="FQ16" s="156"/>
      <c r="FR16" s="156"/>
      <c r="FS16" s="156"/>
      <c r="FT16" s="156"/>
      <c r="FU16" s="156"/>
      <c r="FV16" s="156"/>
      <c r="FW16" s="156"/>
      <c r="FX16" s="156"/>
      <c r="FY16" s="156"/>
      <c r="FZ16" s="156"/>
      <c r="GA16" s="156"/>
      <c r="GB16" s="156"/>
      <c r="GC16" s="156"/>
      <c r="GD16" s="156"/>
      <c r="GE16" s="156"/>
      <c r="GF16" s="156"/>
      <c r="GG16" s="156"/>
      <c r="GH16" s="156"/>
      <c r="GI16" s="156"/>
      <c r="GJ16" s="156"/>
      <c r="GK16" s="156"/>
    </row>
    <row r="17" spans="1:193" s="165" customFormat="1" ht="12" x14ac:dyDescent="0.2">
      <c r="A17" s="156"/>
      <c r="B17" s="153">
        <v>12</v>
      </c>
      <c r="C17" s="153" t="s">
        <v>13</v>
      </c>
      <c r="D17" s="154">
        <f>'[2]PIVOT MA INCADR realiz cum'!B17</f>
        <v>3284</v>
      </c>
      <c r="E17" s="153">
        <f t="shared" si="1"/>
        <v>3284</v>
      </c>
      <c r="F17" s="157">
        <f>'[2]PIVOT MA INCADR realiz cum'!D17</f>
        <v>1941</v>
      </c>
      <c r="G17" s="157">
        <f>'[2]PIVOT MA INCADR realiz cum'!E17</f>
        <v>1343</v>
      </c>
      <c r="H17" s="158">
        <f>'[2]PIVOT MA INCADR realiz cum'!G17</f>
        <v>990</v>
      </c>
      <c r="I17" s="159">
        <f>'[2]PIVOT MA INCADR realiz cum'!H17</f>
        <v>480</v>
      </c>
      <c r="J17" s="154">
        <f>'[2]PIVOT MA INCADR realiz cum'!I17</f>
        <v>182</v>
      </c>
      <c r="K17" s="160">
        <f t="shared" si="2"/>
        <v>108</v>
      </c>
      <c r="L17" s="161">
        <f>'[2]PIVOT MA INCADR realiz cum'!K17</f>
        <v>99</v>
      </c>
      <c r="M17" s="161">
        <f>'[2]PIVOT MA INCADR realiz cum'!L17</f>
        <v>9</v>
      </c>
      <c r="N17" s="160">
        <f>'[2]PIVOT MA INCADR realiz cum'!M17</f>
        <v>2</v>
      </c>
      <c r="O17" s="160">
        <f t="shared" si="3"/>
        <v>22</v>
      </c>
      <c r="P17" s="162">
        <f>'[2]PIVOT MA INCADR realiz cum'!O17</f>
        <v>20</v>
      </c>
      <c r="Q17" s="162">
        <f>'[2]PIVOT MA INCADR realiz cum'!P17</f>
        <v>2</v>
      </c>
      <c r="R17" s="163">
        <f t="shared" si="6"/>
        <v>24</v>
      </c>
      <c r="S17" s="164">
        <f>'[2]PIVOT MA INCADR realiz cum'!R17</f>
        <v>0</v>
      </c>
      <c r="T17" s="164">
        <f>'[2]PIVOT MA INCADR realiz cum'!S17</f>
        <v>18</v>
      </c>
      <c r="U17" s="164">
        <f>'[2]PIVOT MA INCADR realiz cum'!T17</f>
        <v>6</v>
      </c>
      <c r="V17" s="163">
        <f>'[2]PIVOT MA INCADR realiz cum'!U17</f>
        <v>3</v>
      </c>
      <c r="W17" s="166">
        <f>'[2]PIVOT MA INCADR realiz cum'!V17</f>
        <v>0</v>
      </c>
      <c r="X17" s="163">
        <f t="shared" si="4"/>
        <v>0</v>
      </c>
      <c r="Y17" s="164">
        <f>'[2]PIVOT MA INCADR realiz cum'!X17</f>
        <v>0</v>
      </c>
      <c r="Z17" s="164">
        <f t="shared" si="5"/>
        <v>0</v>
      </c>
      <c r="AA17" s="164">
        <f>'[2]PIVOT MA INCADR realiz cum'!Z17</f>
        <v>0</v>
      </c>
      <c r="AB17" s="164">
        <f>'[2]PIVOT MA INCADR realiz cum'!AA17</f>
        <v>0</v>
      </c>
      <c r="AC17" s="164">
        <f>'[2]PIVOT MA INCADR realiz cum'!AB17</f>
        <v>0</v>
      </c>
      <c r="AD17" s="164">
        <f>'[2]PIVOT MA INCADR realiz cum'!AC17</f>
        <v>0</v>
      </c>
      <c r="AE17" s="164">
        <f>'[2]PIVOT MA INCADR realiz cum'!AD17</f>
        <v>0</v>
      </c>
      <c r="AF17" s="164">
        <f>'[2]PIVOT MA INCADR realiz cum'!AE17</f>
        <v>0</v>
      </c>
      <c r="AG17" s="164">
        <f>'[2]PIVOT MA INCADR realiz cum'!AF17</f>
        <v>0</v>
      </c>
      <c r="AH17" s="163">
        <f>'[2]PIVOT MA INCADR realiz cum'!AG17</f>
        <v>3</v>
      </c>
      <c r="AI17" s="163">
        <f>'[2]PIVOT MA INCADR realiz cum'!AH17</f>
        <v>96</v>
      </c>
      <c r="AJ17" s="164">
        <f>'[2]PIVOT MA INCADR realiz cum'!AI17</f>
        <v>5</v>
      </c>
      <c r="AK17" s="163">
        <f>'[2]PIVOT MA INCADR realiz cum'!AJ17</f>
        <v>0</v>
      </c>
      <c r="AL17" s="163">
        <f>'[2]PIVOT MA INCADR realiz cum'!AK17</f>
        <v>49</v>
      </c>
      <c r="AM17" s="156"/>
      <c r="AN17" s="156"/>
      <c r="AO17" s="156"/>
      <c r="AP17" s="156"/>
      <c r="AQ17" s="156"/>
      <c r="AR17" s="156"/>
      <c r="AS17" s="156"/>
      <c r="AT17" s="156"/>
      <c r="AU17" s="156"/>
      <c r="AV17" s="156"/>
      <c r="AW17" s="156"/>
      <c r="AX17" s="156"/>
      <c r="AY17" s="156"/>
      <c r="AZ17" s="156"/>
      <c r="BA17" s="156"/>
      <c r="BB17" s="156"/>
      <c r="BC17" s="156"/>
      <c r="BD17" s="156"/>
      <c r="BE17" s="156"/>
      <c r="BF17" s="156"/>
      <c r="BG17" s="156"/>
      <c r="BH17" s="156"/>
      <c r="BI17" s="156"/>
      <c r="BJ17" s="156"/>
      <c r="BK17" s="156"/>
      <c r="BL17" s="156"/>
      <c r="BM17" s="156"/>
      <c r="BN17" s="156"/>
      <c r="BO17" s="156"/>
      <c r="BP17" s="156"/>
      <c r="BQ17" s="156"/>
      <c r="BR17" s="156"/>
      <c r="BS17" s="156"/>
      <c r="BT17" s="156"/>
      <c r="BU17" s="156"/>
      <c r="BV17" s="156"/>
      <c r="BW17" s="156"/>
      <c r="BX17" s="156"/>
      <c r="BY17" s="156"/>
      <c r="BZ17" s="156"/>
      <c r="CA17" s="156"/>
      <c r="CB17" s="156"/>
      <c r="CC17" s="156"/>
      <c r="CD17" s="156"/>
      <c r="CE17" s="156"/>
      <c r="CF17" s="156"/>
      <c r="CG17" s="156"/>
      <c r="CH17" s="156"/>
      <c r="CI17" s="156"/>
      <c r="CJ17" s="156"/>
      <c r="CK17" s="156"/>
      <c r="CL17" s="156"/>
      <c r="CM17" s="156"/>
      <c r="CN17" s="156"/>
      <c r="CO17" s="156"/>
      <c r="CP17" s="156"/>
      <c r="CQ17" s="156"/>
      <c r="CR17" s="156"/>
      <c r="CS17" s="156"/>
      <c r="CT17" s="156"/>
      <c r="CU17" s="156"/>
      <c r="CV17" s="156"/>
      <c r="CW17" s="156"/>
      <c r="CX17" s="156"/>
      <c r="CY17" s="156"/>
      <c r="CZ17" s="156"/>
      <c r="DA17" s="156"/>
      <c r="DB17" s="156"/>
      <c r="DC17" s="156"/>
      <c r="DD17" s="156"/>
      <c r="DE17" s="156"/>
      <c r="DF17" s="156"/>
      <c r="DG17" s="156"/>
      <c r="DH17" s="156"/>
      <c r="DI17" s="156"/>
      <c r="DJ17" s="156"/>
      <c r="DK17" s="156"/>
      <c r="DL17" s="156"/>
      <c r="DM17" s="156"/>
      <c r="DN17" s="156"/>
      <c r="DO17" s="156"/>
      <c r="DP17" s="156"/>
      <c r="DQ17" s="156"/>
      <c r="DR17" s="156"/>
      <c r="DS17" s="156"/>
      <c r="DT17" s="156"/>
      <c r="DU17" s="156"/>
      <c r="DV17" s="156"/>
      <c r="DW17" s="156"/>
      <c r="DX17" s="156"/>
      <c r="DY17" s="156"/>
      <c r="DZ17" s="156"/>
      <c r="EA17" s="156"/>
      <c r="EB17" s="156"/>
      <c r="EC17" s="156"/>
      <c r="ED17" s="156"/>
      <c r="EE17" s="156"/>
      <c r="EF17" s="156"/>
      <c r="EG17" s="156"/>
      <c r="EH17" s="156"/>
      <c r="EI17" s="156"/>
      <c r="EJ17" s="156"/>
      <c r="EK17" s="156"/>
      <c r="EL17" s="156"/>
      <c r="EM17" s="156"/>
      <c r="EN17" s="156"/>
      <c r="EO17" s="156"/>
      <c r="EP17" s="156"/>
      <c r="EQ17" s="156"/>
      <c r="ER17" s="156"/>
      <c r="ES17" s="156"/>
      <c r="ET17" s="156"/>
      <c r="EU17" s="156"/>
      <c r="EV17" s="156"/>
      <c r="EW17" s="156"/>
      <c r="EX17" s="156"/>
      <c r="EY17" s="156"/>
      <c r="EZ17" s="156"/>
      <c r="FA17" s="156"/>
      <c r="FB17" s="156"/>
      <c r="FC17" s="156"/>
      <c r="FD17" s="156"/>
      <c r="FE17" s="156"/>
      <c r="FF17" s="156"/>
      <c r="FG17" s="156"/>
      <c r="FH17" s="156"/>
      <c r="FI17" s="156"/>
      <c r="FJ17" s="156"/>
      <c r="FK17" s="156"/>
      <c r="FL17" s="156"/>
      <c r="FM17" s="156"/>
      <c r="FN17" s="156"/>
      <c r="FO17" s="156"/>
      <c r="FP17" s="156"/>
      <c r="FQ17" s="156"/>
      <c r="FR17" s="156"/>
      <c r="FS17" s="156"/>
      <c r="FT17" s="156"/>
      <c r="FU17" s="156"/>
      <c r="FV17" s="156"/>
      <c r="FW17" s="156"/>
      <c r="FX17" s="156"/>
      <c r="FY17" s="156"/>
      <c r="FZ17" s="156"/>
      <c r="GA17" s="156"/>
      <c r="GB17" s="156"/>
      <c r="GC17" s="156"/>
      <c r="GD17" s="156"/>
      <c r="GE17" s="156"/>
      <c r="GF17" s="156"/>
      <c r="GG17" s="156"/>
      <c r="GH17" s="156"/>
      <c r="GI17" s="156"/>
      <c r="GJ17" s="156"/>
      <c r="GK17" s="156"/>
    </row>
    <row r="18" spans="1:193" s="165" customFormat="1" ht="12" x14ac:dyDescent="0.2">
      <c r="A18" s="156"/>
      <c r="B18" s="153">
        <v>13</v>
      </c>
      <c r="C18" s="153" t="s">
        <v>14</v>
      </c>
      <c r="D18" s="154">
        <f>'[2]PIVOT MA INCADR realiz cum'!B18</f>
        <v>4686</v>
      </c>
      <c r="E18" s="153">
        <f t="shared" si="1"/>
        <v>3335</v>
      </c>
      <c r="F18" s="157">
        <f>'[2]PIVOT MA INCADR realiz cum'!D18</f>
        <v>1944</v>
      </c>
      <c r="G18" s="157">
        <f>'[2]PIVOT MA INCADR realiz cum'!E18</f>
        <v>1391</v>
      </c>
      <c r="H18" s="158">
        <f>'[2]PIVOT MA INCADR realiz cum'!G18</f>
        <v>383</v>
      </c>
      <c r="I18" s="159">
        <f>'[2]PIVOT MA INCADR realiz cum'!H18</f>
        <v>69</v>
      </c>
      <c r="J18" s="154">
        <f>'[2]PIVOT MA INCADR realiz cum'!I18</f>
        <v>277</v>
      </c>
      <c r="K18" s="160">
        <f t="shared" si="2"/>
        <v>200</v>
      </c>
      <c r="L18" s="161">
        <f>'[2]PIVOT MA INCADR realiz cum'!K18</f>
        <v>193</v>
      </c>
      <c r="M18" s="161">
        <f>'[2]PIVOT MA INCADR realiz cum'!L18</f>
        <v>7</v>
      </c>
      <c r="N18" s="160">
        <f>'[2]PIVOT MA INCADR realiz cum'!M18</f>
        <v>0</v>
      </c>
      <c r="O18" s="160">
        <f t="shared" si="3"/>
        <v>98</v>
      </c>
      <c r="P18" s="162">
        <f>'[2]PIVOT MA INCADR realiz cum'!O18</f>
        <v>17</v>
      </c>
      <c r="Q18" s="162">
        <f>'[2]PIVOT MA INCADR realiz cum'!P18</f>
        <v>81</v>
      </c>
      <c r="R18" s="163">
        <f t="shared" si="6"/>
        <v>7</v>
      </c>
      <c r="S18" s="164">
        <f>'[2]PIVOT MA INCADR realiz cum'!R18</f>
        <v>0</v>
      </c>
      <c r="T18" s="164">
        <f>'[2]PIVOT MA INCADR realiz cum'!S18</f>
        <v>3</v>
      </c>
      <c r="U18" s="164">
        <f>'[2]PIVOT MA INCADR realiz cum'!T18</f>
        <v>4</v>
      </c>
      <c r="V18" s="163">
        <f>'[2]PIVOT MA INCADR realiz cum'!U18</f>
        <v>53</v>
      </c>
      <c r="W18" s="166">
        <f>'[2]PIVOT MA INCADR realiz cum'!V18</f>
        <v>1</v>
      </c>
      <c r="X18" s="163">
        <f t="shared" si="4"/>
        <v>0</v>
      </c>
      <c r="Y18" s="164">
        <f>'[2]PIVOT MA INCADR realiz cum'!X18</f>
        <v>0</v>
      </c>
      <c r="Z18" s="164">
        <f t="shared" si="5"/>
        <v>0</v>
      </c>
      <c r="AA18" s="164">
        <f>'[2]PIVOT MA INCADR realiz cum'!Z18</f>
        <v>0</v>
      </c>
      <c r="AB18" s="164">
        <f>'[2]PIVOT MA INCADR realiz cum'!AA18</f>
        <v>0</v>
      </c>
      <c r="AC18" s="164">
        <f>'[2]PIVOT MA INCADR realiz cum'!AB18</f>
        <v>0</v>
      </c>
      <c r="AD18" s="164">
        <f>'[2]PIVOT MA INCADR realiz cum'!AC18</f>
        <v>0</v>
      </c>
      <c r="AE18" s="164">
        <f>'[2]PIVOT MA INCADR realiz cum'!AD18</f>
        <v>0</v>
      </c>
      <c r="AF18" s="164">
        <f>'[2]PIVOT MA INCADR realiz cum'!AE18</f>
        <v>0</v>
      </c>
      <c r="AG18" s="164">
        <f>'[2]PIVOT MA INCADR realiz cum'!AF18</f>
        <v>0</v>
      </c>
      <c r="AH18" s="163">
        <f>'[2]PIVOT MA INCADR realiz cum'!AG18</f>
        <v>0</v>
      </c>
      <c r="AI18" s="163">
        <f>'[2]PIVOT MA INCADR realiz cum'!AH18</f>
        <v>379</v>
      </c>
      <c r="AJ18" s="164">
        <f>'[2]PIVOT MA INCADR realiz cum'!AI18</f>
        <v>379</v>
      </c>
      <c r="AK18" s="163">
        <f>'[2]PIVOT MA INCADR realiz cum'!AJ18</f>
        <v>0</v>
      </c>
      <c r="AL18" s="163">
        <f>'[2]PIVOT MA INCADR realiz cum'!AK18</f>
        <v>5</v>
      </c>
      <c r="AM18" s="156"/>
      <c r="AN18" s="156"/>
      <c r="AO18" s="156"/>
      <c r="AP18" s="156"/>
      <c r="AQ18" s="156"/>
      <c r="AR18" s="156"/>
      <c r="AS18" s="156"/>
      <c r="AT18" s="156"/>
      <c r="AU18" s="156"/>
      <c r="AV18" s="156"/>
      <c r="AW18" s="156"/>
      <c r="AX18" s="156"/>
      <c r="AY18" s="156"/>
      <c r="AZ18" s="156"/>
      <c r="BA18" s="156"/>
      <c r="BB18" s="156"/>
      <c r="BC18" s="156"/>
      <c r="BD18" s="156"/>
      <c r="BE18" s="156"/>
      <c r="BF18" s="156"/>
      <c r="BG18" s="156"/>
      <c r="BH18" s="156"/>
      <c r="BI18" s="156"/>
      <c r="BJ18" s="156"/>
      <c r="BK18" s="156"/>
      <c r="BL18" s="156"/>
      <c r="BM18" s="156"/>
      <c r="BN18" s="156"/>
      <c r="BO18" s="156"/>
      <c r="BP18" s="156"/>
      <c r="BQ18" s="156"/>
      <c r="BR18" s="156"/>
      <c r="BS18" s="156"/>
      <c r="BT18" s="156"/>
      <c r="BU18" s="156"/>
      <c r="BV18" s="156"/>
      <c r="BW18" s="156"/>
      <c r="BX18" s="156"/>
      <c r="BY18" s="156"/>
      <c r="BZ18" s="156"/>
      <c r="CA18" s="156"/>
      <c r="CB18" s="156"/>
      <c r="CC18" s="156"/>
      <c r="CD18" s="156"/>
      <c r="CE18" s="156"/>
      <c r="CF18" s="156"/>
      <c r="CG18" s="156"/>
      <c r="CH18" s="156"/>
      <c r="CI18" s="156"/>
      <c r="CJ18" s="156"/>
      <c r="CK18" s="156"/>
      <c r="CL18" s="156"/>
      <c r="CM18" s="156"/>
      <c r="CN18" s="156"/>
      <c r="CO18" s="156"/>
      <c r="CP18" s="156"/>
      <c r="CQ18" s="156"/>
      <c r="CR18" s="156"/>
      <c r="CS18" s="156"/>
      <c r="CT18" s="156"/>
      <c r="CU18" s="156"/>
      <c r="CV18" s="156"/>
      <c r="CW18" s="156"/>
      <c r="CX18" s="156"/>
      <c r="CY18" s="156"/>
      <c r="CZ18" s="156"/>
      <c r="DA18" s="156"/>
      <c r="DB18" s="156"/>
      <c r="DC18" s="156"/>
      <c r="DD18" s="156"/>
      <c r="DE18" s="156"/>
      <c r="DF18" s="156"/>
      <c r="DG18" s="156"/>
      <c r="DH18" s="156"/>
      <c r="DI18" s="156"/>
      <c r="DJ18" s="156"/>
      <c r="DK18" s="156"/>
      <c r="DL18" s="156"/>
      <c r="DM18" s="156"/>
      <c r="DN18" s="156"/>
      <c r="DO18" s="156"/>
      <c r="DP18" s="156"/>
      <c r="DQ18" s="156"/>
      <c r="DR18" s="156"/>
      <c r="DS18" s="156"/>
      <c r="DT18" s="156"/>
      <c r="DU18" s="156"/>
      <c r="DV18" s="156"/>
      <c r="DW18" s="156"/>
      <c r="DX18" s="156"/>
      <c r="DY18" s="156"/>
      <c r="DZ18" s="156"/>
      <c r="EA18" s="156"/>
      <c r="EB18" s="156"/>
      <c r="EC18" s="156"/>
      <c r="ED18" s="156"/>
      <c r="EE18" s="156"/>
      <c r="EF18" s="156"/>
      <c r="EG18" s="156"/>
      <c r="EH18" s="156"/>
      <c r="EI18" s="156"/>
      <c r="EJ18" s="156"/>
      <c r="EK18" s="156"/>
      <c r="EL18" s="156"/>
      <c r="EM18" s="156"/>
      <c r="EN18" s="156"/>
      <c r="EO18" s="156"/>
      <c r="EP18" s="156"/>
      <c r="EQ18" s="156"/>
      <c r="ER18" s="156"/>
      <c r="ES18" s="156"/>
      <c r="ET18" s="156"/>
      <c r="EU18" s="156"/>
      <c r="EV18" s="156"/>
      <c r="EW18" s="156"/>
      <c r="EX18" s="156"/>
      <c r="EY18" s="156"/>
      <c r="EZ18" s="156"/>
      <c r="FA18" s="156"/>
      <c r="FB18" s="156"/>
      <c r="FC18" s="156"/>
      <c r="FD18" s="156"/>
      <c r="FE18" s="156"/>
      <c r="FF18" s="156"/>
      <c r="FG18" s="156"/>
      <c r="FH18" s="156"/>
      <c r="FI18" s="156"/>
      <c r="FJ18" s="156"/>
      <c r="FK18" s="156"/>
      <c r="FL18" s="156"/>
      <c r="FM18" s="156"/>
      <c r="FN18" s="156"/>
      <c r="FO18" s="156"/>
      <c r="FP18" s="156"/>
      <c r="FQ18" s="156"/>
      <c r="FR18" s="156"/>
      <c r="FS18" s="156"/>
      <c r="FT18" s="156"/>
      <c r="FU18" s="156"/>
      <c r="FV18" s="156"/>
      <c r="FW18" s="156"/>
      <c r="FX18" s="156"/>
      <c r="FY18" s="156"/>
      <c r="FZ18" s="156"/>
      <c r="GA18" s="156"/>
      <c r="GB18" s="156"/>
      <c r="GC18" s="156"/>
      <c r="GD18" s="156"/>
      <c r="GE18" s="156"/>
      <c r="GF18" s="156"/>
      <c r="GG18" s="156"/>
      <c r="GH18" s="156"/>
      <c r="GI18" s="156"/>
      <c r="GJ18" s="156"/>
      <c r="GK18" s="156"/>
    </row>
    <row r="19" spans="1:193" s="165" customFormat="1" ht="12" x14ac:dyDescent="0.2">
      <c r="A19" s="156"/>
      <c r="B19" s="153">
        <v>14</v>
      </c>
      <c r="C19" s="153" t="s">
        <v>15</v>
      </c>
      <c r="D19" s="154">
        <f>'[2]PIVOT MA INCADR realiz cum'!B19</f>
        <v>13037</v>
      </c>
      <c r="E19" s="153">
        <f t="shared" si="1"/>
        <v>7714</v>
      </c>
      <c r="F19" s="157">
        <f>'[2]PIVOT MA INCADR realiz cum'!D19</f>
        <v>4612</v>
      </c>
      <c r="G19" s="157">
        <f>'[2]PIVOT MA INCADR realiz cum'!E19</f>
        <v>3102</v>
      </c>
      <c r="H19" s="158">
        <f>'[2]PIVOT MA INCADR realiz cum'!G19</f>
        <v>2486</v>
      </c>
      <c r="I19" s="159">
        <f>'[2]PIVOT MA INCADR realiz cum'!H19</f>
        <v>344</v>
      </c>
      <c r="J19" s="154">
        <f>'[2]PIVOT MA INCADR realiz cum'!I19</f>
        <v>1315</v>
      </c>
      <c r="K19" s="160">
        <f t="shared" si="2"/>
        <v>125</v>
      </c>
      <c r="L19" s="161">
        <f>'[2]PIVOT MA INCADR realiz cum'!K19</f>
        <v>123</v>
      </c>
      <c r="M19" s="161">
        <f>'[2]PIVOT MA INCADR realiz cum'!L19</f>
        <v>2</v>
      </c>
      <c r="N19" s="160">
        <f>'[2]PIVOT MA INCADR realiz cum'!M19</f>
        <v>2</v>
      </c>
      <c r="O19" s="160">
        <f t="shared" si="3"/>
        <v>48</v>
      </c>
      <c r="P19" s="162">
        <f>'[2]PIVOT MA INCADR realiz cum'!O19</f>
        <v>26</v>
      </c>
      <c r="Q19" s="162">
        <f>'[2]PIVOT MA INCADR realiz cum'!P19</f>
        <v>22</v>
      </c>
      <c r="R19" s="163">
        <f t="shared" si="6"/>
        <v>43</v>
      </c>
      <c r="S19" s="164">
        <f>'[2]PIVOT MA INCADR realiz cum'!R19</f>
        <v>2</v>
      </c>
      <c r="T19" s="164">
        <f>'[2]PIVOT MA INCADR realiz cum'!S19</f>
        <v>8</v>
      </c>
      <c r="U19" s="164">
        <f>'[2]PIVOT MA INCADR realiz cum'!T19</f>
        <v>33</v>
      </c>
      <c r="V19" s="163">
        <f>'[2]PIVOT MA INCADR realiz cum'!U19</f>
        <v>77</v>
      </c>
      <c r="W19" s="166">
        <f>'[2]PIVOT MA INCADR realiz cum'!V19</f>
        <v>1</v>
      </c>
      <c r="X19" s="163">
        <f t="shared" si="4"/>
        <v>0</v>
      </c>
      <c r="Y19" s="164">
        <f>'[2]PIVOT MA INCADR realiz cum'!X19</f>
        <v>0</v>
      </c>
      <c r="Z19" s="164">
        <f t="shared" si="5"/>
        <v>0</v>
      </c>
      <c r="AA19" s="164">
        <f>'[2]PIVOT MA INCADR realiz cum'!Z19</f>
        <v>0</v>
      </c>
      <c r="AB19" s="164">
        <f>'[2]PIVOT MA INCADR realiz cum'!AA19</f>
        <v>0</v>
      </c>
      <c r="AC19" s="164">
        <f>'[2]PIVOT MA INCADR realiz cum'!AB19</f>
        <v>0</v>
      </c>
      <c r="AD19" s="164">
        <f>'[2]PIVOT MA INCADR realiz cum'!AC19</f>
        <v>0</v>
      </c>
      <c r="AE19" s="164">
        <f>'[2]PIVOT MA INCADR realiz cum'!AD19</f>
        <v>0</v>
      </c>
      <c r="AF19" s="164">
        <f>'[2]PIVOT MA INCADR realiz cum'!AE19</f>
        <v>0</v>
      </c>
      <c r="AG19" s="164">
        <f>'[2]PIVOT MA INCADR realiz cum'!AF19</f>
        <v>0</v>
      </c>
      <c r="AH19" s="163">
        <f>'[2]PIVOT MA INCADR realiz cum'!AG19</f>
        <v>1</v>
      </c>
      <c r="AI19" s="163">
        <f>'[2]PIVOT MA INCADR realiz cum'!AH19</f>
        <v>879</v>
      </c>
      <c r="AJ19" s="164">
        <f>'[2]PIVOT MA INCADR realiz cum'!AI19</f>
        <v>660</v>
      </c>
      <c r="AK19" s="163">
        <f>'[2]PIVOT MA INCADR realiz cum'!AJ19</f>
        <v>2</v>
      </c>
      <c r="AL19" s="163">
        <f>'[2]PIVOT MA INCADR realiz cum'!AK19</f>
        <v>0</v>
      </c>
      <c r="AM19" s="156"/>
      <c r="AN19" s="156"/>
      <c r="AO19" s="156"/>
      <c r="AP19" s="156"/>
      <c r="AQ19" s="156"/>
      <c r="AR19" s="156"/>
      <c r="AS19" s="156"/>
      <c r="AT19" s="156"/>
      <c r="AU19" s="156"/>
      <c r="AV19" s="156"/>
      <c r="AW19" s="156"/>
      <c r="AX19" s="156"/>
      <c r="AY19" s="156"/>
      <c r="AZ19" s="156"/>
      <c r="BA19" s="156"/>
      <c r="BB19" s="156"/>
      <c r="BC19" s="156"/>
      <c r="BD19" s="156"/>
      <c r="BE19" s="156"/>
      <c r="BF19" s="156"/>
      <c r="BG19" s="156"/>
      <c r="BH19" s="156"/>
      <c r="BI19" s="156"/>
      <c r="BJ19" s="156"/>
      <c r="BK19" s="156"/>
      <c r="BL19" s="156"/>
      <c r="BM19" s="156"/>
      <c r="BN19" s="156"/>
      <c r="BO19" s="156"/>
      <c r="BP19" s="156"/>
      <c r="BQ19" s="156"/>
      <c r="BR19" s="156"/>
      <c r="BS19" s="156"/>
      <c r="BT19" s="156"/>
      <c r="BU19" s="156"/>
      <c r="BV19" s="156"/>
      <c r="BW19" s="156"/>
      <c r="BX19" s="156"/>
      <c r="BY19" s="156"/>
      <c r="BZ19" s="156"/>
      <c r="CA19" s="156"/>
      <c r="CB19" s="156"/>
      <c r="CC19" s="156"/>
      <c r="CD19" s="156"/>
      <c r="CE19" s="156"/>
      <c r="CF19" s="156"/>
      <c r="CG19" s="156"/>
      <c r="CH19" s="156"/>
      <c r="CI19" s="156"/>
      <c r="CJ19" s="156"/>
      <c r="CK19" s="156"/>
      <c r="CL19" s="156"/>
      <c r="CM19" s="156"/>
      <c r="CN19" s="156"/>
      <c r="CO19" s="156"/>
      <c r="CP19" s="156"/>
      <c r="CQ19" s="156"/>
      <c r="CR19" s="156"/>
      <c r="CS19" s="156"/>
      <c r="CT19" s="156"/>
      <c r="CU19" s="156"/>
      <c r="CV19" s="156"/>
      <c r="CW19" s="156"/>
      <c r="CX19" s="156"/>
      <c r="CY19" s="156"/>
      <c r="CZ19" s="156"/>
      <c r="DA19" s="156"/>
      <c r="DB19" s="156"/>
      <c r="DC19" s="156"/>
      <c r="DD19" s="156"/>
      <c r="DE19" s="156"/>
      <c r="DF19" s="156"/>
      <c r="DG19" s="156"/>
      <c r="DH19" s="156"/>
      <c r="DI19" s="156"/>
      <c r="DJ19" s="156"/>
      <c r="DK19" s="156"/>
      <c r="DL19" s="156"/>
      <c r="DM19" s="156"/>
      <c r="DN19" s="156"/>
      <c r="DO19" s="156"/>
      <c r="DP19" s="156"/>
      <c r="DQ19" s="156"/>
      <c r="DR19" s="156"/>
      <c r="DS19" s="156"/>
      <c r="DT19" s="156"/>
      <c r="DU19" s="156"/>
      <c r="DV19" s="156"/>
      <c r="DW19" s="156"/>
      <c r="DX19" s="156"/>
      <c r="DY19" s="156"/>
      <c r="DZ19" s="156"/>
      <c r="EA19" s="156"/>
      <c r="EB19" s="156"/>
      <c r="EC19" s="156"/>
      <c r="ED19" s="156"/>
      <c r="EE19" s="156"/>
      <c r="EF19" s="156"/>
      <c r="EG19" s="156"/>
      <c r="EH19" s="156"/>
      <c r="EI19" s="156"/>
      <c r="EJ19" s="156"/>
      <c r="EK19" s="156"/>
      <c r="EL19" s="156"/>
      <c r="EM19" s="156"/>
      <c r="EN19" s="156"/>
      <c r="EO19" s="156"/>
      <c r="EP19" s="156"/>
      <c r="EQ19" s="156"/>
      <c r="ER19" s="156"/>
      <c r="ES19" s="156"/>
      <c r="ET19" s="156"/>
      <c r="EU19" s="156"/>
      <c r="EV19" s="156"/>
      <c r="EW19" s="156"/>
      <c r="EX19" s="156"/>
      <c r="EY19" s="156"/>
      <c r="EZ19" s="156"/>
      <c r="FA19" s="156"/>
      <c r="FB19" s="156"/>
      <c r="FC19" s="156"/>
      <c r="FD19" s="156"/>
      <c r="FE19" s="156"/>
      <c r="FF19" s="156"/>
      <c r="FG19" s="156"/>
      <c r="FH19" s="156"/>
      <c r="FI19" s="156"/>
      <c r="FJ19" s="156"/>
      <c r="FK19" s="156"/>
      <c r="FL19" s="156"/>
      <c r="FM19" s="156"/>
      <c r="FN19" s="156"/>
      <c r="FO19" s="156"/>
      <c r="FP19" s="156"/>
      <c r="FQ19" s="156"/>
      <c r="FR19" s="156"/>
      <c r="FS19" s="156"/>
      <c r="FT19" s="156"/>
      <c r="FU19" s="156"/>
      <c r="FV19" s="156"/>
      <c r="FW19" s="156"/>
      <c r="FX19" s="156"/>
      <c r="FY19" s="156"/>
      <c r="FZ19" s="156"/>
      <c r="GA19" s="156"/>
      <c r="GB19" s="156"/>
      <c r="GC19" s="156"/>
      <c r="GD19" s="156"/>
      <c r="GE19" s="156"/>
      <c r="GF19" s="156"/>
      <c r="GG19" s="156"/>
      <c r="GH19" s="156"/>
      <c r="GI19" s="156"/>
      <c r="GJ19" s="156"/>
      <c r="GK19" s="156"/>
    </row>
    <row r="20" spans="1:193" s="165" customFormat="1" ht="12" x14ac:dyDescent="0.2">
      <c r="A20" s="156"/>
      <c r="B20" s="153">
        <v>15</v>
      </c>
      <c r="C20" s="153" t="s">
        <v>16</v>
      </c>
      <c r="D20" s="154">
        <f>'[2]PIVOT MA INCADR realiz cum'!B20</f>
        <v>8583</v>
      </c>
      <c r="E20" s="153">
        <f t="shared" si="1"/>
        <v>7234</v>
      </c>
      <c r="F20" s="157">
        <f>'[2]PIVOT MA INCADR realiz cum'!D20</f>
        <v>4763</v>
      </c>
      <c r="G20" s="157">
        <f>'[2]PIVOT MA INCADR realiz cum'!E20</f>
        <v>2471</v>
      </c>
      <c r="H20" s="158">
        <f>'[2]PIVOT MA INCADR realiz cum'!G20</f>
        <v>614</v>
      </c>
      <c r="I20" s="159">
        <f>'[2]PIVOT MA INCADR realiz cum'!H20</f>
        <v>276</v>
      </c>
      <c r="J20" s="154">
        <f>'[2]PIVOT MA INCADR realiz cum'!I20</f>
        <v>948</v>
      </c>
      <c r="K20" s="160">
        <f t="shared" si="2"/>
        <v>99</v>
      </c>
      <c r="L20" s="161">
        <f>'[2]PIVOT MA INCADR realiz cum'!K20</f>
        <v>98</v>
      </c>
      <c r="M20" s="161">
        <f>'[2]PIVOT MA INCADR realiz cum'!L20</f>
        <v>1</v>
      </c>
      <c r="N20" s="160">
        <f>'[2]PIVOT MA INCADR realiz cum'!M20</f>
        <v>2</v>
      </c>
      <c r="O20" s="160">
        <f t="shared" si="3"/>
        <v>37</v>
      </c>
      <c r="P20" s="162">
        <f>'[2]PIVOT MA INCADR realiz cum'!O20</f>
        <v>22</v>
      </c>
      <c r="Q20" s="162">
        <f>'[2]PIVOT MA INCADR realiz cum'!P20</f>
        <v>15</v>
      </c>
      <c r="R20" s="163">
        <f t="shared" si="6"/>
        <v>27</v>
      </c>
      <c r="S20" s="164">
        <f>'[2]PIVOT MA INCADR realiz cum'!R20</f>
        <v>1</v>
      </c>
      <c r="T20" s="164">
        <f>'[2]PIVOT MA INCADR realiz cum'!S20</f>
        <v>7</v>
      </c>
      <c r="U20" s="164">
        <f>'[2]PIVOT MA INCADR realiz cum'!T20</f>
        <v>19</v>
      </c>
      <c r="V20" s="163">
        <f>'[2]PIVOT MA INCADR realiz cum'!U20</f>
        <v>25</v>
      </c>
      <c r="W20" s="166">
        <f>'[2]PIVOT MA INCADR realiz cum'!V20</f>
        <v>0</v>
      </c>
      <c r="X20" s="163">
        <f t="shared" si="4"/>
        <v>0</v>
      </c>
      <c r="Y20" s="164">
        <f>'[2]PIVOT MA INCADR realiz cum'!X20</f>
        <v>0</v>
      </c>
      <c r="Z20" s="164">
        <f t="shared" si="5"/>
        <v>0</v>
      </c>
      <c r="AA20" s="164">
        <f>'[2]PIVOT MA INCADR realiz cum'!Z20</f>
        <v>0</v>
      </c>
      <c r="AB20" s="164">
        <f>'[2]PIVOT MA INCADR realiz cum'!AA20</f>
        <v>0</v>
      </c>
      <c r="AC20" s="164">
        <f>'[2]PIVOT MA INCADR realiz cum'!AB20</f>
        <v>0</v>
      </c>
      <c r="AD20" s="164">
        <f>'[2]PIVOT MA INCADR realiz cum'!AC20</f>
        <v>0</v>
      </c>
      <c r="AE20" s="164">
        <f>'[2]PIVOT MA INCADR realiz cum'!AD20</f>
        <v>0</v>
      </c>
      <c r="AF20" s="164">
        <f>'[2]PIVOT MA INCADR realiz cum'!AE20</f>
        <v>0</v>
      </c>
      <c r="AG20" s="164">
        <f>'[2]PIVOT MA INCADR realiz cum'!AF20</f>
        <v>0</v>
      </c>
      <c r="AH20" s="163">
        <f>'[2]PIVOT MA INCADR realiz cum'!AG20</f>
        <v>0</v>
      </c>
      <c r="AI20" s="163">
        <f>'[2]PIVOT MA INCADR realiz cum'!AH20</f>
        <v>198</v>
      </c>
      <c r="AJ20" s="164">
        <f>'[2]PIVOT MA INCADR realiz cum'!AI20</f>
        <v>198</v>
      </c>
      <c r="AK20" s="163">
        <f>'[2]PIVOT MA INCADR realiz cum'!AJ20</f>
        <v>16</v>
      </c>
      <c r="AL20" s="163">
        <f>'[2]PIVOT MA INCADR realiz cum'!AK20</f>
        <v>2</v>
      </c>
      <c r="AM20" s="156"/>
      <c r="AN20" s="156"/>
      <c r="AO20" s="156"/>
      <c r="AP20" s="156"/>
      <c r="AQ20" s="156"/>
      <c r="AR20" s="156"/>
      <c r="AS20" s="156"/>
      <c r="AT20" s="156"/>
      <c r="AU20" s="156"/>
      <c r="AV20" s="156"/>
      <c r="AW20" s="156"/>
      <c r="AX20" s="156"/>
      <c r="AY20" s="156"/>
      <c r="AZ20" s="156"/>
      <c r="BA20" s="156"/>
      <c r="BB20" s="156"/>
      <c r="BC20" s="156"/>
      <c r="BD20" s="156"/>
      <c r="BE20" s="156"/>
      <c r="BF20" s="156"/>
      <c r="BG20" s="156"/>
      <c r="BH20" s="156"/>
      <c r="BI20" s="156"/>
      <c r="BJ20" s="156"/>
      <c r="BK20" s="156"/>
      <c r="BL20" s="156"/>
      <c r="BM20" s="156"/>
      <c r="BN20" s="156"/>
      <c r="BO20" s="156"/>
      <c r="BP20" s="156"/>
      <c r="BQ20" s="156"/>
      <c r="BR20" s="156"/>
      <c r="BS20" s="156"/>
      <c r="BT20" s="156"/>
      <c r="BU20" s="156"/>
      <c r="BV20" s="156"/>
      <c r="BW20" s="156"/>
      <c r="BX20" s="156"/>
      <c r="BY20" s="156"/>
      <c r="BZ20" s="156"/>
      <c r="CA20" s="156"/>
      <c r="CB20" s="156"/>
      <c r="CC20" s="156"/>
      <c r="CD20" s="156"/>
      <c r="CE20" s="156"/>
      <c r="CF20" s="156"/>
      <c r="CG20" s="156"/>
      <c r="CH20" s="156"/>
      <c r="CI20" s="156"/>
      <c r="CJ20" s="156"/>
      <c r="CK20" s="156"/>
      <c r="CL20" s="156"/>
      <c r="CM20" s="156"/>
      <c r="CN20" s="156"/>
      <c r="CO20" s="156"/>
      <c r="CP20" s="156"/>
      <c r="CQ20" s="156"/>
      <c r="CR20" s="156"/>
      <c r="CS20" s="156"/>
      <c r="CT20" s="156"/>
      <c r="CU20" s="156"/>
      <c r="CV20" s="156"/>
      <c r="CW20" s="156"/>
      <c r="CX20" s="156"/>
      <c r="CY20" s="156"/>
      <c r="CZ20" s="156"/>
      <c r="DA20" s="156"/>
      <c r="DB20" s="156"/>
      <c r="DC20" s="156"/>
      <c r="DD20" s="156"/>
      <c r="DE20" s="156"/>
      <c r="DF20" s="156"/>
      <c r="DG20" s="156"/>
      <c r="DH20" s="156"/>
      <c r="DI20" s="156"/>
      <c r="DJ20" s="156"/>
      <c r="DK20" s="156"/>
      <c r="DL20" s="156"/>
      <c r="DM20" s="156"/>
      <c r="DN20" s="156"/>
      <c r="DO20" s="156"/>
      <c r="DP20" s="156"/>
      <c r="DQ20" s="156"/>
      <c r="DR20" s="156"/>
      <c r="DS20" s="156"/>
      <c r="DT20" s="156"/>
      <c r="DU20" s="156"/>
      <c r="DV20" s="156"/>
      <c r="DW20" s="156"/>
      <c r="DX20" s="156"/>
      <c r="DY20" s="156"/>
      <c r="DZ20" s="156"/>
      <c r="EA20" s="156"/>
      <c r="EB20" s="156"/>
      <c r="EC20" s="156"/>
      <c r="ED20" s="156"/>
      <c r="EE20" s="156"/>
      <c r="EF20" s="156"/>
      <c r="EG20" s="156"/>
      <c r="EH20" s="156"/>
      <c r="EI20" s="156"/>
      <c r="EJ20" s="156"/>
      <c r="EK20" s="156"/>
      <c r="EL20" s="156"/>
      <c r="EM20" s="156"/>
      <c r="EN20" s="156"/>
      <c r="EO20" s="156"/>
      <c r="EP20" s="156"/>
      <c r="EQ20" s="156"/>
      <c r="ER20" s="156"/>
      <c r="ES20" s="156"/>
      <c r="ET20" s="156"/>
      <c r="EU20" s="156"/>
      <c r="EV20" s="156"/>
      <c r="EW20" s="156"/>
      <c r="EX20" s="156"/>
      <c r="EY20" s="156"/>
      <c r="EZ20" s="156"/>
      <c r="FA20" s="156"/>
      <c r="FB20" s="156"/>
      <c r="FC20" s="156"/>
      <c r="FD20" s="156"/>
      <c r="FE20" s="156"/>
      <c r="FF20" s="156"/>
      <c r="FG20" s="156"/>
      <c r="FH20" s="156"/>
      <c r="FI20" s="156"/>
      <c r="FJ20" s="156"/>
      <c r="FK20" s="156"/>
      <c r="FL20" s="156"/>
      <c r="FM20" s="156"/>
      <c r="FN20" s="156"/>
      <c r="FO20" s="156"/>
      <c r="FP20" s="156"/>
      <c r="FQ20" s="156"/>
      <c r="FR20" s="156"/>
      <c r="FS20" s="156"/>
      <c r="FT20" s="156"/>
      <c r="FU20" s="156"/>
      <c r="FV20" s="156"/>
      <c r="FW20" s="156"/>
      <c r="FX20" s="156"/>
      <c r="FY20" s="156"/>
      <c r="FZ20" s="156"/>
      <c r="GA20" s="156"/>
      <c r="GB20" s="156"/>
      <c r="GC20" s="156"/>
      <c r="GD20" s="156"/>
      <c r="GE20" s="156"/>
      <c r="GF20" s="156"/>
      <c r="GG20" s="156"/>
      <c r="GH20" s="156"/>
      <c r="GI20" s="156"/>
      <c r="GJ20" s="156"/>
      <c r="GK20" s="156"/>
    </row>
    <row r="21" spans="1:193" s="165" customFormat="1" ht="12" x14ac:dyDescent="0.2">
      <c r="A21" s="156"/>
      <c r="B21" s="153">
        <v>16</v>
      </c>
      <c r="C21" s="153" t="s">
        <v>17</v>
      </c>
      <c r="D21" s="154">
        <f>'[2]PIVOT MA INCADR realiz cum'!B21</f>
        <v>3216</v>
      </c>
      <c r="E21" s="153">
        <f t="shared" si="1"/>
        <v>3124</v>
      </c>
      <c r="F21" s="157">
        <f>'[2]PIVOT MA INCADR realiz cum'!D21</f>
        <v>2172</v>
      </c>
      <c r="G21" s="157">
        <f>'[2]PIVOT MA INCADR realiz cum'!E21</f>
        <v>952</v>
      </c>
      <c r="H21" s="158">
        <f>'[2]PIVOT MA INCADR realiz cum'!G21</f>
        <v>840</v>
      </c>
      <c r="I21" s="159">
        <f>'[2]PIVOT MA INCADR realiz cum'!H21</f>
        <v>375</v>
      </c>
      <c r="J21" s="154">
        <f>'[2]PIVOT MA INCADR realiz cum'!I21</f>
        <v>470</v>
      </c>
      <c r="K21" s="160">
        <f t="shared" si="2"/>
        <v>176</v>
      </c>
      <c r="L21" s="161">
        <f>'[2]PIVOT MA INCADR realiz cum'!K21</f>
        <v>164</v>
      </c>
      <c r="M21" s="161">
        <f>'[2]PIVOT MA INCADR realiz cum'!L21</f>
        <v>12</v>
      </c>
      <c r="N21" s="160">
        <f>'[2]PIVOT MA INCADR realiz cum'!M21</f>
        <v>0</v>
      </c>
      <c r="O21" s="160">
        <f t="shared" si="3"/>
        <v>15</v>
      </c>
      <c r="P21" s="162">
        <f>'[2]PIVOT MA INCADR realiz cum'!O21</f>
        <v>6</v>
      </c>
      <c r="Q21" s="162">
        <f>'[2]PIVOT MA INCADR realiz cum'!P21</f>
        <v>9</v>
      </c>
      <c r="R21" s="163">
        <f t="shared" si="6"/>
        <v>58</v>
      </c>
      <c r="S21" s="164">
        <f>'[2]PIVOT MA INCADR realiz cum'!R21</f>
        <v>2</v>
      </c>
      <c r="T21" s="164">
        <f>'[2]PIVOT MA INCADR realiz cum'!S21</f>
        <v>26</v>
      </c>
      <c r="U21" s="164">
        <f>'[2]PIVOT MA INCADR realiz cum'!T21</f>
        <v>30</v>
      </c>
      <c r="V21" s="163">
        <f>'[2]PIVOT MA INCADR realiz cum'!U21</f>
        <v>64</v>
      </c>
      <c r="W21" s="166">
        <f>'[2]PIVOT MA INCADR realiz cum'!V21</f>
        <v>2</v>
      </c>
      <c r="X21" s="163">
        <f t="shared" si="4"/>
        <v>0</v>
      </c>
      <c r="Y21" s="164">
        <f>'[2]PIVOT MA INCADR realiz cum'!X21</f>
        <v>0</v>
      </c>
      <c r="Z21" s="164">
        <f t="shared" si="5"/>
        <v>0</v>
      </c>
      <c r="AA21" s="164">
        <f>'[2]PIVOT MA INCADR realiz cum'!Z21</f>
        <v>0</v>
      </c>
      <c r="AB21" s="164">
        <f>'[2]PIVOT MA INCADR realiz cum'!AA21</f>
        <v>0</v>
      </c>
      <c r="AC21" s="164">
        <f>'[2]PIVOT MA INCADR realiz cum'!AB21</f>
        <v>0</v>
      </c>
      <c r="AD21" s="164">
        <f>'[2]PIVOT MA INCADR realiz cum'!AC21</f>
        <v>0</v>
      </c>
      <c r="AE21" s="164">
        <f>'[2]PIVOT MA INCADR realiz cum'!AD21</f>
        <v>0</v>
      </c>
      <c r="AF21" s="164">
        <f>'[2]PIVOT MA INCADR realiz cum'!AE21</f>
        <v>0</v>
      </c>
      <c r="AG21" s="164">
        <f>'[2]PIVOT MA INCADR realiz cum'!AF21</f>
        <v>0</v>
      </c>
      <c r="AH21" s="163">
        <f>'[2]PIVOT MA INCADR realiz cum'!AG21</f>
        <v>22</v>
      </c>
      <c r="AI21" s="163">
        <f>'[2]PIVOT MA INCADR realiz cum'!AH21</f>
        <v>0</v>
      </c>
      <c r="AJ21" s="164">
        <f>'[2]PIVOT MA INCADR realiz cum'!AI21</f>
        <v>0</v>
      </c>
      <c r="AK21" s="163">
        <f>'[2]PIVOT MA INCADR realiz cum'!AJ21</f>
        <v>5</v>
      </c>
      <c r="AL21" s="163">
        <f>'[2]PIVOT MA INCADR realiz cum'!AK21</f>
        <v>41</v>
      </c>
      <c r="AM21" s="156"/>
      <c r="AN21" s="156"/>
      <c r="AO21" s="156"/>
      <c r="AP21" s="156"/>
      <c r="AQ21" s="156"/>
      <c r="AR21" s="156"/>
      <c r="AS21" s="156"/>
      <c r="AT21" s="156"/>
      <c r="AU21" s="156"/>
      <c r="AV21" s="156"/>
      <c r="AW21" s="156"/>
      <c r="AX21" s="156"/>
      <c r="AY21" s="156"/>
      <c r="AZ21" s="156"/>
      <c r="BA21" s="156"/>
      <c r="BB21" s="156"/>
      <c r="BC21" s="156"/>
      <c r="BD21" s="156"/>
      <c r="BE21" s="156"/>
      <c r="BF21" s="156"/>
      <c r="BG21" s="156"/>
      <c r="BH21" s="156"/>
      <c r="BI21" s="156"/>
      <c r="BJ21" s="156"/>
      <c r="BK21" s="156"/>
      <c r="BL21" s="156"/>
      <c r="BM21" s="156"/>
      <c r="BN21" s="156"/>
      <c r="BO21" s="156"/>
      <c r="BP21" s="156"/>
      <c r="BQ21" s="156"/>
      <c r="BR21" s="156"/>
      <c r="BS21" s="156"/>
      <c r="BT21" s="156"/>
      <c r="BU21" s="156"/>
      <c r="BV21" s="156"/>
      <c r="BW21" s="156"/>
      <c r="BX21" s="156"/>
      <c r="BY21" s="156"/>
      <c r="BZ21" s="156"/>
      <c r="CA21" s="156"/>
      <c r="CB21" s="156"/>
      <c r="CC21" s="156"/>
      <c r="CD21" s="156"/>
      <c r="CE21" s="156"/>
      <c r="CF21" s="156"/>
      <c r="CG21" s="156"/>
      <c r="CH21" s="156"/>
      <c r="CI21" s="156"/>
      <c r="CJ21" s="156"/>
      <c r="CK21" s="156"/>
      <c r="CL21" s="156"/>
      <c r="CM21" s="156"/>
      <c r="CN21" s="156"/>
      <c r="CO21" s="156"/>
      <c r="CP21" s="156"/>
      <c r="CQ21" s="156"/>
      <c r="CR21" s="156"/>
      <c r="CS21" s="156"/>
      <c r="CT21" s="156"/>
      <c r="CU21" s="156"/>
      <c r="CV21" s="156"/>
      <c r="CW21" s="156"/>
      <c r="CX21" s="156"/>
      <c r="CY21" s="156"/>
      <c r="CZ21" s="156"/>
      <c r="DA21" s="156"/>
      <c r="DB21" s="156"/>
      <c r="DC21" s="156"/>
      <c r="DD21" s="156"/>
      <c r="DE21" s="156"/>
      <c r="DF21" s="156"/>
      <c r="DG21" s="156"/>
      <c r="DH21" s="156"/>
      <c r="DI21" s="156"/>
      <c r="DJ21" s="156"/>
      <c r="DK21" s="156"/>
      <c r="DL21" s="156"/>
      <c r="DM21" s="156"/>
      <c r="DN21" s="156"/>
      <c r="DO21" s="156"/>
      <c r="DP21" s="156"/>
      <c r="DQ21" s="156"/>
      <c r="DR21" s="156"/>
      <c r="DS21" s="156"/>
      <c r="DT21" s="156"/>
      <c r="DU21" s="156"/>
      <c r="DV21" s="156"/>
      <c r="DW21" s="156"/>
      <c r="DX21" s="156"/>
      <c r="DY21" s="156"/>
      <c r="DZ21" s="156"/>
      <c r="EA21" s="156"/>
      <c r="EB21" s="156"/>
      <c r="EC21" s="156"/>
      <c r="ED21" s="156"/>
      <c r="EE21" s="156"/>
      <c r="EF21" s="156"/>
      <c r="EG21" s="156"/>
      <c r="EH21" s="156"/>
      <c r="EI21" s="156"/>
      <c r="EJ21" s="156"/>
      <c r="EK21" s="156"/>
      <c r="EL21" s="156"/>
      <c r="EM21" s="156"/>
      <c r="EN21" s="156"/>
      <c r="EO21" s="156"/>
      <c r="EP21" s="156"/>
      <c r="EQ21" s="156"/>
      <c r="ER21" s="156"/>
      <c r="ES21" s="156"/>
      <c r="ET21" s="156"/>
      <c r="EU21" s="156"/>
      <c r="EV21" s="156"/>
      <c r="EW21" s="156"/>
      <c r="EX21" s="156"/>
      <c r="EY21" s="156"/>
      <c r="EZ21" s="156"/>
      <c r="FA21" s="156"/>
      <c r="FB21" s="156"/>
      <c r="FC21" s="156"/>
      <c r="FD21" s="156"/>
      <c r="FE21" s="156"/>
      <c r="FF21" s="156"/>
      <c r="FG21" s="156"/>
      <c r="FH21" s="156"/>
      <c r="FI21" s="156"/>
      <c r="FJ21" s="156"/>
      <c r="FK21" s="156"/>
      <c r="FL21" s="156"/>
      <c r="FM21" s="156"/>
      <c r="FN21" s="156"/>
      <c r="FO21" s="156"/>
      <c r="FP21" s="156"/>
      <c r="FQ21" s="156"/>
      <c r="FR21" s="156"/>
      <c r="FS21" s="156"/>
      <c r="FT21" s="156"/>
      <c r="FU21" s="156"/>
      <c r="FV21" s="156"/>
      <c r="FW21" s="156"/>
      <c r="FX21" s="156"/>
      <c r="FY21" s="156"/>
      <c r="FZ21" s="156"/>
      <c r="GA21" s="156"/>
      <c r="GB21" s="156"/>
      <c r="GC21" s="156"/>
      <c r="GD21" s="156"/>
      <c r="GE21" s="156"/>
      <c r="GF21" s="156"/>
      <c r="GG21" s="156"/>
      <c r="GH21" s="156"/>
      <c r="GI21" s="156"/>
      <c r="GJ21" s="156"/>
      <c r="GK21" s="156"/>
    </row>
    <row r="22" spans="1:193" s="165" customFormat="1" ht="12" x14ac:dyDescent="0.2">
      <c r="A22" s="156"/>
      <c r="B22" s="153">
        <v>17</v>
      </c>
      <c r="C22" s="153" t="s">
        <v>18</v>
      </c>
      <c r="D22" s="154">
        <f>'[2]PIVOT MA INCADR realiz cum'!B22</f>
        <v>7593</v>
      </c>
      <c r="E22" s="153">
        <f t="shared" si="1"/>
        <v>4980</v>
      </c>
      <c r="F22" s="157">
        <f>'[2]PIVOT MA INCADR realiz cum'!D22</f>
        <v>3671</v>
      </c>
      <c r="G22" s="157">
        <f>'[2]PIVOT MA INCADR realiz cum'!E22</f>
        <v>1309</v>
      </c>
      <c r="H22" s="158">
        <f>'[2]PIVOT MA INCADR realiz cum'!G22</f>
        <v>630</v>
      </c>
      <c r="I22" s="159">
        <f>'[2]PIVOT MA INCADR realiz cum'!H22</f>
        <v>762</v>
      </c>
      <c r="J22" s="154">
        <f>'[2]PIVOT MA INCADR realiz cum'!I22</f>
        <v>559</v>
      </c>
      <c r="K22" s="160">
        <f t="shared" si="2"/>
        <v>313</v>
      </c>
      <c r="L22" s="161">
        <f>'[2]PIVOT MA INCADR realiz cum'!K22</f>
        <v>304</v>
      </c>
      <c r="M22" s="161">
        <f>'[2]PIVOT MA INCADR realiz cum'!L22</f>
        <v>9</v>
      </c>
      <c r="N22" s="160">
        <f>'[2]PIVOT MA INCADR realiz cum'!M22</f>
        <v>0</v>
      </c>
      <c r="O22" s="160">
        <f t="shared" si="3"/>
        <v>62</v>
      </c>
      <c r="P22" s="162">
        <f>'[2]PIVOT MA INCADR realiz cum'!O22</f>
        <v>29</v>
      </c>
      <c r="Q22" s="162">
        <f>'[2]PIVOT MA INCADR realiz cum'!P22</f>
        <v>33</v>
      </c>
      <c r="R22" s="163">
        <f t="shared" si="6"/>
        <v>132</v>
      </c>
      <c r="S22" s="164">
        <f>'[2]PIVOT MA INCADR realiz cum'!R22</f>
        <v>1</v>
      </c>
      <c r="T22" s="164">
        <f>'[2]PIVOT MA INCADR realiz cum'!S22</f>
        <v>88</v>
      </c>
      <c r="U22" s="164">
        <f>'[2]PIVOT MA INCADR realiz cum'!T22</f>
        <v>43</v>
      </c>
      <c r="V22" s="163">
        <f>'[2]PIVOT MA INCADR realiz cum'!U22</f>
        <v>47</v>
      </c>
      <c r="W22" s="166">
        <f>'[2]PIVOT MA INCADR realiz cum'!V22</f>
        <v>1</v>
      </c>
      <c r="X22" s="163">
        <f t="shared" si="4"/>
        <v>0</v>
      </c>
      <c r="Y22" s="164">
        <f>'[2]PIVOT MA INCADR realiz cum'!X22</f>
        <v>0</v>
      </c>
      <c r="Z22" s="164">
        <f t="shared" si="5"/>
        <v>0</v>
      </c>
      <c r="AA22" s="164">
        <f>'[2]PIVOT MA INCADR realiz cum'!Z22</f>
        <v>0</v>
      </c>
      <c r="AB22" s="164">
        <f>'[2]PIVOT MA INCADR realiz cum'!AA22</f>
        <v>0</v>
      </c>
      <c r="AC22" s="164">
        <f>'[2]PIVOT MA INCADR realiz cum'!AB22</f>
        <v>0</v>
      </c>
      <c r="AD22" s="164">
        <f>'[2]PIVOT MA INCADR realiz cum'!AC22</f>
        <v>0</v>
      </c>
      <c r="AE22" s="164">
        <f>'[2]PIVOT MA INCADR realiz cum'!AD22</f>
        <v>0</v>
      </c>
      <c r="AF22" s="164">
        <f>'[2]PIVOT MA INCADR realiz cum'!AE22</f>
        <v>0</v>
      </c>
      <c r="AG22" s="164">
        <f>'[2]PIVOT MA INCADR realiz cum'!AF22</f>
        <v>0</v>
      </c>
      <c r="AH22" s="163">
        <f>'[2]PIVOT MA INCADR realiz cum'!AG22</f>
        <v>0</v>
      </c>
      <c r="AI22" s="163">
        <f>'[2]PIVOT MA INCADR realiz cum'!AH22</f>
        <v>101</v>
      </c>
      <c r="AJ22" s="164">
        <f>'[2]PIVOT MA INCADR realiz cum'!AI22</f>
        <v>96</v>
      </c>
      <c r="AK22" s="163">
        <f>'[2]PIVOT MA INCADR realiz cum'!AJ22</f>
        <v>6</v>
      </c>
      <c r="AL22" s="163">
        <f>'[2]PIVOT MA INCADR realiz cum'!AK22</f>
        <v>0</v>
      </c>
      <c r="AM22" s="156"/>
      <c r="AN22" s="156"/>
      <c r="AO22" s="156"/>
      <c r="AP22" s="156"/>
      <c r="AQ22" s="156"/>
      <c r="AR22" s="156"/>
      <c r="AS22" s="156"/>
      <c r="AT22" s="156"/>
      <c r="AU22" s="156"/>
      <c r="AV22" s="156"/>
      <c r="AW22" s="156"/>
      <c r="AX22" s="156"/>
      <c r="AY22" s="156"/>
      <c r="AZ22" s="156"/>
      <c r="BA22" s="156"/>
      <c r="BB22" s="156"/>
      <c r="BC22" s="156"/>
      <c r="BD22" s="156"/>
      <c r="BE22" s="156"/>
      <c r="BF22" s="156"/>
      <c r="BG22" s="156"/>
      <c r="BH22" s="156"/>
      <c r="BI22" s="156"/>
      <c r="BJ22" s="156"/>
      <c r="BK22" s="156"/>
      <c r="BL22" s="156"/>
      <c r="BM22" s="156"/>
      <c r="BN22" s="156"/>
      <c r="BO22" s="156"/>
      <c r="BP22" s="156"/>
      <c r="BQ22" s="156"/>
      <c r="BR22" s="156"/>
      <c r="BS22" s="156"/>
      <c r="BT22" s="156"/>
      <c r="BU22" s="156"/>
      <c r="BV22" s="156"/>
      <c r="BW22" s="156"/>
      <c r="BX22" s="156"/>
      <c r="BY22" s="156"/>
      <c r="BZ22" s="156"/>
      <c r="CA22" s="156"/>
      <c r="CB22" s="156"/>
      <c r="CC22" s="156"/>
      <c r="CD22" s="156"/>
      <c r="CE22" s="156"/>
      <c r="CF22" s="156"/>
      <c r="CG22" s="156"/>
      <c r="CH22" s="156"/>
      <c r="CI22" s="156"/>
      <c r="CJ22" s="156"/>
      <c r="CK22" s="156"/>
      <c r="CL22" s="156"/>
      <c r="CM22" s="156"/>
      <c r="CN22" s="156"/>
      <c r="CO22" s="156"/>
      <c r="CP22" s="156"/>
      <c r="CQ22" s="156"/>
      <c r="CR22" s="156"/>
      <c r="CS22" s="156"/>
      <c r="CT22" s="156"/>
      <c r="CU22" s="156"/>
      <c r="CV22" s="156"/>
      <c r="CW22" s="156"/>
      <c r="CX22" s="156"/>
      <c r="CY22" s="156"/>
      <c r="CZ22" s="156"/>
      <c r="DA22" s="156"/>
      <c r="DB22" s="156"/>
      <c r="DC22" s="156"/>
      <c r="DD22" s="156"/>
      <c r="DE22" s="156"/>
      <c r="DF22" s="156"/>
      <c r="DG22" s="156"/>
      <c r="DH22" s="156"/>
      <c r="DI22" s="156"/>
      <c r="DJ22" s="156"/>
      <c r="DK22" s="156"/>
      <c r="DL22" s="156"/>
      <c r="DM22" s="156"/>
      <c r="DN22" s="156"/>
      <c r="DO22" s="156"/>
      <c r="DP22" s="156"/>
      <c r="DQ22" s="156"/>
      <c r="DR22" s="156"/>
      <c r="DS22" s="156"/>
      <c r="DT22" s="156"/>
      <c r="DU22" s="156"/>
      <c r="DV22" s="156"/>
      <c r="DW22" s="156"/>
      <c r="DX22" s="156"/>
      <c r="DY22" s="156"/>
      <c r="DZ22" s="156"/>
      <c r="EA22" s="156"/>
      <c r="EB22" s="156"/>
      <c r="EC22" s="156"/>
      <c r="ED22" s="156"/>
      <c r="EE22" s="156"/>
      <c r="EF22" s="156"/>
      <c r="EG22" s="156"/>
      <c r="EH22" s="156"/>
      <c r="EI22" s="156"/>
      <c r="EJ22" s="156"/>
      <c r="EK22" s="156"/>
      <c r="EL22" s="156"/>
      <c r="EM22" s="156"/>
      <c r="EN22" s="156"/>
      <c r="EO22" s="156"/>
      <c r="EP22" s="156"/>
      <c r="EQ22" s="156"/>
      <c r="ER22" s="156"/>
      <c r="ES22" s="156"/>
      <c r="ET22" s="156"/>
      <c r="EU22" s="156"/>
      <c r="EV22" s="156"/>
      <c r="EW22" s="156"/>
      <c r="EX22" s="156"/>
      <c r="EY22" s="156"/>
      <c r="EZ22" s="156"/>
      <c r="FA22" s="156"/>
      <c r="FB22" s="156"/>
      <c r="FC22" s="156"/>
      <c r="FD22" s="156"/>
      <c r="FE22" s="156"/>
      <c r="FF22" s="156"/>
      <c r="FG22" s="156"/>
      <c r="FH22" s="156"/>
      <c r="FI22" s="156"/>
      <c r="FJ22" s="156"/>
      <c r="FK22" s="156"/>
      <c r="FL22" s="156"/>
      <c r="FM22" s="156"/>
      <c r="FN22" s="156"/>
      <c r="FO22" s="156"/>
      <c r="FP22" s="156"/>
      <c r="FQ22" s="156"/>
      <c r="FR22" s="156"/>
      <c r="FS22" s="156"/>
      <c r="FT22" s="156"/>
      <c r="FU22" s="156"/>
      <c r="FV22" s="156"/>
      <c r="FW22" s="156"/>
      <c r="FX22" s="156"/>
      <c r="FY22" s="156"/>
      <c r="FZ22" s="156"/>
      <c r="GA22" s="156"/>
      <c r="GB22" s="156"/>
      <c r="GC22" s="156"/>
      <c r="GD22" s="156"/>
      <c r="GE22" s="156"/>
      <c r="GF22" s="156"/>
      <c r="GG22" s="156"/>
      <c r="GH22" s="156"/>
      <c r="GI22" s="156"/>
      <c r="GJ22" s="156"/>
      <c r="GK22" s="156"/>
    </row>
    <row r="23" spans="1:193" s="165" customFormat="1" ht="12" x14ac:dyDescent="0.2">
      <c r="A23" s="156"/>
      <c r="B23" s="153">
        <v>18</v>
      </c>
      <c r="C23" s="153" t="s">
        <v>19</v>
      </c>
      <c r="D23" s="154">
        <f>'[2]PIVOT MA INCADR realiz cum'!B23</f>
        <v>10734</v>
      </c>
      <c r="E23" s="153">
        <f t="shared" si="1"/>
        <v>10692</v>
      </c>
      <c r="F23" s="157">
        <f>'[2]PIVOT MA INCADR realiz cum'!D23</f>
        <v>6348</v>
      </c>
      <c r="G23" s="157">
        <f>'[2]PIVOT MA INCADR realiz cum'!E23</f>
        <v>4344</v>
      </c>
      <c r="H23" s="158">
        <f>'[2]PIVOT MA INCADR realiz cum'!G23</f>
        <v>2870</v>
      </c>
      <c r="I23" s="159">
        <f>'[2]PIVOT MA INCADR realiz cum'!H23</f>
        <v>523</v>
      </c>
      <c r="J23" s="154">
        <f>'[2]PIVOT MA INCADR realiz cum'!I23</f>
        <v>368</v>
      </c>
      <c r="K23" s="160">
        <f t="shared" si="2"/>
        <v>245</v>
      </c>
      <c r="L23" s="161">
        <f>'[2]PIVOT MA INCADR realiz cum'!K23</f>
        <v>239</v>
      </c>
      <c r="M23" s="161">
        <f>'[2]PIVOT MA INCADR realiz cum'!L23</f>
        <v>6</v>
      </c>
      <c r="N23" s="160">
        <f>'[2]PIVOT MA INCADR realiz cum'!M23</f>
        <v>0</v>
      </c>
      <c r="O23" s="160">
        <f t="shared" si="3"/>
        <v>59</v>
      </c>
      <c r="P23" s="162">
        <f>'[2]PIVOT MA INCADR realiz cum'!O23</f>
        <v>39</v>
      </c>
      <c r="Q23" s="162">
        <f>'[2]PIVOT MA INCADR realiz cum'!P23</f>
        <v>20</v>
      </c>
      <c r="R23" s="163">
        <f t="shared" si="6"/>
        <v>108</v>
      </c>
      <c r="S23" s="164">
        <f>'[2]PIVOT MA INCADR realiz cum'!R23</f>
        <v>3</v>
      </c>
      <c r="T23" s="164">
        <f>'[2]PIVOT MA INCADR realiz cum'!S23</f>
        <v>20</v>
      </c>
      <c r="U23" s="164">
        <f>'[2]PIVOT MA INCADR realiz cum'!T23</f>
        <v>85</v>
      </c>
      <c r="V23" s="163">
        <f>'[2]PIVOT MA INCADR realiz cum'!U23</f>
        <v>56</v>
      </c>
      <c r="W23" s="166">
        <f>'[2]PIVOT MA INCADR realiz cum'!V23</f>
        <v>6</v>
      </c>
      <c r="X23" s="163">
        <f t="shared" si="4"/>
        <v>0</v>
      </c>
      <c r="Y23" s="164">
        <f>'[2]PIVOT MA INCADR realiz cum'!X23</f>
        <v>0</v>
      </c>
      <c r="Z23" s="164">
        <f t="shared" si="5"/>
        <v>0</v>
      </c>
      <c r="AA23" s="164">
        <f>'[2]PIVOT MA INCADR realiz cum'!Z23</f>
        <v>0</v>
      </c>
      <c r="AB23" s="164">
        <f>'[2]PIVOT MA INCADR realiz cum'!AA23</f>
        <v>0</v>
      </c>
      <c r="AC23" s="164">
        <f>'[2]PIVOT MA INCADR realiz cum'!AB23</f>
        <v>0</v>
      </c>
      <c r="AD23" s="164">
        <f>'[2]PIVOT MA INCADR realiz cum'!AC23</f>
        <v>0</v>
      </c>
      <c r="AE23" s="164">
        <f>'[2]PIVOT MA INCADR realiz cum'!AD23</f>
        <v>0</v>
      </c>
      <c r="AF23" s="164">
        <f>'[2]PIVOT MA INCADR realiz cum'!AE23</f>
        <v>0</v>
      </c>
      <c r="AG23" s="164">
        <f>'[2]PIVOT MA INCADR realiz cum'!AF23</f>
        <v>0</v>
      </c>
      <c r="AH23" s="163">
        <f>'[2]PIVOT MA INCADR realiz cum'!AG23</f>
        <v>0</v>
      </c>
      <c r="AI23" s="163">
        <f>'[2]PIVOT MA INCADR realiz cum'!AH23</f>
        <v>602</v>
      </c>
      <c r="AJ23" s="164">
        <f>'[2]PIVOT MA INCADR realiz cum'!AI23</f>
        <v>196</v>
      </c>
      <c r="AK23" s="163">
        <f>'[2]PIVOT MA INCADR realiz cum'!AJ23</f>
        <v>42</v>
      </c>
      <c r="AL23" s="163">
        <f>'[2]PIVOT MA INCADR realiz cum'!AK23</f>
        <v>0</v>
      </c>
      <c r="AM23" s="156"/>
      <c r="AN23" s="156"/>
      <c r="AO23" s="156"/>
      <c r="AP23" s="156"/>
      <c r="AQ23" s="156"/>
      <c r="AR23" s="156"/>
      <c r="AS23" s="156"/>
      <c r="AT23" s="156"/>
      <c r="AU23" s="156"/>
      <c r="AV23" s="156"/>
      <c r="AW23" s="156"/>
      <c r="AX23" s="156"/>
      <c r="AY23" s="156"/>
      <c r="AZ23" s="156"/>
      <c r="BA23" s="156"/>
      <c r="BB23" s="156"/>
      <c r="BC23" s="156"/>
      <c r="BD23" s="156"/>
      <c r="BE23" s="156"/>
      <c r="BF23" s="156"/>
      <c r="BG23" s="156"/>
      <c r="BH23" s="156"/>
      <c r="BI23" s="156"/>
      <c r="BJ23" s="156"/>
      <c r="BK23" s="156"/>
      <c r="BL23" s="156"/>
      <c r="BM23" s="156"/>
      <c r="BN23" s="156"/>
      <c r="BO23" s="156"/>
      <c r="BP23" s="156"/>
      <c r="BQ23" s="156"/>
      <c r="BR23" s="156"/>
      <c r="BS23" s="156"/>
      <c r="BT23" s="156"/>
      <c r="BU23" s="156"/>
      <c r="BV23" s="156"/>
      <c r="BW23" s="156"/>
      <c r="BX23" s="156"/>
      <c r="BY23" s="156"/>
      <c r="BZ23" s="156"/>
      <c r="CA23" s="156"/>
      <c r="CB23" s="156"/>
      <c r="CC23" s="156"/>
      <c r="CD23" s="156"/>
      <c r="CE23" s="156"/>
      <c r="CF23" s="156"/>
      <c r="CG23" s="156"/>
      <c r="CH23" s="156"/>
      <c r="CI23" s="156"/>
      <c r="CJ23" s="156"/>
      <c r="CK23" s="156"/>
      <c r="CL23" s="156"/>
      <c r="CM23" s="156"/>
      <c r="CN23" s="156"/>
      <c r="CO23" s="156"/>
      <c r="CP23" s="156"/>
      <c r="CQ23" s="156"/>
      <c r="CR23" s="156"/>
      <c r="CS23" s="156"/>
      <c r="CT23" s="156"/>
      <c r="CU23" s="156"/>
      <c r="CV23" s="156"/>
      <c r="CW23" s="156"/>
      <c r="CX23" s="156"/>
      <c r="CY23" s="156"/>
      <c r="CZ23" s="156"/>
      <c r="DA23" s="156"/>
      <c r="DB23" s="156"/>
      <c r="DC23" s="156"/>
      <c r="DD23" s="156"/>
      <c r="DE23" s="156"/>
      <c r="DF23" s="156"/>
      <c r="DG23" s="156"/>
      <c r="DH23" s="156"/>
      <c r="DI23" s="156"/>
      <c r="DJ23" s="156"/>
      <c r="DK23" s="156"/>
      <c r="DL23" s="156"/>
      <c r="DM23" s="156"/>
      <c r="DN23" s="156"/>
      <c r="DO23" s="156"/>
      <c r="DP23" s="156"/>
      <c r="DQ23" s="156"/>
      <c r="DR23" s="156"/>
      <c r="DS23" s="156"/>
      <c r="DT23" s="156"/>
      <c r="DU23" s="156"/>
      <c r="DV23" s="156"/>
      <c r="DW23" s="156"/>
      <c r="DX23" s="156"/>
      <c r="DY23" s="156"/>
      <c r="DZ23" s="156"/>
      <c r="EA23" s="156"/>
      <c r="EB23" s="156"/>
      <c r="EC23" s="156"/>
      <c r="ED23" s="156"/>
      <c r="EE23" s="156"/>
      <c r="EF23" s="156"/>
      <c r="EG23" s="156"/>
      <c r="EH23" s="156"/>
      <c r="EI23" s="156"/>
      <c r="EJ23" s="156"/>
      <c r="EK23" s="156"/>
      <c r="EL23" s="156"/>
      <c r="EM23" s="156"/>
      <c r="EN23" s="156"/>
      <c r="EO23" s="156"/>
      <c r="EP23" s="156"/>
      <c r="EQ23" s="156"/>
      <c r="ER23" s="156"/>
      <c r="ES23" s="156"/>
      <c r="ET23" s="156"/>
      <c r="EU23" s="156"/>
      <c r="EV23" s="156"/>
      <c r="EW23" s="156"/>
      <c r="EX23" s="156"/>
      <c r="EY23" s="156"/>
      <c r="EZ23" s="156"/>
      <c r="FA23" s="156"/>
      <c r="FB23" s="156"/>
      <c r="FC23" s="156"/>
      <c r="FD23" s="156"/>
      <c r="FE23" s="156"/>
      <c r="FF23" s="156"/>
      <c r="FG23" s="156"/>
      <c r="FH23" s="156"/>
      <c r="FI23" s="156"/>
      <c r="FJ23" s="156"/>
      <c r="FK23" s="156"/>
      <c r="FL23" s="156"/>
      <c r="FM23" s="156"/>
      <c r="FN23" s="156"/>
      <c r="FO23" s="156"/>
      <c r="FP23" s="156"/>
      <c r="FQ23" s="156"/>
      <c r="FR23" s="156"/>
      <c r="FS23" s="156"/>
      <c r="FT23" s="156"/>
      <c r="FU23" s="156"/>
      <c r="FV23" s="156"/>
      <c r="FW23" s="156"/>
      <c r="FX23" s="156"/>
      <c r="FY23" s="156"/>
      <c r="FZ23" s="156"/>
      <c r="GA23" s="156"/>
      <c r="GB23" s="156"/>
      <c r="GC23" s="156"/>
      <c r="GD23" s="156"/>
      <c r="GE23" s="156"/>
      <c r="GF23" s="156"/>
      <c r="GG23" s="156"/>
      <c r="GH23" s="156"/>
      <c r="GI23" s="156"/>
      <c r="GJ23" s="156"/>
      <c r="GK23" s="156"/>
    </row>
    <row r="24" spans="1:193" s="165" customFormat="1" ht="12" x14ac:dyDescent="0.2">
      <c r="A24" s="156"/>
      <c r="B24" s="153">
        <v>19</v>
      </c>
      <c r="C24" s="153" t="s">
        <v>20</v>
      </c>
      <c r="D24" s="154">
        <f>'[2]PIVOT MA INCADR realiz cum'!B24</f>
        <v>7177</v>
      </c>
      <c r="E24" s="153">
        <f t="shared" si="1"/>
        <v>6694</v>
      </c>
      <c r="F24" s="157">
        <f>'[2]PIVOT MA INCADR realiz cum'!D24</f>
        <v>4101</v>
      </c>
      <c r="G24" s="157">
        <f>'[2]PIVOT MA INCADR realiz cum'!E24</f>
        <v>2593</v>
      </c>
      <c r="H24" s="158">
        <f>'[2]PIVOT MA INCADR realiz cum'!G24</f>
        <v>475</v>
      </c>
      <c r="I24" s="159">
        <f>'[2]PIVOT MA INCADR realiz cum'!H24</f>
        <v>455</v>
      </c>
      <c r="J24" s="154">
        <f>'[2]PIVOT MA INCADR realiz cum'!I24</f>
        <v>500</v>
      </c>
      <c r="K24" s="160">
        <f t="shared" si="2"/>
        <v>351</v>
      </c>
      <c r="L24" s="161">
        <f>'[2]PIVOT MA INCADR realiz cum'!K24</f>
        <v>337</v>
      </c>
      <c r="M24" s="161">
        <f>'[2]PIVOT MA INCADR realiz cum'!L24</f>
        <v>14</v>
      </c>
      <c r="N24" s="160">
        <f>'[2]PIVOT MA INCADR realiz cum'!M24</f>
        <v>10</v>
      </c>
      <c r="O24" s="160">
        <f t="shared" si="3"/>
        <v>66</v>
      </c>
      <c r="P24" s="162">
        <f>'[2]PIVOT MA INCADR realiz cum'!O24</f>
        <v>49</v>
      </c>
      <c r="Q24" s="162">
        <f>'[2]PIVOT MA INCADR realiz cum'!P24</f>
        <v>17</v>
      </c>
      <c r="R24" s="163">
        <f t="shared" si="6"/>
        <v>107</v>
      </c>
      <c r="S24" s="164">
        <f>'[2]PIVOT MA INCADR realiz cum'!R24</f>
        <v>2</v>
      </c>
      <c r="T24" s="164">
        <f>'[2]PIVOT MA INCADR realiz cum'!S24</f>
        <v>36</v>
      </c>
      <c r="U24" s="164">
        <f>'[2]PIVOT MA INCADR realiz cum'!T24</f>
        <v>69</v>
      </c>
      <c r="V24" s="163">
        <f>'[2]PIVOT MA INCADR realiz cum'!U24</f>
        <v>59</v>
      </c>
      <c r="W24" s="166">
        <f>'[2]PIVOT MA INCADR realiz cum'!V24</f>
        <v>4</v>
      </c>
      <c r="X24" s="163">
        <f t="shared" si="4"/>
        <v>45</v>
      </c>
      <c r="Y24" s="164">
        <f>'[2]PIVOT MA INCADR realiz cum'!X24</f>
        <v>3</v>
      </c>
      <c r="Z24" s="164">
        <f t="shared" si="5"/>
        <v>45</v>
      </c>
      <c r="AA24" s="164">
        <f>'[2]PIVOT MA INCADR realiz cum'!Z24</f>
        <v>0</v>
      </c>
      <c r="AB24" s="164">
        <f>'[2]PIVOT MA INCADR realiz cum'!AA24</f>
        <v>45</v>
      </c>
      <c r="AC24" s="164">
        <f>'[2]PIVOT MA INCADR realiz cum'!AB24</f>
        <v>45</v>
      </c>
      <c r="AD24" s="164">
        <f>'[2]PIVOT MA INCADR realiz cum'!AC24</f>
        <v>0</v>
      </c>
      <c r="AE24" s="164">
        <f>'[2]PIVOT MA INCADR realiz cum'!AD24</f>
        <v>0</v>
      </c>
      <c r="AF24" s="164">
        <f>'[2]PIVOT MA INCADR realiz cum'!AE24</f>
        <v>0</v>
      </c>
      <c r="AG24" s="164">
        <f>'[2]PIVOT MA INCADR realiz cum'!AF24</f>
        <v>45</v>
      </c>
      <c r="AH24" s="163">
        <f>'[2]PIVOT MA INCADR realiz cum'!AG24</f>
        <v>0</v>
      </c>
      <c r="AI24" s="163">
        <f>'[2]PIVOT MA INCADR realiz cum'!AH24</f>
        <v>432</v>
      </c>
      <c r="AJ24" s="164">
        <f>'[2]PIVOT MA INCADR realiz cum'!AI24</f>
        <v>67</v>
      </c>
      <c r="AK24" s="163">
        <f>'[2]PIVOT MA INCADR realiz cum'!AJ24</f>
        <v>2</v>
      </c>
      <c r="AL24" s="163">
        <f>'[2]PIVOT MA INCADR realiz cum'!AK24</f>
        <v>0</v>
      </c>
      <c r="AM24" s="156"/>
      <c r="AN24" s="156"/>
      <c r="AO24" s="156"/>
      <c r="AP24" s="156"/>
      <c r="AQ24" s="156"/>
      <c r="AR24" s="156"/>
      <c r="AS24" s="156"/>
      <c r="AT24" s="156"/>
      <c r="AU24" s="156"/>
      <c r="AV24" s="156"/>
      <c r="AW24" s="156"/>
      <c r="AX24" s="156"/>
      <c r="AY24" s="156"/>
      <c r="AZ24" s="156"/>
      <c r="BA24" s="156"/>
      <c r="BB24" s="156"/>
      <c r="BC24" s="156"/>
      <c r="BD24" s="156"/>
      <c r="BE24" s="156"/>
      <c r="BF24" s="156"/>
      <c r="BG24" s="156"/>
      <c r="BH24" s="156"/>
      <c r="BI24" s="156"/>
      <c r="BJ24" s="156"/>
      <c r="BK24" s="156"/>
      <c r="BL24" s="156"/>
      <c r="BM24" s="156"/>
      <c r="BN24" s="156"/>
      <c r="BO24" s="156"/>
      <c r="BP24" s="156"/>
      <c r="BQ24" s="156"/>
      <c r="BR24" s="156"/>
      <c r="BS24" s="156"/>
      <c r="BT24" s="156"/>
      <c r="BU24" s="156"/>
      <c r="BV24" s="156"/>
      <c r="BW24" s="156"/>
      <c r="BX24" s="156"/>
      <c r="BY24" s="156"/>
      <c r="BZ24" s="156"/>
      <c r="CA24" s="156"/>
      <c r="CB24" s="156"/>
      <c r="CC24" s="156"/>
      <c r="CD24" s="156"/>
      <c r="CE24" s="156"/>
      <c r="CF24" s="156"/>
      <c r="CG24" s="156"/>
      <c r="CH24" s="156"/>
      <c r="CI24" s="156"/>
      <c r="CJ24" s="156"/>
      <c r="CK24" s="156"/>
      <c r="CL24" s="156"/>
      <c r="CM24" s="156"/>
      <c r="CN24" s="156"/>
      <c r="CO24" s="156"/>
      <c r="CP24" s="156"/>
      <c r="CQ24" s="156"/>
      <c r="CR24" s="156"/>
      <c r="CS24" s="156"/>
      <c r="CT24" s="156"/>
      <c r="CU24" s="156"/>
      <c r="CV24" s="156"/>
      <c r="CW24" s="156"/>
      <c r="CX24" s="156"/>
      <c r="CY24" s="156"/>
      <c r="CZ24" s="156"/>
      <c r="DA24" s="156"/>
      <c r="DB24" s="156"/>
      <c r="DC24" s="156"/>
      <c r="DD24" s="156"/>
      <c r="DE24" s="156"/>
      <c r="DF24" s="156"/>
      <c r="DG24" s="156"/>
      <c r="DH24" s="156"/>
      <c r="DI24" s="156"/>
      <c r="DJ24" s="156"/>
      <c r="DK24" s="156"/>
      <c r="DL24" s="156"/>
      <c r="DM24" s="156"/>
      <c r="DN24" s="156"/>
      <c r="DO24" s="156"/>
      <c r="DP24" s="156"/>
      <c r="DQ24" s="156"/>
      <c r="DR24" s="156"/>
      <c r="DS24" s="156"/>
      <c r="DT24" s="156"/>
      <c r="DU24" s="156"/>
      <c r="DV24" s="156"/>
      <c r="DW24" s="156"/>
      <c r="DX24" s="156"/>
      <c r="DY24" s="156"/>
      <c r="DZ24" s="156"/>
      <c r="EA24" s="156"/>
      <c r="EB24" s="156"/>
      <c r="EC24" s="156"/>
      <c r="ED24" s="156"/>
      <c r="EE24" s="156"/>
      <c r="EF24" s="156"/>
      <c r="EG24" s="156"/>
      <c r="EH24" s="156"/>
      <c r="EI24" s="156"/>
      <c r="EJ24" s="156"/>
      <c r="EK24" s="156"/>
      <c r="EL24" s="156"/>
      <c r="EM24" s="156"/>
      <c r="EN24" s="156"/>
      <c r="EO24" s="156"/>
      <c r="EP24" s="156"/>
      <c r="EQ24" s="156"/>
      <c r="ER24" s="156"/>
      <c r="ES24" s="156"/>
      <c r="ET24" s="156"/>
      <c r="EU24" s="156"/>
      <c r="EV24" s="156"/>
      <c r="EW24" s="156"/>
      <c r="EX24" s="156"/>
      <c r="EY24" s="156"/>
      <c r="EZ24" s="156"/>
      <c r="FA24" s="156"/>
      <c r="FB24" s="156"/>
      <c r="FC24" s="156"/>
      <c r="FD24" s="156"/>
      <c r="FE24" s="156"/>
      <c r="FF24" s="156"/>
      <c r="FG24" s="156"/>
      <c r="FH24" s="156"/>
      <c r="FI24" s="156"/>
      <c r="FJ24" s="156"/>
      <c r="FK24" s="156"/>
      <c r="FL24" s="156"/>
      <c r="FM24" s="156"/>
      <c r="FN24" s="156"/>
      <c r="FO24" s="156"/>
      <c r="FP24" s="156"/>
      <c r="FQ24" s="156"/>
      <c r="FR24" s="156"/>
      <c r="FS24" s="156"/>
      <c r="FT24" s="156"/>
      <c r="FU24" s="156"/>
      <c r="FV24" s="156"/>
      <c r="FW24" s="156"/>
      <c r="FX24" s="156"/>
      <c r="FY24" s="156"/>
      <c r="FZ24" s="156"/>
      <c r="GA24" s="156"/>
      <c r="GB24" s="156"/>
      <c r="GC24" s="156"/>
      <c r="GD24" s="156"/>
      <c r="GE24" s="156"/>
      <c r="GF24" s="156"/>
      <c r="GG24" s="156"/>
      <c r="GH24" s="156"/>
      <c r="GI24" s="156"/>
      <c r="GJ24" s="156"/>
      <c r="GK24" s="156"/>
    </row>
    <row r="25" spans="1:193" s="165" customFormat="1" ht="12" x14ac:dyDescent="0.2">
      <c r="A25" s="156"/>
      <c r="B25" s="153">
        <v>20</v>
      </c>
      <c r="C25" s="153" t="s">
        <v>21</v>
      </c>
      <c r="D25" s="154">
        <f>'[2]PIVOT MA INCADR realiz cum'!B25</f>
        <v>4889</v>
      </c>
      <c r="E25" s="153">
        <f t="shared" si="1"/>
        <v>3000</v>
      </c>
      <c r="F25" s="157">
        <f>'[2]PIVOT MA INCADR realiz cum'!D25</f>
        <v>2416</v>
      </c>
      <c r="G25" s="157">
        <f>'[2]PIVOT MA INCADR realiz cum'!E25</f>
        <v>584</v>
      </c>
      <c r="H25" s="158">
        <f>'[2]PIVOT MA INCADR realiz cum'!G25</f>
        <v>1608</v>
      </c>
      <c r="I25" s="159">
        <f>'[2]PIVOT MA INCADR realiz cum'!H25</f>
        <v>243</v>
      </c>
      <c r="J25" s="154">
        <f>'[2]PIVOT MA INCADR realiz cum'!I25</f>
        <v>243</v>
      </c>
      <c r="K25" s="160">
        <f t="shared" si="2"/>
        <v>123</v>
      </c>
      <c r="L25" s="161">
        <f>'[2]PIVOT MA INCADR realiz cum'!K25</f>
        <v>120</v>
      </c>
      <c r="M25" s="161">
        <f>'[2]PIVOT MA INCADR realiz cum'!L25</f>
        <v>3</v>
      </c>
      <c r="N25" s="160">
        <f>'[2]PIVOT MA INCADR realiz cum'!M25</f>
        <v>6</v>
      </c>
      <c r="O25" s="160">
        <f t="shared" si="3"/>
        <v>40</v>
      </c>
      <c r="P25" s="162">
        <f>'[2]PIVOT MA INCADR realiz cum'!O25</f>
        <v>36</v>
      </c>
      <c r="Q25" s="162">
        <f>'[2]PIVOT MA INCADR realiz cum'!P25</f>
        <v>4</v>
      </c>
      <c r="R25" s="163">
        <f t="shared" si="6"/>
        <v>76</v>
      </c>
      <c r="S25" s="164">
        <f>'[2]PIVOT MA INCADR realiz cum'!R25</f>
        <v>0</v>
      </c>
      <c r="T25" s="164">
        <f>'[2]PIVOT MA INCADR realiz cum'!S25</f>
        <v>52</v>
      </c>
      <c r="U25" s="164">
        <f>'[2]PIVOT MA INCADR realiz cum'!T25</f>
        <v>24</v>
      </c>
      <c r="V25" s="163">
        <f>'[2]PIVOT MA INCADR realiz cum'!U25</f>
        <v>58</v>
      </c>
      <c r="W25" s="166">
        <f>'[2]PIVOT MA INCADR realiz cum'!V25</f>
        <v>0</v>
      </c>
      <c r="X25" s="163">
        <f t="shared" si="4"/>
        <v>0</v>
      </c>
      <c r="Y25" s="164">
        <f>'[2]PIVOT MA INCADR realiz cum'!X25</f>
        <v>0</v>
      </c>
      <c r="Z25" s="164">
        <f t="shared" si="5"/>
        <v>0</v>
      </c>
      <c r="AA25" s="164">
        <f>'[2]PIVOT MA INCADR realiz cum'!Z25</f>
        <v>0</v>
      </c>
      <c r="AB25" s="164">
        <f>'[2]PIVOT MA INCADR realiz cum'!AA25</f>
        <v>0</v>
      </c>
      <c r="AC25" s="164">
        <f>'[2]PIVOT MA INCADR realiz cum'!AB25</f>
        <v>0</v>
      </c>
      <c r="AD25" s="164">
        <f>'[2]PIVOT MA INCADR realiz cum'!AC25</f>
        <v>0</v>
      </c>
      <c r="AE25" s="164">
        <f>'[2]PIVOT MA INCADR realiz cum'!AD25</f>
        <v>0</v>
      </c>
      <c r="AF25" s="164">
        <f>'[2]PIVOT MA INCADR realiz cum'!AE25</f>
        <v>0</v>
      </c>
      <c r="AG25" s="164">
        <f>'[2]PIVOT MA INCADR realiz cum'!AF25</f>
        <v>0</v>
      </c>
      <c r="AH25" s="163">
        <f>'[2]PIVOT MA INCADR realiz cum'!AG25</f>
        <v>3</v>
      </c>
      <c r="AI25" s="163">
        <f>'[2]PIVOT MA INCADR realiz cum'!AH25</f>
        <v>100</v>
      </c>
      <c r="AJ25" s="164">
        <f>'[2]PIVOT MA INCADR realiz cum'!AI25</f>
        <v>100</v>
      </c>
      <c r="AK25" s="163">
        <f>'[2]PIVOT MA INCADR realiz cum'!AJ25</f>
        <v>32</v>
      </c>
      <c r="AL25" s="163">
        <f>'[2]PIVOT MA INCADR realiz cum'!AK25</f>
        <v>7</v>
      </c>
      <c r="AM25" s="156"/>
      <c r="AN25" s="156"/>
      <c r="AO25" s="156"/>
      <c r="AP25" s="156"/>
      <c r="AQ25" s="156"/>
      <c r="AR25" s="156"/>
      <c r="AS25" s="156"/>
      <c r="AT25" s="156"/>
      <c r="AU25" s="156"/>
      <c r="AV25" s="156"/>
      <c r="AW25" s="156"/>
      <c r="AX25" s="156"/>
      <c r="AY25" s="156"/>
      <c r="AZ25" s="156"/>
      <c r="BA25" s="156"/>
      <c r="BB25" s="156"/>
      <c r="BC25" s="156"/>
      <c r="BD25" s="156"/>
      <c r="BE25" s="156"/>
      <c r="BF25" s="156"/>
      <c r="BG25" s="156"/>
      <c r="BH25" s="156"/>
      <c r="BI25" s="156"/>
      <c r="BJ25" s="156"/>
      <c r="BK25" s="156"/>
      <c r="BL25" s="156"/>
      <c r="BM25" s="156"/>
      <c r="BN25" s="156"/>
      <c r="BO25" s="156"/>
      <c r="BP25" s="156"/>
      <c r="BQ25" s="156"/>
      <c r="BR25" s="156"/>
      <c r="BS25" s="156"/>
      <c r="BT25" s="156"/>
      <c r="BU25" s="156"/>
      <c r="BV25" s="156"/>
      <c r="BW25" s="156"/>
      <c r="BX25" s="156"/>
      <c r="BY25" s="156"/>
      <c r="BZ25" s="156"/>
      <c r="CA25" s="156"/>
      <c r="CB25" s="156"/>
      <c r="CC25" s="156"/>
      <c r="CD25" s="156"/>
      <c r="CE25" s="156"/>
      <c r="CF25" s="156"/>
      <c r="CG25" s="156"/>
      <c r="CH25" s="156"/>
      <c r="CI25" s="156"/>
      <c r="CJ25" s="156"/>
      <c r="CK25" s="156"/>
      <c r="CL25" s="156"/>
      <c r="CM25" s="156"/>
      <c r="CN25" s="156"/>
      <c r="CO25" s="156"/>
      <c r="CP25" s="156"/>
      <c r="CQ25" s="156"/>
      <c r="CR25" s="156"/>
      <c r="CS25" s="156"/>
      <c r="CT25" s="156"/>
      <c r="CU25" s="156"/>
      <c r="CV25" s="156"/>
      <c r="CW25" s="156"/>
      <c r="CX25" s="156"/>
      <c r="CY25" s="156"/>
      <c r="CZ25" s="156"/>
      <c r="DA25" s="156"/>
      <c r="DB25" s="156"/>
      <c r="DC25" s="156"/>
      <c r="DD25" s="156"/>
      <c r="DE25" s="156"/>
      <c r="DF25" s="156"/>
      <c r="DG25" s="156"/>
      <c r="DH25" s="156"/>
      <c r="DI25" s="156"/>
      <c r="DJ25" s="156"/>
      <c r="DK25" s="156"/>
      <c r="DL25" s="156"/>
      <c r="DM25" s="156"/>
      <c r="DN25" s="156"/>
      <c r="DO25" s="156"/>
      <c r="DP25" s="156"/>
      <c r="DQ25" s="156"/>
      <c r="DR25" s="156"/>
      <c r="DS25" s="156"/>
      <c r="DT25" s="156"/>
      <c r="DU25" s="156"/>
      <c r="DV25" s="156"/>
      <c r="DW25" s="156"/>
      <c r="DX25" s="156"/>
      <c r="DY25" s="156"/>
      <c r="DZ25" s="156"/>
      <c r="EA25" s="156"/>
      <c r="EB25" s="156"/>
      <c r="EC25" s="156"/>
      <c r="ED25" s="156"/>
      <c r="EE25" s="156"/>
      <c r="EF25" s="156"/>
      <c r="EG25" s="156"/>
      <c r="EH25" s="156"/>
      <c r="EI25" s="156"/>
      <c r="EJ25" s="156"/>
      <c r="EK25" s="156"/>
      <c r="EL25" s="156"/>
      <c r="EM25" s="156"/>
      <c r="EN25" s="156"/>
      <c r="EO25" s="156"/>
      <c r="EP25" s="156"/>
      <c r="EQ25" s="156"/>
      <c r="ER25" s="156"/>
      <c r="ES25" s="156"/>
      <c r="ET25" s="156"/>
      <c r="EU25" s="156"/>
      <c r="EV25" s="156"/>
      <c r="EW25" s="156"/>
      <c r="EX25" s="156"/>
      <c r="EY25" s="156"/>
      <c r="EZ25" s="156"/>
      <c r="FA25" s="156"/>
      <c r="FB25" s="156"/>
      <c r="FC25" s="156"/>
      <c r="FD25" s="156"/>
      <c r="FE25" s="156"/>
      <c r="FF25" s="156"/>
      <c r="FG25" s="156"/>
      <c r="FH25" s="156"/>
      <c r="FI25" s="156"/>
      <c r="FJ25" s="156"/>
      <c r="FK25" s="156"/>
      <c r="FL25" s="156"/>
      <c r="FM25" s="156"/>
      <c r="FN25" s="156"/>
      <c r="FO25" s="156"/>
      <c r="FP25" s="156"/>
      <c r="FQ25" s="156"/>
      <c r="FR25" s="156"/>
      <c r="FS25" s="156"/>
      <c r="FT25" s="156"/>
      <c r="FU25" s="156"/>
      <c r="FV25" s="156"/>
      <c r="FW25" s="156"/>
      <c r="FX25" s="156"/>
      <c r="FY25" s="156"/>
      <c r="FZ25" s="156"/>
      <c r="GA25" s="156"/>
      <c r="GB25" s="156"/>
      <c r="GC25" s="156"/>
      <c r="GD25" s="156"/>
      <c r="GE25" s="156"/>
      <c r="GF25" s="156"/>
      <c r="GG25" s="156"/>
      <c r="GH25" s="156"/>
      <c r="GI25" s="156"/>
      <c r="GJ25" s="156"/>
      <c r="GK25" s="156"/>
    </row>
    <row r="26" spans="1:193" s="165" customFormat="1" ht="12" x14ac:dyDescent="0.2">
      <c r="A26" s="156"/>
      <c r="B26" s="153">
        <v>21</v>
      </c>
      <c r="C26" s="153" t="s">
        <v>22</v>
      </c>
      <c r="D26" s="154">
        <f>'[2]PIVOT MA INCADR realiz cum'!B26</f>
        <v>8977</v>
      </c>
      <c r="E26" s="153">
        <f t="shared" si="1"/>
        <v>8533</v>
      </c>
      <c r="F26" s="157">
        <f>'[2]PIVOT MA INCADR realiz cum'!D26</f>
        <v>6362</v>
      </c>
      <c r="G26" s="157">
        <f>'[2]PIVOT MA INCADR realiz cum'!E26</f>
        <v>2171</v>
      </c>
      <c r="H26" s="158">
        <f>'[2]PIVOT MA INCADR realiz cum'!G26</f>
        <v>472</v>
      </c>
      <c r="I26" s="159">
        <f>'[2]PIVOT MA INCADR realiz cum'!H26</f>
        <v>414</v>
      </c>
      <c r="J26" s="154">
        <f>'[2]PIVOT MA INCADR realiz cum'!I26</f>
        <v>612</v>
      </c>
      <c r="K26" s="160">
        <f t="shared" si="2"/>
        <v>316</v>
      </c>
      <c r="L26" s="161">
        <f>'[2]PIVOT MA INCADR realiz cum'!K26</f>
        <v>294</v>
      </c>
      <c r="M26" s="161">
        <f>'[2]PIVOT MA INCADR realiz cum'!L26</f>
        <v>22</v>
      </c>
      <c r="N26" s="160">
        <f>'[2]PIVOT MA INCADR realiz cum'!M26</f>
        <v>1</v>
      </c>
      <c r="O26" s="160">
        <f t="shared" si="3"/>
        <v>350</v>
      </c>
      <c r="P26" s="162">
        <f>'[2]PIVOT MA INCADR realiz cum'!O26</f>
        <v>84</v>
      </c>
      <c r="Q26" s="162">
        <f>'[2]PIVOT MA INCADR realiz cum'!P26</f>
        <v>266</v>
      </c>
      <c r="R26" s="163">
        <f t="shared" si="6"/>
        <v>208</v>
      </c>
      <c r="S26" s="164">
        <f>'[2]PIVOT MA INCADR realiz cum'!R26</f>
        <v>8</v>
      </c>
      <c r="T26" s="164">
        <f>'[2]PIVOT MA INCADR realiz cum'!S26</f>
        <v>96</v>
      </c>
      <c r="U26" s="164">
        <f>'[2]PIVOT MA INCADR realiz cum'!T26</f>
        <v>104</v>
      </c>
      <c r="V26" s="163">
        <f>'[2]PIVOT MA INCADR realiz cum'!U26</f>
        <v>181</v>
      </c>
      <c r="W26" s="166">
        <f>'[2]PIVOT MA INCADR realiz cum'!V26</f>
        <v>5</v>
      </c>
      <c r="X26" s="163">
        <f t="shared" si="4"/>
        <v>0</v>
      </c>
      <c r="Y26" s="164">
        <f>'[2]PIVOT MA INCADR realiz cum'!X26</f>
        <v>0</v>
      </c>
      <c r="Z26" s="164">
        <f t="shared" si="5"/>
        <v>0</v>
      </c>
      <c r="AA26" s="164">
        <f>'[2]PIVOT MA INCADR realiz cum'!Z26</f>
        <v>0</v>
      </c>
      <c r="AB26" s="164">
        <f>'[2]PIVOT MA INCADR realiz cum'!AA26</f>
        <v>0</v>
      </c>
      <c r="AC26" s="164">
        <f>'[2]PIVOT MA INCADR realiz cum'!AB26</f>
        <v>0</v>
      </c>
      <c r="AD26" s="164">
        <f>'[2]PIVOT MA INCADR realiz cum'!AC26</f>
        <v>0</v>
      </c>
      <c r="AE26" s="164">
        <f>'[2]PIVOT MA INCADR realiz cum'!AD26</f>
        <v>0</v>
      </c>
      <c r="AF26" s="164">
        <f>'[2]PIVOT MA INCADR realiz cum'!AE26</f>
        <v>0</v>
      </c>
      <c r="AG26" s="164">
        <f>'[2]PIVOT MA INCADR realiz cum'!AF26</f>
        <v>0</v>
      </c>
      <c r="AH26" s="163">
        <f>'[2]PIVOT MA INCADR realiz cum'!AG26</f>
        <v>5</v>
      </c>
      <c r="AI26" s="163">
        <f>'[2]PIVOT MA INCADR realiz cum'!AH26</f>
        <v>246</v>
      </c>
      <c r="AJ26" s="164">
        <f>'[2]PIVOT MA INCADR realiz cum'!AI26</f>
        <v>241</v>
      </c>
      <c r="AK26" s="163">
        <f>'[2]PIVOT MA INCADR realiz cum'!AJ26</f>
        <v>70</v>
      </c>
      <c r="AL26" s="163">
        <f>'[2]PIVOT MA INCADR realiz cum'!AK26</f>
        <v>0</v>
      </c>
      <c r="AM26" s="156"/>
      <c r="AN26" s="156"/>
      <c r="AO26" s="156"/>
      <c r="AP26" s="156"/>
      <c r="AQ26" s="156"/>
      <c r="AR26" s="156"/>
      <c r="AS26" s="156"/>
      <c r="AT26" s="156"/>
      <c r="AU26" s="156"/>
      <c r="AV26" s="156"/>
      <c r="AW26" s="156"/>
      <c r="AX26" s="156"/>
      <c r="AY26" s="156"/>
      <c r="AZ26" s="156"/>
      <c r="BA26" s="156"/>
      <c r="BB26" s="156"/>
      <c r="BC26" s="156"/>
      <c r="BD26" s="156"/>
      <c r="BE26" s="156"/>
      <c r="BF26" s="156"/>
      <c r="BG26" s="156"/>
      <c r="BH26" s="156"/>
      <c r="BI26" s="156"/>
      <c r="BJ26" s="156"/>
      <c r="BK26" s="156"/>
      <c r="BL26" s="156"/>
      <c r="BM26" s="156"/>
      <c r="BN26" s="156"/>
      <c r="BO26" s="156"/>
      <c r="BP26" s="156"/>
      <c r="BQ26" s="156"/>
      <c r="BR26" s="156"/>
      <c r="BS26" s="156"/>
      <c r="BT26" s="156"/>
      <c r="BU26" s="156"/>
      <c r="BV26" s="156"/>
      <c r="BW26" s="156"/>
      <c r="BX26" s="156"/>
      <c r="BY26" s="156"/>
      <c r="BZ26" s="156"/>
      <c r="CA26" s="156"/>
      <c r="CB26" s="156"/>
      <c r="CC26" s="156"/>
      <c r="CD26" s="156"/>
      <c r="CE26" s="156"/>
      <c r="CF26" s="156"/>
      <c r="CG26" s="156"/>
      <c r="CH26" s="156"/>
      <c r="CI26" s="156"/>
      <c r="CJ26" s="156"/>
      <c r="CK26" s="156"/>
      <c r="CL26" s="156"/>
      <c r="CM26" s="156"/>
      <c r="CN26" s="156"/>
      <c r="CO26" s="156"/>
      <c r="CP26" s="156"/>
      <c r="CQ26" s="156"/>
      <c r="CR26" s="156"/>
      <c r="CS26" s="156"/>
      <c r="CT26" s="156"/>
      <c r="CU26" s="156"/>
      <c r="CV26" s="156"/>
      <c r="CW26" s="156"/>
      <c r="CX26" s="156"/>
      <c r="CY26" s="156"/>
      <c r="CZ26" s="156"/>
      <c r="DA26" s="156"/>
      <c r="DB26" s="156"/>
      <c r="DC26" s="156"/>
      <c r="DD26" s="156"/>
      <c r="DE26" s="156"/>
      <c r="DF26" s="156"/>
      <c r="DG26" s="156"/>
      <c r="DH26" s="156"/>
      <c r="DI26" s="156"/>
      <c r="DJ26" s="156"/>
      <c r="DK26" s="156"/>
      <c r="DL26" s="156"/>
      <c r="DM26" s="156"/>
      <c r="DN26" s="156"/>
      <c r="DO26" s="156"/>
      <c r="DP26" s="156"/>
      <c r="DQ26" s="156"/>
      <c r="DR26" s="156"/>
      <c r="DS26" s="156"/>
      <c r="DT26" s="156"/>
      <c r="DU26" s="156"/>
      <c r="DV26" s="156"/>
      <c r="DW26" s="156"/>
      <c r="DX26" s="156"/>
      <c r="DY26" s="156"/>
      <c r="DZ26" s="156"/>
      <c r="EA26" s="156"/>
      <c r="EB26" s="156"/>
      <c r="EC26" s="156"/>
      <c r="ED26" s="156"/>
      <c r="EE26" s="156"/>
      <c r="EF26" s="156"/>
      <c r="EG26" s="156"/>
      <c r="EH26" s="156"/>
      <c r="EI26" s="156"/>
      <c r="EJ26" s="156"/>
      <c r="EK26" s="156"/>
      <c r="EL26" s="156"/>
      <c r="EM26" s="156"/>
      <c r="EN26" s="156"/>
      <c r="EO26" s="156"/>
      <c r="EP26" s="156"/>
      <c r="EQ26" s="156"/>
      <c r="ER26" s="156"/>
      <c r="ES26" s="156"/>
      <c r="ET26" s="156"/>
      <c r="EU26" s="156"/>
      <c r="EV26" s="156"/>
      <c r="EW26" s="156"/>
      <c r="EX26" s="156"/>
      <c r="EY26" s="156"/>
      <c r="EZ26" s="156"/>
      <c r="FA26" s="156"/>
      <c r="FB26" s="156"/>
      <c r="FC26" s="156"/>
      <c r="FD26" s="156"/>
      <c r="FE26" s="156"/>
      <c r="FF26" s="156"/>
      <c r="FG26" s="156"/>
      <c r="FH26" s="156"/>
      <c r="FI26" s="156"/>
      <c r="FJ26" s="156"/>
      <c r="FK26" s="156"/>
      <c r="FL26" s="156"/>
      <c r="FM26" s="156"/>
      <c r="FN26" s="156"/>
      <c r="FO26" s="156"/>
      <c r="FP26" s="156"/>
      <c r="FQ26" s="156"/>
      <c r="FR26" s="156"/>
      <c r="FS26" s="156"/>
      <c r="FT26" s="156"/>
      <c r="FU26" s="156"/>
      <c r="FV26" s="156"/>
      <c r="FW26" s="156"/>
      <c r="FX26" s="156"/>
      <c r="FY26" s="156"/>
      <c r="FZ26" s="156"/>
      <c r="GA26" s="156"/>
      <c r="GB26" s="156"/>
      <c r="GC26" s="156"/>
      <c r="GD26" s="156"/>
      <c r="GE26" s="156"/>
      <c r="GF26" s="156"/>
      <c r="GG26" s="156"/>
      <c r="GH26" s="156"/>
      <c r="GI26" s="156"/>
      <c r="GJ26" s="156"/>
      <c r="GK26" s="156"/>
    </row>
    <row r="27" spans="1:193" s="165" customFormat="1" ht="12" x14ac:dyDescent="0.2">
      <c r="A27" s="156"/>
      <c r="B27" s="153">
        <v>22</v>
      </c>
      <c r="C27" s="153" t="s">
        <v>23</v>
      </c>
      <c r="D27" s="154">
        <f>'[2]PIVOT MA INCADR realiz cum'!B27</f>
        <v>5688</v>
      </c>
      <c r="E27" s="153">
        <f t="shared" si="1"/>
        <v>5441</v>
      </c>
      <c r="F27" s="157">
        <f>'[2]PIVOT MA INCADR realiz cum'!D27</f>
        <v>4518</v>
      </c>
      <c r="G27" s="157">
        <f>'[2]PIVOT MA INCADR realiz cum'!E27</f>
        <v>923</v>
      </c>
      <c r="H27" s="158">
        <f>'[2]PIVOT MA INCADR realiz cum'!G27</f>
        <v>1046</v>
      </c>
      <c r="I27" s="159">
        <f>'[2]PIVOT MA INCADR realiz cum'!H27</f>
        <v>341</v>
      </c>
      <c r="J27" s="154">
        <f>'[2]PIVOT MA INCADR realiz cum'!I27</f>
        <v>727</v>
      </c>
      <c r="K27" s="160">
        <f t="shared" si="2"/>
        <v>497</v>
      </c>
      <c r="L27" s="161">
        <f>'[2]PIVOT MA INCADR realiz cum'!K27</f>
        <v>482</v>
      </c>
      <c r="M27" s="161">
        <f>'[2]PIVOT MA INCADR realiz cum'!L27</f>
        <v>15</v>
      </c>
      <c r="N27" s="160">
        <f>'[2]PIVOT MA INCADR realiz cum'!M27</f>
        <v>8</v>
      </c>
      <c r="O27" s="160">
        <f t="shared" si="3"/>
        <v>34</v>
      </c>
      <c r="P27" s="162">
        <f>'[2]PIVOT MA INCADR realiz cum'!O27</f>
        <v>8</v>
      </c>
      <c r="Q27" s="162">
        <f>'[2]PIVOT MA INCADR realiz cum'!P27</f>
        <v>26</v>
      </c>
      <c r="R27" s="163">
        <f t="shared" si="6"/>
        <v>278</v>
      </c>
      <c r="S27" s="164">
        <f>'[2]PIVOT MA INCADR realiz cum'!R27</f>
        <v>22</v>
      </c>
      <c r="T27" s="164">
        <f>'[2]PIVOT MA INCADR realiz cum'!S27</f>
        <v>143</v>
      </c>
      <c r="U27" s="164">
        <f>'[2]PIVOT MA INCADR realiz cum'!T27</f>
        <v>113</v>
      </c>
      <c r="V27" s="163">
        <f>'[2]PIVOT MA INCADR realiz cum'!U27</f>
        <v>241</v>
      </c>
      <c r="W27" s="166">
        <f>'[2]PIVOT MA INCADR realiz cum'!V27</f>
        <v>9</v>
      </c>
      <c r="X27" s="163">
        <f t="shared" si="4"/>
        <v>0</v>
      </c>
      <c r="Y27" s="164">
        <f>'[2]PIVOT MA INCADR realiz cum'!X27</f>
        <v>0</v>
      </c>
      <c r="Z27" s="164">
        <f t="shared" si="5"/>
        <v>0</v>
      </c>
      <c r="AA27" s="164">
        <f>'[2]PIVOT MA INCADR realiz cum'!Z27</f>
        <v>0</v>
      </c>
      <c r="AB27" s="164">
        <f>'[2]PIVOT MA INCADR realiz cum'!AA27</f>
        <v>0</v>
      </c>
      <c r="AC27" s="164">
        <f>'[2]PIVOT MA INCADR realiz cum'!AB27</f>
        <v>0</v>
      </c>
      <c r="AD27" s="164">
        <f>'[2]PIVOT MA INCADR realiz cum'!AC27</f>
        <v>0</v>
      </c>
      <c r="AE27" s="164">
        <f>'[2]PIVOT MA INCADR realiz cum'!AD27</f>
        <v>0</v>
      </c>
      <c r="AF27" s="164">
        <f>'[2]PIVOT MA INCADR realiz cum'!AE27</f>
        <v>0</v>
      </c>
      <c r="AG27" s="164">
        <f>'[2]PIVOT MA INCADR realiz cum'!AF27</f>
        <v>0</v>
      </c>
      <c r="AH27" s="163">
        <f>'[2]PIVOT MA INCADR realiz cum'!AG27</f>
        <v>0</v>
      </c>
      <c r="AI27" s="163">
        <f>'[2]PIVOT MA INCADR realiz cum'!AH27</f>
        <v>124</v>
      </c>
      <c r="AJ27" s="164">
        <f>'[2]PIVOT MA INCADR realiz cum'!AI27</f>
        <v>67</v>
      </c>
      <c r="AK27" s="163">
        <f>'[2]PIVOT MA INCADR realiz cum'!AJ27</f>
        <v>28</v>
      </c>
      <c r="AL27" s="163">
        <f>'[2]PIVOT MA INCADR realiz cum'!AK27</f>
        <v>0</v>
      </c>
      <c r="AM27" s="156"/>
      <c r="AN27" s="156"/>
      <c r="AO27" s="156"/>
      <c r="AP27" s="156"/>
      <c r="AQ27" s="156"/>
      <c r="AR27" s="156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  <c r="BC27" s="156"/>
      <c r="BD27" s="156"/>
      <c r="BE27" s="156"/>
      <c r="BF27" s="156"/>
      <c r="BG27" s="156"/>
      <c r="BH27" s="156"/>
      <c r="BI27" s="156"/>
      <c r="BJ27" s="156"/>
      <c r="BK27" s="156"/>
      <c r="BL27" s="156"/>
      <c r="BM27" s="156"/>
      <c r="BN27" s="156"/>
      <c r="BO27" s="156"/>
      <c r="BP27" s="156"/>
      <c r="BQ27" s="156"/>
      <c r="BR27" s="156"/>
      <c r="BS27" s="156"/>
      <c r="BT27" s="156"/>
      <c r="BU27" s="156"/>
      <c r="BV27" s="156"/>
      <c r="BW27" s="156"/>
      <c r="BX27" s="156"/>
      <c r="BY27" s="156"/>
      <c r="BZ27" s="156"/>
      <c r="CA27" s="156"/>
      <c r="CB27" s="156"/>
      <c r="CC27" s="156"/>
      <c r="CD27" s="156"/>
      <c r="CE27" s="156"/>
      <c r="CF27" s="156"/>
      <c r="CG27" s="156"/>
      <c r="CH27" s="156"/>
      <c r="CI27" s="156"/>
      <c r="CJ27" s="156"/>
      <c r="CK27" s="156"/>
      <c r="CL27" s="156"/>
      <c r="CM27" s="156"/>
      <c r="CN27" s="156"/>
      <c r="CO27" s="156"/>
      <c r="CP27" s="156"/>
      <c r="CQ27" s="156"/>
      <c r="CR27" s="156"/>
      <c r="CS27" s="156"/>
      <c r="CT27" s="156"/>
      <c r="CU27" s="156"/>
      <c r="CV27" s="156"/>
      <c r="CW27" s="156"/>
      <c r="CX27" s="156"/>
      <c r="CY27" s="156"/>
      <c r="CZ27" s="156"/>
      <c r="DA27" s="156"/>
      <c r="DB27" s="156"/>
      <c r="DC27" s="156"/>
      <c r="DD27" s="156"/>
      <c r="DE27" s="156"/>
      <c r="DF27" s="156"/>
      <c r="DG27" s="156"/>
      <c r="DH27" s="156"/>
      <c r="DI27" s="156"/>
      <c r="DJ27" s="156"/>
      <c r="DK27" s="156"/>
      <c r="DL27" s="156"/>
      <c r="DM27" s="156"/>
      <c r="DN27" s="156"/>
      <c r="DO27" s="156"/>
      <c r="DP27" s="156"/>
      <c r="DQ27" s="156"/>
      <c r="DR27" s="156"/>
      <c r="DS27" s="156"/>
      <c r="DT27" s="156"/>
      <c r="DU27" s="156"/>
      <c r="DV27" s="156"/>
      <c r="DW27" s="156"/>
      <c r="DX27" s="156"/>
      <c r="DY27" s="156"/>
      <c r="DZ27" s="156"/>
      <c r="EA27" s="156"/>
      <c r="EB27" s="156"/>
      <c r="EC27" s="156"/>
      <c r="ED27" s="156"/>
      <c r="EE27" s="156"/>
      <c r="EF27" s="156"/>
      <c r="EG27" s="156"/>
      <c r="EH27" s="156"/>
      <c r="EI27" s="156"/>
      <c r="EJ27" s="156"/>
      <c r="EK27" s="156"/>
      <c r="EL27" s="156"/>
      <c r="EM27" s="156"/>
      <c r="EN27" s="156"/>
      <c r="EO27" s="156"/>
      <c r="EP27" s="156"/>
      <c r="EQ27" s="156"/>
      <c r="ER27" s="156"/>
      <c r="ES27" s="156"/>
      <c r="ET27" s="156"/>
      <c r="EU27" s="156"/>
      <c r="EV27" s="156"/>
      <c r="EW27" s="156"/>
      <c r="EX27" s="156"/>
      <c r="EY27" s="156"/>
      <c r="EZ27" s="156"/>
      <c r="FA27" s="156"/>
      <c r="FB27" s="156"/>
      <c r="FC27" s="156"/>
      <c r="FD27" s="156"/>
      <c r="FE27" s="156"/>
      <c r="FF27" s="156"/>
      <c r="FG27" s="156"/>
      <c r="FH27" s="156"/>
      <c r="FI27" s="156"/>
      <c r="FJ27" s="156"/>
      <c r="FK27" s="156"/>
      <c r="FL27" s="156"/>
      <c r="FM27" s="156"/>
      <c r="FN27" s="156"/>
      <c r="FO27" s="156"/>
      <c r="FP27" s="156"/>
      <c r="FQ27" s="156"/>
      <c r="FR27" s="156"/>
      <c r="FS27" s="156"/>
      <c r="FT27" s="156"/>
      <c r="FU27" s="156"/>
      <c r="FV27" s="156"/>
      <c r="FW27" s="156"/>
      <c r="FX27" s="156"/>
      <c r="FY27" s="156"/>
      <c r="FZ27" s="156"/>
      <c r="GA27" s="156"/>
      <c r="GB27" s="156"/>
      <c r="GC27" s="156"/>
      <c r="GD27" s="156"/>
      <c r="GE27" s="156"/>
      <c r="GF27" s="156"/>
      <c r="GG27" s="156"/>
      <c r="GH27" s="156"/>
      <c r="GI27" s="156"/>
      <c r="GJ27" s="156"/>
      <c r="GK27" s="156"/>
    </row>
    <row r="28" spans="1:193" s="165" customFormat="1" ht="12" x14ac:dyDescent="0.2">
      <c r="A28" s="156"/>
      <c r="B28" s="153">
        <v>23</v>
      </c>
      <c r="C28" s="153" t="s">
        <v>24</v>
      </c>
      <c r="D28" s="154">
        <f>'[2]PIVOT MA INCADR realiz cum'!B28</f>
        <v>19881</v>
      </c>
      <c r="E28" s="153">
        <f t="shared" si="1"/>
        <v>19881</v>
      </c>
      <c r="F28" s="157">
        <f>'[2]PIVOT MA INCADR realiz cum'!D28</f>
        <v>14373</v>
      </c>
      <c r="G28" s="157">
        <f>'[2]PIVOT MA INCADR realiz cum'!E28</f>
        <v>5508</v>
      </c>
      <c r="H28" s="158">
        <f>'[2]PIVOT MA INCADR realiz cum'!G28</f>
        <v>4093</v>
      </c>
      <c r="I28" s="159">
        <f>'[2]PIVOT MA INCADR realiz cum'!H28</f>
        <v>877</v>
      </c>
      <c r="J28" s="154">
        <f>'[2]PIVOT MA INCADR realiz cum'!I28</f>
        <v>1475</v>
      </c>
      <c r="K28" s="160">
        <f t="shared" si="2"/>
        <v>92</v>
      </c>
      <c r="L28" s="161">
        <f>'[2]PIVOT MA INCADR realiz cum'!K28</f>
        <v>88</v>
      </c>
      <c r="M28" s="161">
        <f>'[2]PIVOT MA INCADR realiz cum'!L28</f>
        <v>4</v>
      </c>
      <c r="N28" s="160">
        <f>'[2]PIVOT MA INCADR realiz cum'!M28</f>
        <v>3</v>
      </c>
      <c r="O28" s="160">
        <f t="shared" si="3"/>
        <v>8</v>
      </c>
      <c r="P28" s="162">
        <f>'[2]PIVOT MA INCADR realiz cum'!O28</f>
        <v>5</v>
      </c>
      <c r="Q28" s="162">
        <f>'[2]PIVOT MA INCADR realiz cum'!P28</f>
        <v>3</v>
      </c>
      <c r="R28" s="163">
        <f t="shared" si="6"/>
        <v>44</v>
      </c>
      <c r="S28" s="164">
        <f>'[2]PIVOT MA INCADR realiz cum'!R28</f>
        <v>0</v>
      </c>
      <c r="T28" s="164">
        <f>'[2]PIVOT MA INCADR realiz cum'!S28</f>
        <v>12</v>
      </c>
      <c r="U28" s="164">
        <f>'[2]PIVOT MA INCADR realiz cum'!T28</f>
        <v>32</v>
      </c>
      <c r="V28" s="163">
        <f>'[2]PIVOT MA INCADR realiz cum'!U28</f>
        <v>15</v>
      </c>
      <c r="W28" s="166">
        <f>'[2]PIVOT MA INCADR realiz cum'!V28</f>
        <v>2</v>
      </c>
      <c r="X28" s="163">
        <f t="shared" si="4"/>
        <v>0</v>
      </c>
      <c r="Y28" s="164">
        <f>'[2]PIVOT MA INCADR realiz cum'!X28</f>
        <v>0</v>
      </c>
      <c r="Z28" s="164">
        <f t="shared" si="5"/>
        <v>0</v>
      </c>
      <c r="AA28" s="164">
        <f>'[2]PIVOT MA INCADR realiz cum'!Z28</f>
        <v>0</v>
      </c>
      <c r="AB28" s="164">
        <f>'[2]PIVOT MA INCADR realiz cum'!AA28</f>
        <v>0</v>
      </c>
      <c r="AC28" s="164">
        <f>'[2]PIVOT MA INCADR realiz cum'!AB28</f>
        <v>0</v>
      </c>
      <c r="AD28" s="164">
        <f>'[2]PIVOT MA INCADR realiz cum'!AC28</f>
        <v>0</v>
      </c>
      <c r="AE28" s="164">
        <f>'[2]PIVOT MA INCADR realiz cum'!AD28</f>
        <v>0</v>
      </c>
      <c r="AF28" s="164">
        <f>'[2]PIVOT MA INCADR realiz cum'!AE28</f>
        <v>0</v>
      </c>
      <c r="AG28" s="164">
        <f>'[2]PIVOT MA INCADR realiz cum'!AF28</f>
        <v>0</v>
      </c>
      <c r="AH28" s="163">
        <f>'[2]PIVOT MA INCADR realiz cum'!AG28</f>
        <v>19</v>
      </c>
      <c r="AI28" s="163">
        <f>'[2]PIVOT MA INCADR realiz cum'!AH28</f>
        <v>680</v>
      </c>
      <c r="AJ28" s="164">
        <f>'[2]PIVOT MA INCADR realiz cum'!AI28</f>
        <v>579</v>
      </c>
      <c r="AK28" s="163">
        <f>'[2]PIVOT MA INCADR realiz cum'!AJ28</f>
        <v>5</v>
      </c>
      <c r="AL28" s="163">
        <f>'[2]PIVOT MA INCADR realiz cum'!AK28</f>
        <v>8</v>
      </c>
      <c r="AM28" s="156"/>
      <c r="AN28" s="156"/>
      <c r="AO28" s="156"/>
      <c r="AP28" s="156"/>
      <c r="AQ28" s="156"/>
      <c r="AR28" s="156"/>
      <c r="AS28" s="156"/>
      <c r="AT28" s="156"/>
      <c r="AU28" s="156"/>
      <c r="AV28" s="156"/>
      <c r="AW28" s="156"/>
      <c r="AX28" s="156"/>
      <c r="AY28" s="156"/>
      <c r="AZ28" s="156"/>
      <c r="BA28" s="156"/>
      <c r="BB28" s="156"/>
      <c r="BC28" s="156"/>
      <c r="BD28" s="156"/>
      <c r="BE28" s="156"/>
      <c r="BF28" s="156"/>
      <c r="BG28" s="156"/>
      <c r="BH28" s="156"/>
      <c r="BI28" s="156"/>
      <c r="BJ28" s="156"/>
      <c r="BK28" s="156"/>
      <c r="BL28" s="156"/>
      <c r="BM28" s="156"/>
      <c r="BN28" s="156"/>
      <c r="BO28" s="156"/>
      <c r="BP28" s="156"/>
      <c r="BQ28" s="156"/>
      <c r="BR28" s="156"/>
      <c r="BS28" s="156"/>
      <c r="BT28" s="156"/>
      <c r="BU28" s="156"/>
      <c r="BV28" s="156"/>
      <c r="BW28" s="156"/>
      <c r="BX28" s="156"/>
      <c r="BY28" s="156"/>
      <c r="BZ28" s="156"/>
      <c r="CA28" s="156"/>
      <c r="CB28" s="156"/>
      <c r="CC28" s="156"/>
      <c r="CD28" s="156"/>
      <c r="CE28" s="156"/>
      <c r="CF28" s="156"/>
      <c r="CG28" s="156"/>
      <c r="CH28" s="156"/>
      <c r="CI28" s="156"/>
      <c r="CJ28" s="156"/>
      <c r="CK28" s="156"/>
      <c r="CL28" s="156"/>
      <c r="CM28" s="156"/>
      <c r="CN28" s="156"/>
      <c r="CO28" s="156"/>
      <c r="CP28" s="156"/>
      <c r="CQ28" s="156"/>
      <c r="CR28" s="156"/>
      <c r="CS28" s="156"/>
      <c r="CT28" s="156"/>
      <c r="CU28" s="156"/>
      <c r="CV28" s="156"/>
      <c r="CW28" s="156"/>
      <c r="CX28" s="156"/>
      <c r="CY28" s="156"/>
      <c r="CZ28" s="156"/>
      <c r="DA28" s="156"/>
      <c r="DB28" s="156"/>
      <c r="DC28" s="156"/>
      <c r="DD28" s="156"/>
      <c r="DE28" s="156"/>
      <c r="DF28" s="156"/>
      <c r="DG28" s="156"/>
      <c r="DH28" s="156"/>
      <c r="DI28" s="156"/>
      <c r="DJ28" s="156"/>
      <c r="DK28" s="156"/>
      <c r="DL28" s="156"/>
      <c r="DM28" s="156"/>
      <c r="DN28" s="156"/>
      <c r="DO28" s="156"/>
      <c r="DP28" s="156"/>
      <c r="DQ28" s="156"/>
      <c r="DR28" s="156"/>
      <c r="DS28" s="156"/>
      <c r="DT28" s="156"/>
      <c r="DU28" s="156"/>
      <c r="DV28" s="156"/>
      <c r="DW28" s="156"/>
      <c r="DX28" s="156"/>
      <c r="DY28" s="156"/>
      <c r="DZ28" s="156"/>
      <c r="EA28" s="156"/>
      <c r="EB28" s="156"/>
      <c r="EC28" s="156"/>
      <c r="ED28" s="156"/>
      <c r="EE28" s="156"/>
      <c r="EF28" s="156"/>
      <c r="EG28" s="156"/>
      <c r="EH28" s="156"/>
      <c r="EI28" s="156"/>
      <c r="EJ28" s="156"/>
      <c r="EK28" s="156"/>
      <c r="EL28" s="156"/>
      <c r="EM28" s="156"/>
      <c r="EN28" s="156"/>
      <c r="EO28" s="156"/>
      <c r="EP28" s="156"/>
      <c r="EQ28" s="156"/>
      <c r="ER28" s="156"/>
      <c r="ES28" s="156"/>
      <c r="ET28" s="156"/>
      <c r="EU28" s="156"/>
      <c r="EV28" s="156"/>
      <c r="EW28" s="156"/>
      <c r="EX28" s="156"/>
      <c r="EY28" s="156"/>
      <c r="EZ28" s="156"/>
      <c r="FA28" s="156"/>
      <c r="FB28" s="156"/>
      <c r="FC28" s="156"/>
      <c r="FD28" s="156"/>
      <c r="FE28" s="156"/>
      <c r="FF28" s="156"/>
      <c r="FG28" s="156"/>
      <c r="FH28" s="156"/>
      <c r="FI28" s="156"/>
      <c r="FJ28" s="156"/>
      <c r="FK28" s="156"/>
      <c r="FL28" s="156"/>
      <c r="FM28" s="156"/>
      <c r="FN28" s="156"/>
      <c r="FO28" s="156"/>
      <c r="FP28" s="156"/>
      <c r="FQ28" s="156"/>
      <c r="FR28" s="156"/>
      <c r="FS28" s="156"/>
      <c r="FT28" s="156"/>
      <c r="FU28" s="156"/>
      <c r="FV28" s="156"/>
      <c r="FW28" s="156"/>
      <c r="FX28" s="156"/>
      <c r="FY28" s="156"/>
      <c r="FZ28" s="156"/>
      <c r="GA28" s="156"/>
      <c r="GB28" s="156"/>
      <c r="GC28" s="156"/>
      <c r="GD28" s="156"/>
      <c r="GE28" s="156"/>
      <c r="GF28" s="156"/>
      <c r="GG28" s="156"/>
      <c r="GH28" s="156"/>
      <c r="GI28" s="156"/>
      <c r="GJ28" s="156"/>
      <c r="GK28" s="156"/>
    </row>
    <row r="29" spans="1:193" s="165" customFormat="1" ht="12" x14ac:dyDescent="0.2">
      <c r="A29" s="156"/>
      <c r="B29" s="153">
        <v>24</v>
      </c>
      <c r="C29" s="153" t="s">
        <v>25</v>
      </c>
      <c r="D29" s="154">
        <f>'[2]PIVOT MA INCADR realiz cum'!B29</f>
        <v>3938</v>
      </c>
      <c r="E29" s="154">
        <f t="shared" si="1"/>
        <v>3832</v>
      </c>
      <c r="F29" s="157">
        <f>'[2]PIVOT MA INCADR realiz cum'!D29</f>
        <v>2229</v>
      </c>
      <c r="G29" s="157">
        <f>'[2]PIVOT MA INCADR realiz cum'!E29</f>
        <v>1603</v>
      </c>
      <c r="H29" s="158">
        <f>'[2]PIVOT MA INCADR realiz cum'!G29</f>
        <v>108</v>
      </c>
      <c r="I29" s="159">
        <f>'[2]PIVOT MA INCADR realiz cum'!H29</f>
        <v>201</v>
      </c>
      <c r="J29" s="154">
        <f>'[2]PIVOT MA INCADR realiz cum'!I29</f>
        <v>371</v>
      </c>
      <c r="K29" s="160">
        <f t="shared" si="2"/>
        <v>208</v>
      </c>
      <c r="L29" s="161">
        <f>'[2]PIVOT MA INCADR realiz cum'!K29</f>
        <v>207</v>
      </c>
      <c r="M29" s="161">
        <f>'[2]PIVOT MA INCADR realiz cum'!L29</f>
        <v>1</v>
      </c>
      <c r="N29" s="160">
        <f>'[2]PIVOT MA INCADR realiz cum'!M29</f>
        <v>0</v>
      </c>
      <c r="O29" s="160">
        <f t="shared" si="3"/>
        <v>41</v>
      </c>
      <c r="P29" s="162">
        <f>'[2]PIVOT MA INCADR realiz cum'!O29</f>
        <v>30</v>
      </c>
      <c r="Q29" s="162">
        <f>'[2]PIVOT MA INCADR realiz cum'!P29</f>
        <v>11</v>
      </c>
      <c r="R29" s="163">
        <f t="shared" si="6"/>
        <v>48</v>
      </c>
      <c r="S29" s="164">
        <f>'[2]PIVOT MA INCADR realiz cum'!R29</f>
        <v>4</v>
      </c>
      <c r="T29" s="164">
        <f>'[2]PIVOT MA INCADR realiz cum'!S29</f>
        <v>30</v>
      </c>
      <c r="U29" s="164">
        <f>'[2]PIVOT MA INCADR realiz cum'!T29</f>
        <v>14</v>
      </c>
      <c r="V29" s="163">
        <f>'[2]PIVOT MA INCADR realiz cum'!U29</f>
        <v>38</v>
      </c>
      <c r="W29" s="166">
        <f>'[2]PIVOT MA INCADR realiz cum'!V29</f>
        <v>1</v>
      </c>
      <c r="X29" s="163">
        <f t="shared" si="4"/>
        <v>0</v>
      </c>
      <c r="Y29" s="164">
        <f>'[2]PIVOT MA INCADR realiz cum'!X29</f>
        <v>0</v>
      </c>
      <c r="Z29" s="167">
        <f t="shared" si="5"/>
        <v>0</v>
      </c>
      <c r="AA29" s="164">
        <f>'[2]PIVOT MA INCADR realiz cum'!Z29</f>
        <v>0</v>
      </c>
      <c r="AB29" s="164">
        <f>'[2]PIVOT MA INCADR realiz cum'!AA29</f>
        <v>0</v>
      </c>
      <c r="AC29" s="164">
        <f>'[2]PIVOT MA INCADR realiz cum'!AB29</f>
        <v>0</v>
      </c>
      <c r="AD29" s="164">
        <f>'[2]PIVOT MA INCADR realiz cum'!AC29</f>
        <v>0</v>
      </c>
      <c r="AE29" s="164">
        <f>'[2]PIVOT MA INCADR realiz cum'!AD29</f>
        <v>0</v>
      </c>
      <c r="AF29" s="164">
        <f>'[2]PIVOT MA INCADR realiz cum'!AE29</f>
        <v>0</v>
      </c>
      <c r="AG29" s="164">
        <f>'[2]PIVOT MA INCADR realiz cum'!AF29</f>
        <v>0</v>
      </c>
      <c r="AH29" s="163">
        <f>'[2]PIVOT MA INCADR realiz cum'!AG29</f>
        <v>0</v>
      </c>
      <c r="AI29" s="163">
        <f>'[2]PIVOT MA INCADR realiz cum'!AH29</f>
        <v>193</v>
      </c>
      <c r="AJ29" s="164">
        <f>'[2]PIVOT MA INCADR realiz cum'!AI29</f>
        <v>22</v>
      </c>
      <c r="AK29" s="163">
        <f>'[2]PIVOT MA INCADR realiz cum'!AJ29</f>
        <v>0</v>
      </c>
      <c r="AL29" s="163">
        <f>'[2]PIVOT MA INCADR realiz cum'!AK29</f>
        <v>0</v>
      </c>
      <c r="AM29" s="156"/>
      <c r="AN29" s="156"/>
      <c r="AO29" s="156"/>
      <c r="AP29" s="156"/>
      <c r="AQ29" s="156"/>
      <c r="AR29" s="156"/>
      <c r="AS29" s="156"/>
      <c r="AT29" s="156"/>
      <c r="AU29" s="156"/>
      <c r="AV29" s="156"/>
      <c r="AW29" s="156"/>
      <c r="AX29" s="156"/>
      <c r="AY29" s="156"/>
      <c r="AZ29" s="156"/>
      <c r="BA29" s="156"/>
      <c r="BB29" s="156"/>
      <c r="BC29" s="156"/>
      <c r="BD29" s="156"/>
      <c r="BE29" s="156"/>
      <c r="BF29" s="156"/>
      <c r="BG29" s="156"/>
      <c r="BH29" s="156"/>
      <c r="BI29" s="156"/>
      <c r="BJ29" s="156"/>
      <c r="BK29" s="156"/>
      <c r="BL29" s="156"/>
      <c r="BM29" s="156"/>
      <c r="BN29" s="156"/>
      <c r="BO29" s="156"/>
      <c r="BP29" s="156"/>
      <c r="BQ29" s="156"/>
      <c r="BR29" s="156"/>
      <c r="BS29" s="156"/>
      <c r="BT29" s="156"/>
      <c r="BU29" s="156"/>
      <c r="BV29" s="156"/>
      <c r="BW29" s="156"/>
      <c r="BX29" s="156"/>
      <c r="BY29" s="156"/>
      <c r="BZ29" s="156"/>
      <c r="CA29" s="156"/>
      <c r="CB29" s="156"/>
      <c r="CC29" s="156"/>
      <c r="CD29" s="156"/>
      <c r="CE29" s="156"/>
      <c r="CF29" s="156"/>
      <c r="CG29" s="156"/>
      <c r="CH29" s="156"/>
      <c r="CI29" s="156"/>
      <c r="CJ29" s="156"/>
      <c r="CK29" s="156"/>
      <c r="CL29" s="156"/>
      <c r="CM29" s="156"/>
      <c r="CN29" s="156"/>
      <c r="CO29" s="156"/>
      <c r="CP29" s="156"/>
      <c r="CQ29" s="156"/>
      <c r="CR29" s="156"/>
      <c r="CS29" s="156"/>
      <c r="CT29" s="156"/>
      <c r="CU29" s="156"/>
      <c r="CV29" s="156"/>
      <c r="CW29" s="156"/>
      <c r="CX29" s="156"/>
      <c r="CY29" s="156"/>
      <c r="CZ29" s="156"/>
      <c r="DA29" s="156"/>
      <c r="DB29" s="156"/>
      <c r="DC29" s="156"/>
      <c r="DD29" s="156"/>
      <c r="DE29" s="156"/>
      <c r="DF29" s="156"/>
      <c r="DG29" s="156"/>
      <c r="DH29" s="156"/>
      <c r="DI29" s="156"/>
      <c r="DJ29" s="156"/>
      <c r="DK29" s="156"/>
      <c r="DL29" s="156"/>
      <c r="DM29" s="156"/>
      <c r="DN29" s="156"/>
      <c r="DO29" s="156"/>
      <c r="DP29" s="156"/>
      <c r="DQ29" s="156"/>
      <c r="DR29" s="156"/>
      <c r="DS29" s="156"/>
      <c r="DT29" s="156"/>
      <c r="DU29" s="156"/>
      <c r="DV29" s="156"/>
      <c r="DW29" s="156"/>
      <c r="DX29" s="156"/>
      <c r="DY29" s="156"/>
      <c r="DZ29" s="156"/>
      <c r="EA29" s="156"/>
      <c r="EB29" s="156"/>
      <c r="EC29" s="156"/>
      <c r="ED29" s="156"/>
      <c r="EE29" s="156"/>
      <c r="EF29" s="156"/>
      <c r="EG29" s="156"/>
      <c r="EH29" s="156"/>
      <c r="EI29" s="156"/>
      <c r="EJ29" s="156"/>
      <c r="EK29" s="156"/>
      <c r="EL29" s="156"/>
      <c r="EM29" s="156"/>
      <c r="EN29" s="156"/>
      <c r="EO29" s="156"/>
      <c r="EP29" s="156"/>
      <c r="EQ29" s="156"/>
      <c r="ER29" s="156"/>
      <c r="ES29" s="156"/>
      <c r="ET29" s="156"/>
      <c r="EU29" s="156"/>
      <c r="EV29" s="156"/>
      <c r="EW29" s="156"/>
      <c r="EX29" s="156"/>
      <c r="EY29" s="156"/>
      <c r="EZ29" s="156"/>
      <c r="FA29" s="156"/>
      <c r="FB29" s="156"/>
      <c r="FC29" s="156"/>
      <c r="FD29" s="156"/>
      <c r="FE29" s="156"/>
      <c r="FF29" s="156"/>
      <c r="FG29" s="156"/>
      <c r="FH29" s="156"/>
      <c r="FI29" s="156"/>
      <c r="FJ29" s="156"/>
      <c r="FK29" s="156"/>
      <c r="FL29" s="156"/>
      <c r="FM29" s="156"/>
      <c r="FN29" s="156"/>
      <c r="FO29" s="156"/>
      <c r="FP29" s="156"/>
      <c r="FQ29" s="156"/>
      <c r="FR29" s="156"/>
      <c r="FS29" s="156"/>
      <c r="FT29" s="156"/>
      <c r="FU29" s="156"/>
      <c r="FV29" s="156"/>
      <c r="FW29" s="156"/>
      <c r="FX29" s="156"/>
      <c r="FY29" s="156"/>
      <c r="FZ29" s="156"/>
      <c r="GA29" s="156"/>
      <c r="GB29" s="156"/>
      <c r="GC29" s="156"/>
      <c r="GD29" s="156"/>
      <c r="GE29" s="156"/>
      <c r="GF29" s="156"/>
      <c r="GG29" s="156"/>
      <c r="GH29" s="156"/>
      <c r="GI29" s="156"/>
      <c r="GJ29" s="156"/>
      <c r="GK29" s="156"/>
    </row>
    <row r="30" spans="1:193" s="165" customFormat="1" ht="12" x14ac:dyDescent="0.2">
      <c r="A30" s="156"/>
      <c r="B30" s="153">
        <v>25</v>
      </c>
      <c r="C30" s="153" t="s">
        <v>26</v>
      </c>
      <c r="D30" s="154">
        <f>'[2]PIVOT MA INCADR realiz cum'!B30</f>
        <v>11106</v>
      </c>
      <c r="E30" s="153">
        <f t="shared" si="1"/>
        <v>8655</v>
      </c>
      <c r="F30" s="157">
        <f>'[2]PIVOT MA INCADR realiz cum'!D30</f>
        <v>4958</v>
      </c>
      <c r="G30" s="157">
        <f>'[2]PIVOT MA INCADR realiz cum'!E30</f>
        <v>3697</v>
      </c>
      <c r="H30" s="158">
        <f>'[2]PIVOT MA INCADR realiz cum'!G30</f>
        <v>1645</v>
      </c>
      <c r="I30" s="159">
        <f>'[2]PIVOT MA INCADR realiz cum'!H30</f>
        <v>774</v>
      </c>
      <c r="J30" s="154">
        <f>'[2]PIVOT MA INCADR realiz cum'!I30</f>
        <v>578</v>
      </c>
      <c r="K30" s="160">
        <f t="shared" si="2"/>
        <v>457</v>
      </c>
      <c r="L30" s="161">
        <f>'[2]PIVOT MA INCADR realiz cum'!K30</f>
        <v>448</v>
      </c>
      <c r="M30" s="161">
        <f>'[2]PIVOT MA INCADR realiz cum'!L30</f>
        <v>9</v>
      </c>
      <c r="N30" s="160">
        <f>'[2]PIVOT MA INCADR realiz cum'!M30</f>
        <v>3</v>
      </c>
      <c r="O30" s="160">
        <f t="shared" si="3"/>
        <v>30</v>
      </c>
      <c r="P30" s="162">
        <f>'[2]PIVOT MA INCADR realiz cum'!O30</f>
        <v>15</v>
      </c>
      <c r="Q30" s="162">
        <f>'[2]PIVOT MA INCADR realiz cum'!P30</f>
        <v>15</v>
      </c>
      <c r="R30" s="163">
        <f t="shared" si="6"/>
        <v>465</v>
      </c>
      <c r="S30" s="164">
        <f>'[2]PIVOT MA INCADR realiz cum'!R30</f>
        <v>39</v>
      </c>
      <c r="T30" s="164">
        <f>'[2]PIVOT MA INCADR realiz cum'!S30</f>
        <v>110</v>
      </c>
      <c r="U30" s="164">
        <f>'[2]PIVOT MA INCADR realiz cum'!T30</f>
        <v>316</v>
      </c>
      <c r="V30" s="163">
        <f>'[2]PIVOT MA INCADR realiz cum'!U30</f>
        <v>76</v>
      </c>
      <c r="W30" s="166">
        <f>'[2]PIVOT MA INCADR realiz cum'!V30</f>
        <v>19</v>
      </c>
      <c r="X30" s="163">
        <f t="shared" si="4"/>
        <v>0</v>
      </c>
      <c r="Y30" s="164">
        <f>'[2]PIVOT MA INCADR realiz cum'!X30</f>
        <v>0</v>
      </c>
      <c r="Z30" s="164">
        <f t="shared" si="5"/>
        <v>0</v>
      </c>
      <c r="AA30" s="164">
        <f>'[2]PIVOT MA INCADR realiz cum'!Z30</f>
        <v>0</v>
      </c>
      <c r="AB30" s="164">
        <f>'[2]PIVOT MA INCADR realiz cum'!AA30</f>
        <v>0</v>
      </c>
      <c r="AC30" s="164">
        <f>'[2]PIVOT MA INCADR realiz cum'!AB30</f>
        <v>0</v>
      </c>
      <c r="AD30" s="164">
        <f>'[2]PIVOT MA INCADR realiz cum'!AC30</f>
        <v>0</v>
      </c>
      <c r="AE30" s="164">
        <f>'[2]PIVOT MA INCADR realiz cum'!AD30</f>
        <v>0</v>
      </c>
      <c r="AF30" s="164">
        <f>'[2]PIVOT MA INCADR realiz cum'!AE30</f>
        <v>0</v>
      </c>
      <c r="AG30" s="164">
        <f>'[2]PIVOT MA INCADR realiz cum'!AF30</f>
        <v>0</v>
      </c>
      <c r="AH30" s="163">
        <f>'[2]PIVOT MA INCADR realiz cum'!AG30</f>
        <v>58</v>
      </c>
      <c r="AI30" s="163">
        <f>'[2]PIVOT MA INCADR realiz cum'!AH30</f>
        <v>447</v>
      </c>
      <c r="AJ30" s="164">
        <f>'[2]PIVOT MA INCADR realiz cum'!AI30</f>
        <v>380</v>
      </c>
      <c r="AK30" s="163">
        <f>'[2]PIVOT MA INCADR realiz cum'!AJ30</f>
        <v>37</v>
      </c>
      <c r="AL30" s="163">
        <f>'[2]PIVOT MA INCADR realiz cum'!AK30</f>
        <v>0</v>
      </c>
      <c r="AM30" s="156"/>
      <c r="AN30" s="156"/>
      <c r="AO30" s="156"/>
      <c r="AP30" s="156"/>
      <c r="AQ30" s="156"/>
      <c r="AR30" s="156"/>
      <c r="AS30" s="156"/>
      <c r="AT30" s="156"/>
      <c r="AU30" s="156"/>
      <c r="AV30" s="156"/>
      <c r="AW30" s="156"/>
      <c r="AX30" s="156"/>
      <c r="AY30" s="156"/>
      <c r="AZ30" s="156"/>
      <c r="BA30" s="156"/>
      <c r="BB30" s="156"/>
      <c r="BC30" s="156"/>
      <c r="BD30" s="156"/>
      <c r="BE30" s="156"/>
      <c r="BF30" s="156"/>
      <c r="BG30" s="156"/>
      <c r="BH30" s="156"/>
      <c r="BI30" s="156"/>
      <c r="BJ30" s="156"/>
      <c r="BK30" s="156"/>
      <c r="BL30" s="156"/>
      <c r="BM30" s="156"/>
      <c r="BN30" s="156"/>
      <c r="BO30" s="156"/>
      <c r="BP30" s="156"/>
      <c r="BQ30" s="156"/>
      <c r="BR30" s="156"/>
      <c r="BS30" s="156"/>
      <c r="BT30" s="156"/>
      <c r="BU30" s="156"/>
      <c r="BV30" s="156"/>
      <c r="BW30" s="156"/>
      <c r="BX30" s="156"/>
      <c r="BY30" s="156"/>
      <c r="BZ30" s="156"/>
      <c r="CA30" s="156"/>
      <c r="CB30" s="156"/>
      <c r="CC30" s="156"/>
      <c r="CD30" s="156"/>
      <c r="CE30" s="156"/>
      <c r="CF30" s="156"/>
      <c r="CG30" s="156"/>
      <c r="CH30" s="156"/>
      <c r="CI30" s="156"/>
      <c r="CJ30" s="156"/>
      <c r="CK30" s="156"/>
      <c r="CL30" s="156"/>
      <c r="CM30" s="156"/>
      <c r="CN30" s="156"/>
      <c r="CO30" s="156"/>
      <c r="CP30" s="156"/>
      <c r="CQ30" s="156"/>
      <c r="CR30" s="156"/>
      <c r="CS30" s="156"/>
      <c r="CT30" s="156"/>
      <c r="CU30" s="156"/>
      <c r="CV30" s="156"/>
      <c r="CW30" s="156"/>
      <c r="CX30" s="156"/>
      <c r="CY30" s="156"/>
      <c r="CZ30" s="156"/>
      <c r="DA30" s="156"/>
      <c r="DB30" s="156"/>
      <c r="DC30" s="156"/>
      <c r="DD30" s="156"/>
      <c r="DE30" s="156"/>
      <c r="DF30" s="156"/>
      <c r="DG30" s="156"/>
      <c r="DH30" s="156"/>
      <c r="DI30" s="156"/>
      <c r="DJ30" s="156"/>
      <c r="DK30" s="156"/>
      <c r="DL30" s="156"/>
      <c r="DM30" s="156"/>
      <c r="DN30" s="156"/>
      <c r="DO30" s="156"/>
      <c r="DP30" s="156"/>
      <c r="DQ30" s="156"/>
      <c r="DR30" s="156"/>
      <c r="DS30" s="156"/>
      <c r="DT30" s="156"/>
      <c r="DU30" s="156"/>
      <c r="DV30" s="156"/>
      <c r="DW30" s="156"/>
      <c r="DX30" s="156"/>
      <c r="DY30" s="156"/>
      <c r="DZ30" s="156"/>
      <c r="EA30" s="156"/>
      <c r="EB30" s="156"/>
      <c r="EC30" s="156"/>
      <c r="ED30" s="156"/>
      <c r="EE30" s="156"/>
      <c r="EF30" s="156"/>
      <c r="EG30" s="156"/>
      <c r="EH30" s="156"/>
      <c r="EI30" s="156"/>
      <c r="EJ30" s="156"/>
      <c r="EK30" s="156"/>
      <c r="EL30" s="156"/>
      <c r="EM30" s="156"/>
      <c r="EN30" s="156"/>
      <c r="EO30" s="156"/>
      <c r="EP30" s="156"/>
      <c r="EQ30" s="156"/>
      <c r="ER30" s="156"/>
      <c r="ES30" s="156"/>
      <c r="ET30" s="156"/>
      <c r="EU30" s="156"/>
      <c r="EV30" s="156"/>
      <c r="EW30" s="156"/>
      <c r="EX30" s="156"/>
      <c r="EY30" s="156"/>
      <c r="EZ30" s="156"/>
      <c r="FA30" s="156"/>
      <c r="FB30" s="156"/>
      <c r="FC30" s="156"/>
      <c r="FD30" s="156"/>
      <c r="FE30" s="156"/>
      <c r="FF30" s="156"/>
      <c r="FG30" s="156"/>
      <c r="FH30" s="156"/>
      <c r="FI30" s="156"/>
      <c r="FJ30" s="156"/>
      <c r="FK30" s="156"/>
      <c r="FL30" s="156"/>
      <c r="FM30" s="156"/>
      <c r="FN30" s="156"/>
      <c r="FO30" s="156"/>
      <c r="FP30" s="156"/>
      <c r="FQ30" s="156"/>
      <c r="FR30" s="156"/>
      <c r="FS30" s="156"/>
      <c r="FT30" s="156"/>
      <c r="FU30" s="156"/>
      <c r="FV30" s="156"/>
      <c r="FW30" s="156"/>
      <c r="FX30" s="156"/>
      <c r="FY30" s="156"/>
      <c r="FZ30" s="156"/>
      <c r="GA30" s="156"/>
      <c r="GB30" s="156"/>
      <c r="GC30" s="156"/>
      <c r="GD30" s="156"/>
      <c r="GE30" s="156"/>
      <c r="GF30" s="156"/>
      <c r="GG30" s="156"/>
      <c r="GH30" s="156"/>
      <c r="GI30" s="156"/>
      <c r="GJ30" s="156"/>
      <c r="GK30" s="156"/>
    </row>
    <row r="31" spans="1:193" s="165" customFormat="1" ht="12" x14ac:dyDescent="0.2">
      <c r="A31" s="156"/>
      <c r="B31" s="153">
        <v>26</v>
      </c>
      <c r="C31" s="153" t="s">
        <v>27</v>
      </c>
      <c r="D31" s="154">
        <f>'[2]PIVOT MA INCADR realiz cum'!B31</f>
        <v>2014</v>
      </c>
      <c r="E31" s="153">
        <f t="shared" si="1"/>
        <v>1445</v>
      </c>
      <c r="F31" s="157">
        <f>'[2]PIVOT MA INCADR realiz cum'!D31</f>
        <v>1056</v>
      </c>
      <c r="G31" s="157">
        <f>'[2]PIVOT MA INCADR realiz cum'!E31</f>
        <v>389</v>
      </c>
      <c r="H31" s="158">
        <f>'[2]PIVOT MA INCADR realiz cum'!G31</f>
        <v>193</v>
      </c>
      <c r="I31" s="159">
        <f>'[2]PIVOT MA INCADR realiz cum'!H31</f>
        <v>121</v>
      </c>
      <c r="J31" s="154">
        <f>'[2]PIVOT MA INCADR realiz cum'!I31</f>
        <v>209</v>
      </c>
      <c r="K31" s="160">
        <f t="shared" si="2"/>
        <v>20</v>
      </c>
      <c r="L31" s="161">
        <f>'[2]PIVOT MA INCADR realiz cum'!K31</f>
        <v>19</v>
      </c>
      <c r="M31" s="161">
        <f>'[2]PIVOT MA INCADR realiz cum'!L31</f>
        <v>1</v>
      </c>
      <c r="N31" s="160">
        <f>'[2]PIVOT MA INCADR realiz cum'!M31</f>
        <v>0</v>
      </c>
      <c r="O31" s="160">
        <f t="shared" si="3"/>
        <v>1</v>
      </c>
      <c r="P31" s="162">
        <f>'[2]PIVOT MA INCADR realiz cum'!O31</f>
        <v>0</v>
      </c>
      <c r="Q31" s="162">
        <f>'[2]PIVOT MA INCADR realiz cum'!P31</f>
        <v>1</v>
      </c>
      <c r="R31" s="163">
        <f t="shared" si="6"/>
        <v>18</v>
      </c>
      <c r="S31" s="164">
        <f>'[2]PIVOT MA INCADR realiz cum'!R31</f>
        <v>0</v>
      </c>
      <c r="T31" s="164">
        <f>'[2]PIVOT MA INCADR realiz cum'!S31</f>
        <v>3</v>
      </c>
      <c r="U31" s="164">
        <f>'[2]PIVOT MA INCADR realiz cum'!T31</f>
        <v>15</v>
      </c>
      <c r="V31" s="163">
        <f>'[2]PIVOT MA INCADR realiz cum'!U31</f>
        <v>0</v>
      </c>
      <c r="W31" s="166">
        <f>'[2]PIVOT MA INCADR realiz cum'!V31</f>
        <v>7</v>
      </c>
      <c r="X31" s="163">
        <f t="shared" si="4"/>
        <v>0</v>
      </c>
      <c r="Y31" s="164">
        <f>'[2]PIVOT MA INCADR realiz cum'!X31</f>
        <v>0</v>
      </c>
      <c r="Z31" s="164">
        <f t="shared" si="5"/>
        <v>0</v>
      </c>
      <c r="AA31" s="164">
        <f>'[2]PIVOT MA INCADR realiz cum'!Z31</f>
        <v>0</v>
      </c>
      <c r="AB31" s="164">
        <f>'[2]PIVOT MA INCADR realiz cum'!AA31</f>
        <v>0</v>
      </c>
      <c r="AC31" s="164">
        <f>'[2]PIVOT MA INCADR realiz cum'!AB31</f>
        <v>0</v>
      </c>
      <c r="AD31" s="164">
        <f>'[2]PIVOT MA INCADR realiz cum'!AC31</f>
        <v>0</v>
      </c>
      <c r="AE31" s="164">
        <f>'[2]PIVOT MA INCADR realiz cum'!AD31</f>
        <v>0</v>
      </c>
      <c r="AF31" s="164">
        <f>'[2]PIVOT MA INCADR realiz cum'!AE31</f>
        <v>0</v>
      </c>
      <c r="AG31" s="164">
        <f>'[2]PIVOT MA INCADR realiz cum'!AF31</f>
        <v>0</v>
      </c>
      <c r="AH31" s="163">
        <f>'[2]PIVOT MA INCADR realiz cum'!AG31</f>
        <v>0</v>
      </c>
      <c r="AI31" s="163">
        <f>'[2]PIVOT MA INCADR realiz cum'!AH31</f>
        <v>0</v>
      </c>
      <c r="AJ31" s="164">
        <f>'[2]PIVOT MA INCADR realiz cum'!AI31</f>
        <v>0</v>
      </c>
      <c r="AK31" s="163">
        <f>'[2]PIVOT MA INCADR realiz cum'!AJ31</f>
        <v>0</v>
      </c>
      <c r="AL31" s="163">
        <f>'[2]PIVOT MA INCADR realiz cum'!AK31</f>
        <v>0</v>
      </c>
      <c r="AM31" s="156"/>
      <c r="AN31" s="156"/>
      <c r="AO31" s="156"/>
      <c r="AP31" s="156"/>
      <c r="AQ31" s="156"/>
      <c r="AR31" s="156"/>
      <c r="AS31" s="156"/>
      <c r="AT31" s="156"/>
      <c r="AU31" s="156"/>
      <c r="AV31" s="156"/>
      <c r="AW31" s="156"/>
      <c r="AX31" s="156"/>
      <c r="AY31" s="156"/>
      <c r="AZ31" s="156"/>
      <c r="BA31" s="156"/>
      <c r="BB31" s="156"/>
      <c r="BC31" s="156"/>
      <c r="BD31" s="156"/>
      <c r="BE31" s="156"/>
      <c r="BF31" s="156"/>
      <c r="BG31" s="156"/>
      <c r="BH31" s="156"/>
      <c r="BI31" s="156"/>
      <c r="BJ31" s="156"/>
      <c r="BK31" s="156"/>
      <c r="BL31" s="156"/>
      <c r="BM31" s="156"/>
      <c r="BN31" s="156"/>
      <c r="BO31" s="156"/>
      <c r="BP31" s="156"/>
      <c r="BQ31" s="156"/>
      <c r="BR31" s="156"/>
      <c r="BS31" s="156"/>
      <c r="BT31" s="156"/>
      <c r="BU31" s="156"/>
      <c r="BV31" s="156"/>
      <c r="BW31" s="156"/>
      <c r="BX31" s="156"/>
      <c r="BY31" s="156"/>
      <c r="BZ31" s="156"/>
      <c r="CA31" s="156"/>
      <c r="CB31" s="156"/>
      <c r="CC31" s="156"/>
      <c r="CD31" s="156"/>
      <c r="CE31" s="156"/>
      <c r="CF31" s="156"/>
      <c r="CG31" s="156"/>
      <c r="CH31" s="156"/>
      <c r="CI31" s="156"/>
      <c r="CJ31" s="156"/>
      <c r="CK31" s="156"/>
      <c r="CL31" s="156"/>
      <c r="CM31" s="156"/>
      <c r="CN31" s="156"/>
      <c r="CO31" s="156"/>
      <c r="CP31" s="156"/>
      <c r="CQ31" s="156"/>
      <c r="CR31" s="156"/>
      <c r="CS31" s="156"/>
      <c r="CT31" s="156"/>
      <c r="CU31" s="156"/>
      <c r="CV31" s="156"/>
      <c r="CW31" s="156"/>
      <c r="CX31" s="156"/>
      <c r="CY31" s="156"/>
      <c r="CZ31" s="156"/>
      <c r="DA31" s="156"/>
      <c r="DB31" s="156"/>
      <c r="DC31" s="156"/>
      <c r="DD31" s="156"/>
      <c r="DE31" s="156"/>
      <c r="DF31" s="156"/>
      <c r="DG31" s="156"/>
      <c r="DH31" s="156"/>
      <c r="DI31" s="156"/>
      <c r="DJ31" s="156"/>
      <c r="DK31" s="156"/>
      <c r="DL31" s="156"/>
      <c r="DM31" s="156"/>
      <c r="DN31" s="156"/>
      <c r="DO31" s="156"/>
      <c r="DP31" s="156"/>
      <c r="DQ31" s="156"/>
      <c r="DR31" s="156"/>
      <c r="DS31" s="156"/>
      <c r="DT31" s="156"/>
      <c r="DU31" s="156"/>
      <c r="DV31" s="156"/>
      <c r="DW31" s="156"/>
      <c r="DX31" s="156"/>
      <c r="DY31" s="156"/>
      <c r="DZ31" s="156"/>
      <c r="EA31" s="156"/>
      <c r="EB31" s="156"/>
      <c r="EC31" s="156"/>
      <c r="ED31" s="156"/>
      <c r="EE31" s="156"/>
      <c r="EF31" s="156"/>
      <c r="EG31" s="156"/>
      <c r="EH31" s="156"/>
      <c r="EI31" s="156"/>
      <c r="EJ31" s="156"/>
      <c r="EK31" s="156"/>
      <c r="EL31" s="156"/>
      <c r="EM31" s="156"/>
      <c r="EN31" s="156"/>
      <c r="EO31" s="156"/>
      <c r="EP31" s="156"/>
      <c r="EQ31" s="156"/>
      <c r="ER31" s="156"/>
      <c r="ES31" s="156"/>
      <c r="ET31" s="156"/>
      <c r="EU31" s="156"/>
      <c r="EV31" s="156"/>
      <c r="EW31" s="156"/>
      <c r="EX31" s="156"/>
      <c r="EY31" s="156"/>
      <c r="EZ31" s="156"/>
      <c r="FA31" s="156"/>
      <c r="FB31" s="156"/>
      <c r="FC31" s="156"/>
      <c r="FD31" s="156"/>
      <c r="FE31" s="156"/>
      <c r="FF31" s="156"/>
      <c r="FG31" s="156"/>
      <c r="FH31" s="156"/>
      <c r="FI31" s="156"/>
      <c r="FJ31" s="156"/>
      <c r="FK31" s="156"/>
      <c r="FL31" s="156"/>
      <c r="FM31" s="156"/>
      <c r="FN31" s="156"/>
      <c r="FO31" s="156"/>
      <c r="FP31" s="156"/>
      <c r="FQ31" s="156"/>
      <c r="FR31" s="156"/>
      <c r="FS31" s="156"/>
      <c r="FT31" s="156"/>
      <c r="FU31" s="156"/>
      <c r="FV31" s="156"/>
      <c r="FW31" s="156"/>
      <c r="FX31" s="156"/>
      <c r="FY31" s="156"/>
      <c r="FZ31" s="156"/>
      <c r="GA31" s="156"/>
      <c r="GB31" s="156"/>
      <c r="GC31" s="156"/>
      <c r="GD31" s="156"/>
      <c r="GE31" s="156"/>
      <c r="GF31" s="156"/>
      <c r="GG31" s="156"/>
      <c r="GH31" s="156"/>
      <c r="GI31" s="156"/>
      <c r="GJ31" s="156"/>
      <c r="GK31" s="156"/>
    </row>
    <row r="32" spans="1:193" s="165" customFormat="1" ht="12" x14ac:dyDescent="0.2">
      <c r="A32" s="156"/>
      <c r="B32" s="153">
        <v>27</v>
      </c>
      <c r="C32" s="153" t="s">
        <v>28</v>
      </c>
      <c r="D32" s="154">
        <f>'[2]PIVOT MA INCADR realiz cum'!B32</f>
        <v>5695</v>
      </c>
      <c r="E32" s="153">
        <f t="shared" si="1"/>
        <v>5695</v>
      </c>
      <c r="F32" s="157">
        <f>'[2]PIVOT MA INCADR realiz cum'!D32</f>
        <v>4330</v>
      </c>
      <c r="G32" s="157">
        <f>'[2]PIVOT MA INCADR realiz cum'!E32</f>
        <v>1365</v>
      </c>
      <c r="H32" s="158">
        <f>'[2]PIVOT MA INCADR realiz cum'!G32</f>
        <v>1086</v>
      </c>
      <c r="I32" s="159">
        <f>'[2]PIVOT MA INCADR realiz cum'!H32</f>
        <v>234</v>
      </c>
      <c r="J32" s="154">
        <f>'[2]PIVOT MA INCADR realiz cum'!I32</f>
        <v>596</v>
      </c>
      <c r="K32" s="160">
        <f t="shared" si="2"/>
        <v>564</v>
      </c>
      <c r="L32" s="161">
        <f>'[2]PIVOT MA INCADR realiz cum'!K32</f>
        <v>537</v>
      </c>
      <c r="M32" s="161">
        <f>'[2]PIVOT MA INCADR realiz cum'!L32</f>
        <v>27</v>
      </c>
      <c r="N32" s="160">
        <f>'[2]PIVOT MA INCADR realiz cum'!M32</f>
        <v>7</v>
      </c>
      <c r="O32" s="160">
        <f t="shared" si="3"/>
        <v>54</v>
      </c>
      <c r="P32" s="162">
        <f>'[2]PIVOT MA INCADR realiz cum'!O32</f>
        <v>26</v>
      </c>
      <c r="Q32" s="162">
        <f>'[2]PIVOT MA INCADR realiz cum'!P32</f>
        <v>28</v>
      </c>
      <c r="R32" s="163">
        <f t="shared" si="6"/>
        <v>287</v>
      </c>
      <c r="S32" s="164">
        <f>'[2]PIVOT MA INCADR realiz cum'!R32</f>
        <v>25</v>
      </c>
      <c r="T32" s="164">
        <f>'[2]PIVOT MA INCADR realiz cum'!S32</f>
        <v>103</v>
      </c>
      <c r="U32" s="164">
        <f>'[2]PIVOT MA INCADR realiz cum'!T32</f>
        <v>159</v>
      </c>
      <c r="V32" s="163">
        <f>'[2]PIVOT MA INCADR realiz cum'!U32</f>
        <v>215</v>
      </c>
      <c r="W32" s="166">
        <f>'[2]PIVOT MA INCADR realiz cum'!V32</f>
        <v>9</v>
      </c>
      <c r="X32" s="163">
        <f t="shared" si="4"/>
        <v>0</v>
      </c>
      <c r="Y32" s="164">
        <f>'[2]PIVOT MA INCADR realiz cum'!X32</f>
        <v>0</v>
      </c>
      <c r="Z32" s="164">
        <f t="shared" si="5"/>
        <v>0</v>
      </c>
      <c r="AA32" s="164">
        <f>'[2]PIVOT MA INCADR realiz cum'!Z32</f>
        <v>0</v>
      </c>
      <c r="AB32" s="164">
        <f>'[2]PIVOT MA INCADR realiz cum'!AA32</f>
        <v>0</v>
      </c>
      <c r="AC32" s="164">
        <f>'[2]PIVOT MA INCADR realiz cum'!AB32</f>
        <v>0</v>
      </c>
      <c r="AD32" s="164">
        <f>'[2]PIVOT MA INCADR realiz cum'!AC32</f>
        <v>0</v>
      </c>
      <c r="AE32" s="164">
        <f>'[2]PIVOT MA INCADR realiz cum'!AD32</f>
        <v>0</v>
      </c>
      <c r="AF32" s="164">
        <f>'[2]PIVOT MA INCADR realiz cum'!AE32</f>
        <v>0</v>
      </c>
      <c r="AG32" s="164">
        <f>'[2]PIVOT MA INCADR realiz cum'!AF32</f>
        <v>0</v>
      </c>
      <c r="AH32" s="163">
        <f>'[2]PIVOT MA INCADR realiz cum'!AG32</f>
        <v>13</v>
      </c>
      <c r="AI32" s="163">
        <f>'[2]PIVOT MA INCADR realiz cum'!AH32</f>
        <v>381</v>
      </c>
      <c r="AJ32" s="164">
        <f>'[2]PIVOT MA INCADR realiz cum'!AI32</f>
        <v>243</v>
      </c>
      <c r="AK32" s="163">
        <f>'[2]PIVOT MA INCADR realiz cum'!AJ32</f>
        <v>95</v>
      </c>
      <c r="AL32" s="163">
        <f>'[2]PIVOT MA INCADR realiz cum'!AK32</f>
        <v>0</v>
      </c>
      <c r="AM32" s="156"/>
      <c r="AN32" s="156"/>
      <c r="AO32" s="156"/>
      <c r="AP32" s="156"/>
      <c r="AQ32" s="156"/>
      <c r="AR32" s="156"/>
      <c r="AS32" s="156"/>
      <c r="AT32" s="156"/>
      <c r="AU32" s="156"/>
      <c r="AV32" s="156"/>
      <c r="AW32" s="156"/>
      <c r="AX32" s="156"/>
      <c r="AY32" s="156"/>
      <c r="AZ32" s="156"/>
      <c r="BA32" s="156"/>
      <c r="BB32" s="156"/>
      <c r="BC32" s="156"/>
      <c r="BD32" s="156"/>
      <c r="BE32" s="156"/>
      <c r="BF32" s="156"/>
      <c r="BG32" s="156"/>
      <c r="BH32" s="156"/>
      <c r="BI32" s="156"/>
      <c r="BJ32" s="156"/>
      <c r="BK32" s="156"/>
      <c r="BL32" s="156"/>
      <c r="BM32" s="156"/>
      <c r="BN32" s="156"/>
      <c r="BO32" s="156"/>
      <c r="BP32" s="156"/>
      <c r="BQ32" s="156"/>
      <c r="BR32" s="156"/>
      <c r="BS32" s="156"/>
      <c r="BT32" s="156"/>
      <c r="BU32" s="156"/>
      <c r="BV32" s="156"/>
      <c r="BW32" s="156"/>
      <c r="BX32" s="156"/>
      <c r="BY32" s="156"/>
      <c r="BZ32" s="156"/>
      <c r="CA32" s="156"/>
      <c r="CB32" s="156"/>
      <c r="CC32" s="156"/>
      <c r="CD32" s="156"/>
      <c r="CE32" s="156"/>
      <c r="CF32" s="156"/>
      <c r="CG32" s="156"/>
      <c r="CH32" s="156"/>
      <c r="CI32" s="156"/>
      <c r="CJ32" s="156"/>
      <c r="CK32" s="156"/>
      <c r="CL32" s="156"/>
      <c r="CM32" s="156"/>
      <c r="CN32" s="156"/>
      <c r="CO32" s="156"/>
      <c r="CP32" s="156"/>
      <c r="CQ32" s="156"/>
      <c r="CR32" s="156"/>
      <c r="CS32" s="156"/>
      <c r="CT32" s="156"/>
      <c r="CU32" s="156"/>
      <c r="CV32" s="156"/>
      <c r="CW32" s="156"/>
      <c r="CX32" s="156"/>
      <c r="CY32" s="156"/>
      <c r="CZ32" s="156"/>
      <c r="DA32" s="156"/>
      <c r="DB32" s="156"/>
      <c r="DC32" s="156"/>
      <c r="DD32" s="156"/>
      <c r="DE32" s="156"/>
      <c r="DF32" s="156"/>
      <c r="DG32" s="156"/>
      <c r="DH32" s="156"/>
      <c r="DI32" s="156"/>
      <c r="DJ32" s="156"/>
      <c r="DK32" s="156"/>
      <c r="DL32" s="156"/>
      <c r="DM32" s="156"/>
      <c r="DN32" s="156"/>
      <c r="DO32" s="156"/>
      <c r="DP32" s="156"/>
      <c r="DQ32" s="156"/>
      <c r="DR32" s="156"/>
      <c r="DS32" s="156"/>
      <c r="DT32" s="156"/>
      <c r="DU32" s="156"/>
      <c r="DV32" s="156"/>
      <c r="DW32" s="156"/>
      <c r="DX32" s="156"/>
      <c r="DY32" s="156"/>
      <c r="DZ32" s="156"/>
      <c r="EA32" s="156"/>
      <c r="EB32" s="156"/>
      <c r="EC32" s="156"/>
      <c r="ED32" s="156"/>
      <c r="EE32" s="156"/>
      <c r="EF32" s="156"/>
      <c r="EG32" s="156"/>
      <c r="EH32" s="156"/>
      <c r="EI32" s="156"/>
      <c r="EJ32" s="156"/>
      <c r="EK32" s="156"/>
      <c r="EL32" s="156"/>
      <c r="EM32" s="156"/>
      <c r="EN32" s="156"/>
      <c r="EO32" s="156"/>
      <c r="EP32" s="156"/>
      <c r="EQ32" s="156"/>
      <c r="ER32" s="156"/>
      <c r="ES32" s="156"/>
      <c r="ET32" s="156"/>
      <c r="EU32" s="156"/>
      <c r="EV32" s="156"/>
      <c r="EW32" s="156"/>
      <c r="EX32" s="156"/>
      <c r="EY32" s="156"/>
      <c r="EZ32" s="156"/>
      <c r="FA32" s="156"/>
      <c r="FB32" s="156"/>
      <c r="FC32" s="156"/>
      <c r="FD32" s="156"/>
      <c r="FE32" s="156"/>
      <c r="FF32" s="156"/>
      <c r="FG32" s="156"/>
      <c r="FH32" s="156"/>
      <c r="FI32" s="156"/>
      <c r="FJ32" s="156"/>
      <c r="FK32" s="156"/>
      <c r="FL32" s="156"/>
      <c r="FM32" s="156"/>
      <c r="FN32" s="156"/>
      <c r="FO32" s="156"/>
      <c r="FP32" s="156"/>
      <c r="FQ32" s="156"/>
      <c r="FR32" s="156"/>
      <c r="FS32" s="156"/>
      <c r="FT32" s="156"/>
      <c r="FU32" s="156"/>
      <c r="FV32" s="156"/>
      <c r="FW32" s="156"/>
      <c r="FX32" s="156"/>
      <c r="FY32" s="156"/>
      <c r="FZ32" s="156"/>
      <c r="GA32" s="156"/>
      <c r="GB32" s="156"/>
      <c r="GC32" s="156"/>
      <c r="GD32" s="156"/>
      <c r="GE32" s="156"/>
      <c r="GF32" s="156"/>
      <c r="GG32" s="156"/>
      <c r="GH32" s="156"/>
      <c r="GI32" s="156"/>
      <c r="GJ32" s="156"/>
      <c r="GK32" s="156"/>
    </row>
    <row r="33" spans="1:193" s="165" customFormat="1" ht="12" x14ac:dyDescent="0.2">
      <c r="A33" s="156"/>
      <c r="B33" s="153">
        <v>28</v>
      </c>
      <c r="C33" s="153" t="s">
        <v>29</v>
      </c>
      <c r="D33" s="154">
        <f>'[2]PIVOT MA INCADR realiz cum'!B33</f>
        <v>4896</v>
      </c>
      <c r="E33" s="153">
        <f t="shared" si="1"/>
        <v>2788</v>
      </c>
      <c r="F33" s="157">
        <f>'[2]PIVOT MA INCADR realiz cum'!D33</f>
        <v>1811</v>
      </c>
      <c r="G33" s="157">
        <f>'[2]PIVOT MA INCADR realiz cum'!E33</f>
        <v>977</v>
      </c>
      <c r="H33" s="158">
        <f>'[2]PIVOT MA INCADR realiz cum'!G33</f>
        <v>66</v>
      </c>
      <c r="I33" s="159">
        <f>'[2]PIVOT MA INCADR realiz cum'!H33</f>
        <v>393</v>
      </c>
      <c r="J33" s="154">
        <f>'[2]PIVOT MA INCADR realiz cum'!I33</f>
        <v>320</v>
      </c>
      <c r="K33" s="160">
        <f t="shared" si="2"/>
        <v>635</v>
      </c>
      <c r="L33" s="161">
        <f>'[2]PIVOT MA INCADR realiz cum'!K33</f>
        <v>615</v>
      </c>
      <c r="M33" s="161">
        <f>'[2]PIVOT MA INCADR realiz cum'!L33</f>
        <v>20</v>
      </c>
      <c r="N33" s="160">
        <f>'[2]PIVOT MA INCADR realiz cum'!M33</f>
        <v>5</v>
      </c>
      <c r="O33" s="160">
        <f t="shared" si="3"/>
        <v>189</v>
      </c>
      <c r="P33" s="162">
        <f>'[2]PIVOT MA INCADR realiz cum'!O33</f>
        <v>6</v>
      </c>
      <c r="Q33" s="162">
        <f>'[2]PIVOT MA INCADR realiz cum'!P33</f>
        <v>183</v>
      </c>
      <c r="R33" s="163">
        <f t="shared" si="6"/>
        <v>136</v>
      </c>
      <c r="S33" s="164">
        <f>'[2]PIVOT MA INCADR realiz cum'!R33</f>
        <v>2</v>
      </c>
      <c r="T33" s="164">
        <f>'[2]PIVOT MA INCADR realiz cum'!S33</f>
        <v>79</v>
      </c>
      <c r="U33" s="164">
        <f>'[2]PIVOT MA INCADR realiz cum'!T33</f>
        <v>55</v>
      </c>
      <c r="V33" s="163">
        <f>'[2]PIVOT MA INCADR realiz cum'!U33</f>
        <v>71</v>
      </c>
      <c r="W33" s="166">
        <f>'[2]PIVOT MA INCADR realiz cum'!V33</f>
        <v>9</v>
      </c>
      <c r="X33" s="163">
        <f t="shared" si="4"/>
        <v>0</v>
      </c>
      <c r="Y33" s="164">
        <f>'[2]PIVOT MA INCADR realiz cum'!X33</f>
        <v>0</v>
      </c>
      <c r="Z33" s="164">
        <f t="shared" si="5"/>
        <v>0</v>
      </c>
      <c r="AA33" s="164">
        <f>'[2]PIVOT MA INCADR realiz cum'!Z33</f>
        <v>0</v>
      </c>
      <c r="AB33" s="164">
        <f>'[2]PIVOT MA INCADR realiz cum'!AA33</f>
        <v>0</v>
      </c>
      <c r="AC33" s="164">
        <f>'[2]PIVOT MA INCADR realiz cum'!AB33</f>
        <v>0</v>
      </c>
      <c r="AD33" s="164">
        <f>'[2]PIVOT MA INCADR realiz cum'!AC33</f>
        <v>0</v>
      </c>
      <c r="AE33" s="164">
        <f>'[2]PIVOT MA INCADR realiz cum'!AD33</f>
        <v>0</v>
      </c>
      <c r="AF33" s="164">
        <f>'[2]PIVOT MA INCADR realiz cum'!AE33</f>
        <v>0</v>
      </c>
      <c r="AG33" s="164">
        <f>'[2]PIVOT MA INCADR realiz cum'!AF33</f>
        <v>0</v>
      </c>
      <c r="AH33" s="163">
        <f>'[2]PIVOT MA INCADR realiz cum'!AG33</f>
        <v>0</v>
      </c>
      <c r="AI33" s="163">
        <f>'[2]PIVOT MA INCADR realiz cum'!AH33</f>
        <v>283</v>
      </c>
      <c r="AJ33" s="164">
        <f>'[2]PIVOT MA INCADR realiz cum'!AI33</f>
        <v>283</v>
      </c>
      <c r="AK33" s="163">
        <f>'[2]PIVOT MA INCADR realiz cum'!AJ33</f>
        <v>1</v>
      </c>
      <c r="AL33" s="163">
        <f>'[2]PIVOT MA INCADR realiz cum'!AK33</f>
        <v>0</v>
      </c>
      <c r="AM33" s="156"/>
      <c r="AN33" s="156"/>
      <c r="AO33" s="156"/>
      <c r="AP33" s="156"/>
      <c r="AQ33" s="156"/>
      <c r="AR33" s="156"/>
      <c r="AS33" s="156"/>
      <c r="AT33" s="156"/>
      <c r="AU33" s="156"/>
      <c r="AV33" s="156"/>
      <c r="AW33" s="156"/>
      <c r="AX33" s="156"/>
      <c r="AY33" s="156"/>
      <c r="AZ33" s="156"/>
      <c r="BA33" s="156"/>
      <c r="BB33" s="156"/>
      <c r="BC33" s="156"/>
      <c r="BD33" s="156"/>
      <c r="BE33" s="156"/>
      <c r="BF33" s="156"/>
      <c r="BG33" s="156"/>
      <c r="BH33" s="156"/>
      <c r="BI33" s="156"/>
      <c r="BJ33" s="156"/>
      <c r="BK33" s="156"/>
      <c r="BL33" s="156"/>
      <c r="BM33" s="156"/>
      <c r="BN33" s="156"/>
      <c r="BO33" s="156"/>
      <c r="BP33" s="156"/>
      <c r="BQ33" s="156"/>
      <c r="BR33" s="156"/>
      <c r="BS33" s="156"/>
      <c r="BT33" s="156"/>
      <c r="BU33" s="156"/>
      <c r="BV33" s="156"/>
      <c r="BW33" s="156"/>
      <c r="BX33" s="156"/>
      <c r="BY33" s="156"/>
      <c r="BZ33" s="156"/>
      <c r="CA33" s="156"/>
      <c r="CB33" s="156"/>
      <c r="CC33" s="156"/>
      <c r="CD33" s="156"/>
      <c r="CE33" s="156"/>
      <c r="CF33" s="156"/>
      <c r="CG33" s="156"/>
      <c r="CH33" s="156"/>
      <c r="CI33" s="156"/>
      <c r="CJ33" s="156"/>
      <c r="CK33" s="156"/>
      <c r="CL33" s="156"/>
      <c r="CM33" s="156"/>
      <c r="CN33" s="156"/>
      <c r="CO33" s="156"/>
      <c r="CP33" s="156"/>
      <c r="CQ33" s="156"/>
      <c r="CR33" s="156"/>
      <c r="CS33" s="156"/>
      <c r="CT33" s="156"/>
      <c r="CU33" s="156"/>
      <c r="CV33" s="156"/>
      <c r="CW33" s="156"/>
      <c r="CX33" s="156"/>
      <c r="CY33" s="156"/>
      <c r="CZ33" s="156"/>
      <c r="DA33" s="156"/>
      <c r="DB33" s="156"/>
      <c r="DC33" s="156"/>
      <c r="DD33" s="156"/>
      <c r="DE33" s="156"/>
      <c r="DF33" s="156"/>
      <c r="DG33" s="156"/>
      <c r="DH33" s="156"/>
      <c r="DI33" s="156"/>
      <c r="DJ33" s="156"/>
      <c r="DK33" s="156"/>
      <c r="DL33" s="156"/>
      <c r="DM33" s="156"/>
      <c r="DN33" s="156"/>
      <c r="DO33" s="156"/>
      <c r="DP33" s="156"/>
      <c r="DQ33" s="156"/>
      <c r="DR33" s="156"/>
      <c r="DS33" s="156"/>
      <c r="DT33" s="156"/>
      <c r="DU33" s="156"/>
      <c r="DV33" s="156"/>
      <c r="DW33" s="156"/>
      <c r="DX33" s="156"/>
      <c r="DY33" s="156"/>
      <c r="DZ33" s="156"/>
      <c r="EA33" s="156"/>
      <c r="EB33" s="156"/>
      <c r="EC33" s="156"/>
      <c r="ED33" s="156"/>
      <c r="EE33" s="156"/>
      <c r="EF33" s="156"/>
      <c r="EG33" s="156"/>
      <c r="EH33" s="156"/>
      <c r="EI33" s="156"/>
      <c r="EJ33" s="156"/>
      <c r="EK33" s="156"/>
      <c r="EL33" s="156"/>
      <c r="EM33" s="156"/>
      <c r="EN33" s="156"/>
      <c r="EO33" s="156"/>
      <c r="EP33" s="156"/>
      <c r="EQ33" s="156"/>
      <c r="ER33" s="156"/>
      <c r="ES33" s="156"/>
      <c r="ET33" s="156"/>
      <c r="EU33" s="156"/>
      <c r="EV33" s="156"/>
      <c r="EW33" s="156"/>
      <c r="EX33" s="156"/>
      <c r="EY33" s="156"/>
      <c r="EZ33" s="156"/>
      <c r="FA33" s="156"/>
      <c r="FB33" s="156"/>
      <c r="FC33" s="156"/>
      <c r="FD33" s="156"/>
      <c r="FE33" s="156"/>
      <c r="FF33" s="156"/>
      <c r="FG33" s="156"/>
      <c r="FH33" s="156"/>
      <c r="FI33" s="156"/>
      <c r="FJ33" s="156"/>
      <c r="FK33" s="156"/>
      <c r="FL33" s="156"/>
      <c r="FM33" s="156"/>
      <c r="FN33" s="156"/>
      <c r="FO33" s="156"/>
      <c r="FP33" s="156"/>
      <c r="FQ33" s="156"/>
      <c r="FR33" s="156"/>
      <c r="FS33" s="156"/>
      <c r="FT33" s="156"/>
      <c r="FU33" s="156"/>
      <c r="FV33" s="156"/>
      <c r="FW33" s="156"/>
      <c r="FX33" s="156"/>
      <c r="FY33" s="156"/>
      <c r="FZ33" s="156"/>
      <c r="GA33" s="156"/>
      <c r="GB33" s="156"/>
      <c r="GC33" s="156"/>
      <c r="GD33" s="156"/>
      <c r="GE33" s="156"/>
      <c r="GF33" s="156"/>
      <c r="GG33" s="156"/>
      <c r="GH33" s="156"/>
      <c r="GI33" s="156"/>
      <c r="GJ33" s="156"/>
      <c r="GK33" s="156"/>
    </row>
    <row r="34" spans="1:193" s="165" customFormat="1" ht="12" x14ac:dyDescent="0.2">
      <c r="A34" s="156"/>
      <c r="B34" s="153">
        <v>29</v>
      </c>
      <c r="C34" s="153" t="s">
        <v>30</v>
      </c>
      <c r="D34" s="154">
        <f>'[2]PIVOT MA INCADR realiz cum'!B34</f>
        <v>15992</v>
      </c>
      <c r="E34" s="153">
        <f t="shared" si="1"/>
        <v>10856</v>
      </c>
      <c r="F34" s="157">
        <f>'[2]PIVOT MA INCADR realiz cum'!D34</f>
        <v>7818</v>
      </c>
      <c r="G34" s="157">
        <f>'[2]PIVOT MA INCADR realiz cum'!E34</f>
        <v>3038</v>
      </c>
      <c r="H34" s="158">
        <f>'[2]PIVOT MA INCADR realiz cum'!G34</f>
        <v>2036</v>
      </c>
      <c r="I34" s="159">
        <f>'[2]PIVOT MA INCADR realiz cum'!H34</f>
        <v>502</v>
      </c>
      <c r="J34" s="154">
        <f>'[2]PIVOT MA INCADR realiz cum'!I34</f>
        <v>958</v>
      </c>
      <c r="K34" s="160">
        <f t="shared" si="2"/>
        <v>495</v>
      </c>
      <c r="L34" s="161">
        <f>'[2]PIVOT MA INCADR realiz cum'!K34</f>
        <v>468</v>
      </c>
      <c r="M34" s="161">
        <f>'[2]PIVOT MA INCADR realiz cum'!L34</f>
        <v>27</v>
      </c>
      <c r="N34" s="160">
        <f>'[2]PIVOT MA INCADR realiz cum'!M34</f>
        <v>0</v>
      </c>
      <c r="O34" s="160">
        <f t="shared" si="3"/>
        <v>66</v>
      </c>
      <c r="P34" s="162">
        <f>'[2]PIVOT MA INCADR realiz cum'!O34</f>
        <v>11</v>
      </c>
      <c r="Q34" s="162">
        <f>'[2]PIVOT MA INCADR realiz cum'!P34</f>
        <v>55</v>
      </c>
      <c r="R34" s="163">
        <f t="shared" si="6"/>
        <v>375</v>
      </c>
      <c r="S34" s="164">
        <f>'[2]PIVOT MA INCADR realiz cum'!R34</f>
        <v>8</v>
      </c>
      <c r="T34" s="164">
        <f>'[2]PIVOT MA INCADR realiz cum'!S34</f>
        <v>171</v>
      </c>
      <c r="U34" s="164">
        <f>'[2]PIVOT MA INCADR realiz cum'!T34</f>
        <v>196</v>
      </c>
      <c r="V34" s="163">
        <f>'[2]PIVOT MA INCADR realiz cum'!U34</f>
        <v>155</v>
      </c>
      <c r="W34" s="166">
        <f>'[2]PIVOT MA INCADR realiz cum'!V34</f>
        <v>7</v>
      </c>
      <c r="X34" s="163">
        <f t="shared" si="4"/>
        <v>0</v>
      </c>
      <c r="Y34" s="164">
        <f>'[2]PIVOT MA INCADR realiz cum'!X34</f>
        <v>0</v>
      </c>
      <c r="Z34" s="164">
        <f t="shared" si="5"/>
        <v>0</v>
      </c>
      <c r="AA34" s="164">
        <f>'[2]PIVOT MA INCADR realiz cum'!Z34</f>
        <v>0</v>
      </c>
      <c r="AB34" s="164">
        <f>'[2]PIVOT MA INCADR realiz cum'!AA34</f>
        <v>0</v>
      </c>
      <c r="AC34" s="164">
        <f>'[2]PIVOT MA INCADR realiz cum'!AB34</f>
        <v>0</v>
      </c>
      <c r="AD34" s="164">
        <f>'[2]PIVOT MA INCADR realiz cum'!AC34</f>
        <v>0</v>
      </c>
      <c r="AE34" s="164">
        <f>'[2]PIVOT MA INCADR realiz cum'!AD34</f>
        <v>0</v>
      </c>
      <c r="AF34" s="164">
        <f>'[2]PIVOT MA INCADR realiz cum'!AE34</f>
        <v>0</v>
      </c>
      <c r="AG34" s="164">
        <f>'[2]PIVOT MA INCADR realiz cum'!AF34</f>
        <v>0</v>
      </c>
      <c r="AH34" s="163">
        <f>'[2]PIVOT MA INCADR realiz cum'!AG34</f>
        <v>29</v>
      </c>
      <c r="AI34" s="163">
        <f>'[2]PIVOT MA INCADR realiz cum'!AH34</f>
        <v>494</v>
      </c>
      <c r="AJ34" s="164">
        <f>'[2]PIVOT MA INCADR realiz cum'!AI34</f>
        <v>312</v>
      </c>
      <c r="AK34" s="163">
        <f>'[2]PIVOT MA INCADR realiz cum'!AJ34</f>
        <v>19</v>
      </c>
      <c r="AL34" s="163">
        <f>'[2]PIVOT MA INCADR realiz cum'!AK34</f>
        <v>0</v>
      </c>
      <c r="AM34" s="156"/>
      <c r="AN34" s="156"/>
      <c r="AO34" s="156"/>
      <c r="AP34" s="156"/>
      <c r="AQ34" s="156"/>
      <c r="AR34" s="156"/>
      <c r="AS34" s="156"/>
      <c r="AT34" s="156"/>
      <c r="AU34" s="156"/>
      <c r="AV34" s="156"/>
      <c r="AW34" s="156"/>
      <c r="AX34" s="156"/>
      <c r="AY34" s="156"/>
      <c r="AZ34" s="156"/>
      <c r="BA34" s="156"/>
      <c r="BB34" s="156"/>
      <c r="BC34" s="156"/>
      <c r="BD34" s="156"/>
      <c r="BE34" s="156"/>
      <c r="BF34" s="156"/>
      <c r="BG34" s="156"/>
      <c r="BH34" s="156"/>
      <c r="BI34" s="156"/>
      <c r="BJ34" s="156"/>
      <c r="BK34" s="156"/>
      <c r="BL34" s="156"/>
      <c r="BM34" s="156"/>
      <c r="BN34" s="156"/>
      <c r="BO34" s="156"/>
      <c r="BP34" s="156"/>
      <c r="BQ34" s="156"/>
      <c r="BR34" s="156"/>
      <c r="BS34" s="156"/>
      <c r="BT34" s="156"/>
      <c r="BU34" s="156"/>
      <c r="BV34" s="156"/>
      <c r="BW34" s="156"/>
      <c r="BX34" s="156"/>
      <c r="BY34" s="156"/>
      <c r="BZ34" s="156"/>
      <c r="CA34" s="156"/>
      <c r="CB34" s="156"/>
      <c r="CC34" s="156"/>
      <c r="CD34" s="156"/>
      <c r="CE34" s="156"/>
      <c r="CF34" s="156"/>
      <c r="CG34" s="156"/>
      <c r="CH34" s="156"/>
      <c r="CI34" s="156"/>
      <c r="CJ34" s="156"/>
      <c r="CK34" s="156"/>
      <c r="CL34" s="156"/>
      <c r="CM34" s="156"/>
      <c r="CN34" s="156"/>
      <c r="CO34" s="156"/>
      <c r="CP34" s="156"/>
      <c r="CQ34" s="156"/>
      <c r="CR34" s="156"/>
      <c r="CS34" s="156"/>
      <c r="CT34" s="156"/>
      <c r="CU34" s="156"/>
      <c r="CV34" s="156"/>
      <c r="CW34" s="156"/>
      <c r="CX34" s="156"/>
      <c r="CY34" s="156"/>
      <c r="CZ34" s="156"/>
      <c r="DA34" s="156"/>
      <c r="DB34" s="156"/>
      <c r="DC34" s="156"/>
      <c r="DD34" s="156"/>
      <c r="DE34" s="156"/>
      <c r="DF34" s="156"/>
      <c r="DG34" s="156"/>
      <c r="DH34" s="156"/>
      <c r="DI34" s="156"/>
      <c r="DJ34" s="156"/>
      <c r="DK34" s="156"/>
      <c r="DL34" s="156"/>
      <c r="DM34" s="156"/>
      <c r="DN34" s="156"/>
      <c r="DO34" s="156"/>
      <c r="DP34" s="156"/>
      <c r="DQ34" s="156"/>
      <c r="DR34" s="156"/>
      <c r="DS34" s="156"/>
      <c r="DT34" s="156"/>
      <c r="DU34" s="156"/>
      <c r="DV34" s="156"/>
      <c r="DW34" s="156"/>
      <c r="DX34" s="156"/>
      <c r="DY34" s="156"/>
      <c r="DZ34" s="156"/>
      <c r="EA34" s="156"/>
      <c r="EB34" s="156"/>
      <c r="EC34" s="156"/>
      <c r="ED34" s="156"/>
      <c r="EE34" s="156"/>
      <c r="EF34" s="156"/>
      <c r="EG34" s="156"/>
      <c r="EH34" s="156"/>
      <c r="EI34" s="156"/>
      <c r="EJ34" s="156"/>
      <c r="EK34" s="156"/>
      <c r="EL34" s="156"/>
      <c r="EM34" s="156"/>
      <c r="EN34" s="156"/>
      <c r="EO34" s="156"/>
      <c r="EP34" s="156"/>
      <c r="EQ34" s="156"/>
      <c r="ER34" s="156"/>
      <c r="ES34" s="156"/>
      <c r="ET34" s="156"/>
      <c r="EU34" s="156"/>
      <c r="EV34" s="156"/>
      <c r="EW34" s="156"/>
      <c r="EX34" s="156"/>
      <c r="EY34" s="156"/>
      <c r="EZ34" s="156"/>
      <c r="FA34" s="156"/>
      <c r="FB34" s="156"/>
      <c r="FC34" s="156"/>
      <c r="FD34" s="156"/>
      <c r="FE34" s="156"/>
      <c r="FF34" s="156"/>
      <c r="FG34" s="156"/>
      <c r="FH34" s="156"/>
      <c r="FI34" s="156"/>
      <c r="FJ34" s="156"/>
      <c r="FK34" s="156"/>
      <c r="FL34" s="156"/>
      <c r="FM34" s="156"/>
      <c r="FN34" s="156"/>
      <c r="FO34" s="156"/>
      <c r="FP34" s="156"/>
      <c r="FQ34" s="156"/>
      <c r="FR34" s="156"/>
      <c r="FS34" s="156"/>
      <c r="FT34" s="156"/>
      <c r="FU34" s="156"/>
      <c r="FV34" s="156"/>
      <c r="FW34" s="156"/>
      <c r="FX34" s="156"/>
      <c r="FY34" s="156"/>
      <c r="FZ34" s="156"/>
      <c r="GA34" s="156"/>
      <c r="GB34" s="156"/>
      <c r="GC34" s="156"/>
      <c r="GD34" s="156"/>
      <c r="GE34" s="156"/>
      <c r="GF34" s="156"/>
      <c r="GG34" s="156"/>
      <c r="GH34" s="156"/>
      <c r="GI34" s="156"/>
      <c r="GJ34" s="156"/>
      <c r="GK34" s="156"/>
    </row>
    <row r="35" spans="1:193" s="165" customFormat="1" ht="12" x14ac:dyDescent="0.2">
      <c r="A35" s="156"/>
      <c r="B35" s="153">
        <v>30</v>
      </c>
      <c r="C35" s="153" t="s">
        <v>31</v>
      </c>
      <c r="D35" s="154">
        <f>'[2]PIVOT MA INCADR realiz cum'!B35</f>
        <v>16664</v>
      </c>
      <c r="E35" s="153">
        <f t="shared" si="1"/>
        <v>14334</v>
      </c>
      <c r="F35" s="157">
        <f>'[2]PIVOT MA INCADR realiz cum'!D35</f>
        <v>10951</v>
      </c>
      <c r="G35" s="157">
        <f>'[2]PIVOT MA INCADR realiz cum'!E35</f>
        <v>3383</v>
      </c>
      <c r="H35" s="158">
        <f>'[2]PIVOT MA INCADR realiz cum'!G35</f>
        <v>2850</v>
      </c>
      <c r="I35" s="159">
        <f>'[2]PIVOT MA INCADR realiz cum'!H35</f>
        <v>637</v>
      </c>
      <c r="J35" s="154">
        <f>'[2]PIVOT MA INCADR realiz cum'!I35</f>
        <v>691</v>
      </c>
      <c r="K35" s="160">
        <f t="shared" si="2"/>
        <v>869</v>
      </c>
      <c r="L35" s="161">
        <f>'[2]PIVOT MA INCADR realiz cum'!K35</f>
        <v>844</v>
      </c>
      <c r="M35" s="161">
        <f>'[2]PIVOT MA INCADR realiz cum'!L35</f>
        <v>25</v>
      </c>
      <c r="N35" s="160">
        <f>'[2]PIVOT MA INCADR realiz cum'!M35</f>
        <v>2</v>
      </c>
      <c r="O35" s="160">
        <f t="shared" si="3"/>
        <v>127</v>
      </c>
      <c r="P35" s="162">
        <f>'[2]PIVOT MA INCADR realiz cum'!O35</f>
        <v>72</v>
      </c>
      <c r="Q35" s="162">
        <f>'[2]PIVOT MA INCADR realiz cum'!P35</f>
        <v>55</v>
      </c>
      <c r="R35" s="163">
        <f t="shared" si="6"/>
        <v>154</v>
      </c>
      <c r="S35" s="164">
        <f>'[2]PIVOT MA INCADR realiz cum'!R35</f>
        <v>7</v>
      </c>
      <c r="T35" s="164">
        <f>'[2]PIVOT MA INCADR realiz cum'!S35</f>
        <v>74</v>
      </c>
      <c r="U35" s="164">
        <f>'[2]PIVOT MA INCADR realiz cum'!T35</f>
        <v>73</v>
      </c>
      <c r="V35" s="163">
        <f>'[2]PIVOT MA INCADR realiz cum'!U35</f>
        <v>179</v>
      </c>
      <c r="W35" s="166">
        <f>'[2]PIVOT MA INCADR realiz cum'!V35</f>
        <v>22</v>
      </c>
      <c r="X35" s="163">
        <f t="shared" si="4"/>
        <v>0</v>
      </c>
      <c r="Y35" s="164">
        <f>'[2]PIVOT MA INCADR realiz cum'!X35</f>
        <v>0</v>
      </c>
      <c r="Z35" s="164">
        <f t="shared" si="5"/>
        <v>0</v>
      </c>
      <c r="AA35" s="164">
        <f>'[2]PIVOT MA INCADR realiz cum'!Z35</f>
        <v>0</v>
      </c>
      <c r="AB35" s="164">
        <f>'[2]PIVOT MA INCADR realiz cum'!AA35</f>
        <v>0</v>
      </c>
      <c r="AC35" s="164">
        <f>'[2]PIVOT MA INCADR realiz cum'!AB35</f>
        <v>0</v>
      </c>
      <c r="AD35" s="164">
        <f>'[2]PIVOT MA INCADR realiz cum'!AC35</f>
        <v>0</v>
      </c>
      <c r="AE35" s="164">
        <f>'[2]PIVOT MA INCADR realiz cum'!AD35</f>
        <v>0</v>
      </c>
      <c r="AF35" s="164">
        <f>'[2]PIVOT MA INCADR realiz cum'!AE35</f>
        <v>0</v>
      </c>
      <c r="AG35" s="164">
        <f>'[2]PIVOT MA INCADR realiz cum'!AF35</f>
        <v>0</v>
      </c>
      <c r="AH35" s="163">
        <f>'[2]PIVOT MA INCADR realiz cum'!AG35</f>
        <v>5</v>
      </c>
      <c r="AI35" s="163">
        <f>'[2]PIVOT MA INCADR realiz cum'!AH35</f>
        <v>338</v>
      </c>
      <c r="AJ35" s="164">
        <f>'[2]PIVOT MA INCADR realiz cum'!AI35</f>
        <v>222</v>
      </c>
      <c r="AK35" s="163">
        <f>'[2]PIVOT MA INCADR realiz cum'!AJ35</f>
        <v>151</v>
      </c>
      <c r="AL35" s="163">
        <f>'[2]PIVOT MA INCADR realiz cum'!AK35</f>
        <v>0</v>
      </c>
      <c r="AM35" s="156"/>
      <c r="AN35" s="156"/>
      <c r="AO35" s="156"/>
      <c r="AP35" s="156"/>
      <c r="AQ35" s="156"/>
      <c r="AR35" s="156"/>
      <c r="AS35" s="156"/>
      <c r="AT35" s="156"/>
      <c r="AU35" s="156"/>
      <c r="AV35" s="156"/>
      <c r="AW35" s="156"/>
      <c r="AX35" s="156"/>
      <c r="AY35" s="156"/>
      <c r="AZ35" s="156"/>
      <c r="BA35" s="156"/>
      <c r="BB35" s="156"/>
      <c r="BC35" s="156"/>
      <c r="BD35" s="156"/>
      <c r="BE35" s="156"/>
      <c r="BF35" s="156"/>
      <c r="BG35" s="156"/>
      <c r="BH35" s="156"/>
      <c r="BI35" s="156"/>
      <c r="BJ35" s="156"/>
      <c r="BK35" s="156"/>
      <c r="BL35" s="156"/>
      <c r="BM35" s="156"/>
      <c r="BN35" s="156"/>
      <c r="BO35" s="156"/>
      <c r="BP35" s="156"/>
      <c r="BQ35" s="156"/>
      <c r="BR35" s="156"/>
      <c r="BS35" s="156"/>
      <c r="BT35" s="156"/>
      <c r="BU35" s="156"/>
      <c r="BV35" s="156"/>
      <c r="BW35" s="156"/>
      <c r="BX35" s="156"/>
      <c r="BY35" s="156"/>
      <c r="BZ35" s="156"/>
      <c r="CA35" s="156"/>
      <c r="CB35" s="156"/>
      <c r="CC35" s="156"/>
      <c r="CD35" s="156"/>
      <c r="CE35" s="156"/>
      <c r="CF35" s="156"/>
      <c r="CG35" s="156"/>
      <c r="CH35" s="156"/>
      <c r="CI35" s="156"/>
      <c r="CJ35" s="156"/>
      <c r="CK35" s="156"/>
      <c r="CL35" s="156"/>
      <c r="CM35" s="156"/>
      <c r="CN35" s="156"/>
      <c r="CO35" s="156"/>
      <c r="CP35" s="156"/>
      <c r="CQ35" s="156"/>
      <c r="CR35" s="156"/>
      <c r="CS35" s="156"/>
      <c r="CT35" s="156"/>
      <c r="CU35" s="156"/>
      <c r="CV35" s="156"/>
      <c r="CW35" s="156"/>
      <c r="CX35" s="156"/>
      <c r="CY35" s="156"/>
      <c r="CZ35" s="156"/>
      <c r="DA35" s="156"/>
      <c r="DB35" s="156"/>
      <c r="DC35" s="156"/>
      <c r="DD35" s="156"/>
      <c r="DE35" s="156"/>
      <c r="DF35" s="156"/>
      <c r="DG35" s="156"/>
      <c r="DH35" s="156"/>
      <c r="DI35" s="156"/>
      <c r="DJ35" s="156"/>
      <c r="DK35" s="156"/>
      <c r="DL35" s="156"/>
      <c r="DM35" s="156"/>
      <c r="DN35" s="156"/>
      <c r="DO35" s="156"/>
      <c r="DP35" s="156"/>
      <c r="DQ35" s="156"/>
      <c r="DR35" s="156"/>
      <c r="DS35" s="156"/>
      <c r="DT35" s="156"/>
      <c r="DU35" s="156"/>
      <c r="DV35" s="156"/>
      <c r="DW35" s="156"/>
      <c r="DX35" s="156"/>
      <c r="DY35" s="156"/>
      <c r="DZ35" s="156"/>
      <c r="EA35" s="156"/>
      <c r="EB35" s="156"/>
      <c r="EC35" s="156"/>
      <c r="ED35" s="156"/>
      <c r="EE35" s="156"/>
      <c r="EF35" s="156"/>
      <c r="EG35" s="156"/>
      <c r="EH35" s="156"/>
      <c r="EI35" s="156"/>
      <c r="EJ35" s="156"/>
      <c r="EK35" s="156"/>
      <c r="EL35" s="156"/>
      <c r="EM35" s="156"/>
      <c r="EN35" s="156"/>
      <c r="EO35" s="156"/>
      <c r="EP35" s="156"/>
      <c r="EQ35" s="156"/>
      <c r="ER35" s="156"/>
      <c r="ES35" s="156"/>
      <c r="ET35" s="156"/>
      <c r="EU35" s="156"/>
      <c r="EV35" s="156"/>
      <c r="EW35" s="156"/>
      <c r="EX35" s="156"/>
      <c r="EY35" s="156"/>
      <c r="EZ35" s="156"/>
      <c r="FA35" s="156"/>
      <c r="FB35" s="156"/>
      <c r="FC35" s="156"/>
      <c r="FD35" s="156"/>
      <c r="FE35" s="156"/>
      <c r="FF35" s="156"/>
      <c r="FG35" s="156"/>
      <c r="FH35" s="156"/>
      <c r="FI35" s="156"/>
      <c r="FJ35" s="156"/>
      <c r="FK35" s="156"/>
      <c r="FL35" s="156"/>
      <c r="FM35" s="156"/>
      <c r="FN35" s="156"/>
      <c r="FO35" s="156"/>
      <c r="FP35" s="156"/>
      <c r="FQ35" s="156"/>
      <c r="FR35" s="156"/>
      <c r="FS35" s="156"/>
      <c r="FT35" s="156"/>
      <c r="FU35" s="156"/>
      <c r="FV35" s="156"/>
      <c r="FW35" s="156"/>
      <c r="FX35" s="156"/>
      <c r="FY35" s="156"/>
      <c r="FZ35" s="156"/>
      <c r="GA35" s="156"/>
      <c r="GB35" s="156"/>
      <c r="GC35" s="156"/>
      <c r="GD35" s="156"/>
      <c r="GE35" s="156"/>
      <c r="GF35" s="156"/>
      <c r="GG35" s="156"/>
      <c r="GH35" s="156"/>
      <c r="GI35" s="156"/>
      <c r="GJ35" s="156"/>
      <c r="GK35" s="156"/>
    </row>
    <row r="36" spans="1:193" s="165" customFormat="1" ht="12" x14ac:dyDescent="0.2">
      <c r="A36" s="156"/>
      <c r="B36" s="153">
        <v>31</v>
      </c>
      <c r="C36" s="153" t="s">
        <v>32</v>
      </c>
      <c r="D36" s="154">
        <f>'[2]PIVOT MA INCADR realiz cum'!B36</f>
        <v>11308</v>
      </c>
      <c r="E36" s="153">
        <f t="shared" si="1"/>
        <v>6283</v>
      </c>
      <c r="F36" s="157">
        <f>'[2]PIVOT MA INCADR realiz cum'!D36</f>
        <v>3705</v>
      </c>
      <c r="G36" s="157">
        <f>'[2]PIVOT MA INCADR realiz cum'!E36</f>
        <v>2578</v>
      </c>
      <c r="H36" s="158">
        <f>'[2]PIVOT MA INCADR realiz cum'!G36</f>
        <v>5025</v>
      </c>
      <c r="I36" s="159">
        <f>'[2]PIVOT MA INCADR realiz cum'!H36</f>
        <v>533</v>
      </c>
      <c r="J36" s="154">
        <f>'[2]PIVOT MA INCADR realiz cum'!I36</f>
        <v>269</v>
      </c>
      <c r="K36" s="160">
        <f t="shared" si="2"/>
        <v>155</v>
      </c>
      <c r="L36" s="161">
        <f>'[2]PIVOT MA INCADR realiz cum'!K36</f>
        <v>147</v>
      </c>
      <c r="M36" s="161">
        <f>'[2]PIVOT MA INCADR realiz cum'!L36</f>
        <v>8</v>
      </c>
      <c r="N36" s="160">
        <f>'[2]PIVOT MA INCADR realiz cum'!M36</f>
        <v>1</v>
      </c>
      <c r="O36" s="160">
        <f t="shared" si="3"/>
        <v>110</v>
      </c>
      <c r="P36" s="162">
        <f>'[2]PIVOT MA INCADR realiz cum'!O36</f>
        <v>63</v>
      </c>
      <c r="Q36" s="162">
        <f>'[2]PIVOT MA INCADR realiz cum'!P36</f>
        <v>47</v>
      </c>
      <c r="R36" s="163">
        <f t="shared" si="6"/>
        <v>54</v>
      </c>
      <c r="S36" s="164">
        <f>'[2]PIVOT MA INCADR realiz cum'!R36</f>
        <v>3</v>
      </c>
      <c r="T36" s="164">
        <f>'[2]PIVOT MA INCADR realiz cum'!S36</f>
        <v>26</v>
      </c>
      <c r="U36" s="164">
        <f>'[2]PIVOT MA INCADR realiz cum'!T36</f>
        <v>25</v>
      </c>
      <c r="V36" s="163">
        <f>'[2]PIVOT MA INCADR realiz cum'!U36</f>
        <v>56</v>
      </c>
      <c r="W36" s="166">
        <f>'[2]PIVOT MA INCADR realiz cum'!V36</f>
        <v>1</v>
      </c>
      <c r="X36" s="163">
        <f t="shared" si="4"/>
        <v>0</v>
      </c>
      <c r="Y36" s="164">
        <f>'[2]PIVOT MA INCADR realiz cum'!X36</f>
        <v>0</v>
      </c>
      <c r="Z36" s="164">
        <f t="shared" si="5"/>
        <v>0</v>
      </c>
      <c r="AA36" s="164">
        <f>'[2]PIVOT MA INCADR realiz cum'!Z36</f>
        <v>0</v>
      </c>
      <c r="AB36" s="164">
        <f>'[2]PIVOT MA INCADR realiz cum'!AA36</f>
        <v>0</v>
      </c>
      <c r="AC36" s="164">
        <f>'[2]PIVOT MA INCADR realiz cum'!AB36</f>
        <v>0</v>
      </c>
      <c r="AD36" s="164">
        <f>'[2]PIVOT MA INCADR realiz cum'!AC36</f>
        <v>0</v>
      </c>
      <c r="AE36" s="164">
        <f>'[2]PIVOT MA INCADR realiz cum'!AD36</f>
        <v>0</v>
      </c>
      <c r="AF36" s="164">
        <f>'[2]PIVOT MA INCADR realiz cum'!AE36</f>
        <v>0</v>
      </c>
      <c r="AG36" s="164">
        <f>'[2]PIVOT MA INCADR realiz cum'!AF36</f>
        <v>0</v>
      </c>
      <c r="AH36" s="163">
        <f>'[2]PIVOT MA INCADR realiz cum'!AG36</f>
        <v>0</v>
      </c>
      <c r="AI36" s="163">
        <f>'[2]PIVOT MA INCADR realiz cum'!AH36</f>
        <v>0</v>
      </c>
      <c r="AJ36" s="164">
        <f>'[2]PIVOT MA INCADR realiz cum'!AI36</f>
        <v>0</v>
      </c>
      <c r="AK36" s="163">
        <f>'[2]PIVOT MA INCADR realiz cum'!AJ36</f>
        <v>22</v>
      </c>
      <c r="AL36" s="163">
        <f>'[2]PIVOT MA INCADR realiz cum'!AK36</f>
        <v>0</v>
      </c>
      <c r="AM36" s="156"/>
      <c r="AN36" s="156"/>
      <c r="AO36" s="156"/>
      <c r="AP36" s="156"/>
      <c r="AQ36" s="156"/>
      <c r="AR36" s="156"/>
      <c r="AS36" s="156"/>
      <c r="AT36" s="156"/>
      <c r="AU36" s="156"/>
      <c r="AV36" s="156"/>
      <c r="AW36" s="156"/>
      <c r="AX36" s="156"/>
      <c r="AY36" s="156"/>
      <c r="AZ36" s="156"/>
      <c r="BA36" s="156"/>
      <c r="BB36" s="156"/>
      <c r="BC36" s="156"/>
      <c r="BD36" s="156"/>
      <c r="BE36" s="156"/>
      <c r="BF36" s="156"/>
      <c r="BG36" s="156"/>
      <c r="BH36" s="156"/>
      <c r="BI36" s="156"/>
      <c r="BJ36" s="156"/>
      <c r="BK36" s="156"/>
      <c r="BL36" s="156"/>
      <c r="BM36" s="156"/>
      <c r="BN36" s="156"/>
      <c r="BO36" s="156"/>
      <c r="BP36" s="156"/>
      <c r="BQ36" s="156"/>
      <c r="BR36" s="156"/>
      <c r="BS36" s="156"/>
      <c r="BT36" s="156"/>
      <c r="BU36" s="156"/>
      <c r="BV36" s="156"/>
      <c r="BW36" s="156"/>
      <c r="BX36" s="156"/>
      <c r="BY36" s="156"/>
      <c r="BZ36" s="156"/>
      <c r="CA36" s="156"/>
      <c r="CB36" s="156"/>
      <c r="CC36" s="156"/>
      <c r="CD36" s="156"/>
      <c r="CE36" s="156"/>
      <c r="CF36" s="156"/>
      <c r="CG36" s="156"/>
      <c r="CH36" s="156"/>
      <c r="CI36" s="156"/>
      <c r="CJ36" s="156"/>
      <c r="CK36" s="156"/>
      <c r="CL36" s="156"/>
      <c r="CM36" s="156"/>
      <c r="CN36" s="156"/>
      <c r="CO36" s="156"/>
      <c r="CP36" s="156"/>
      <c r="CQ36" s="156"/>
      <c r="CR36" s="156"/>
      <c r="CS36" s="156"/>
      <c r="CT36" s="156"/>
      <c r="CU36" s="156"/>
      <c r="CV36" s="156"/>
      <c r="CW36" s="156"/>
      <c r="CX36" s="156"/>
      <c r="CY36" s="156"/>
      <c r="CZ36" s="156"/>
      <c r="DA36" s="156"/>
      <c r="DB36" s="156"/>
      <c r="DC36" s="156"/>
      <c r="DD36" s="156"/>
      <c r="DE36" s="156"/>
      <c r="DF36" s="156"/>
      <c r="DG36" s="156"/>
      <c r="DH36" s="156"/>
      <c r="DI36" s="156"/>
      <c r="DJ36" s="156"/>
      <c r="DK36" s="156"/>
      <c r="DL36" s="156"/>
      <c r="DM36" s="156"/>
      <c r="DN36" s="156"/>
      <c r="DO36" s="156"/>
      <c r="DP36" s="156"/>
      <c r="DQ36" s="156"/>
      <c r="DR36" s="156"/>
      <c r="DS36" s="156"/>
      <c r="DT36" s="156"/>
      <c r="DU36" s="156"/>
      <c r="DV36" s="156"/>
      <c r="DW36" s="156"/>
      <c r="DX36" s="156"/>
      <c r="DY36" s="156"/>
      <c r="DZ36" s="156"/>
      <c r="EA36" s="156"/>
      <c r="EB36" s="156"/>
      <c r="EC36" s="156"/>
      <c r="ED36" s="156"/>
      <c r="EE36" s="156"/>
      <c r="EF36" s="156"/>
      <c r="EG36" s="156"/>
      <c r="EH36" s="156"/>
      <c r="EI36" s="156"/>
      <c r="EJ36" s="156"/>
      <c r="EK36" s="156"/>
      <c r="EL36" s="156"/>
      <c r="EM36" s="156"/>
      <c r="EN36" s="156"/>
      <c r="EO36" s="156"/>
      <c r="EP36" s="156"/>
      <c r="EQ36" s="156"/>
      <c r="ER36" s="156"/>
      <c r="ES36" s="156"/>
      <c r="ET36" s="156"/>
      <c r="EU36" s="156"/>
      <c r="EV36" s="156"/>
      <c r="EW36" s="156"/>
      <c r="EX36" s="156"/>
      <c r="EY36" s="156"/>
      <c r="EZ36" s="156"/>
      <c r="FA36" s="156"/>
      <c r="FB36" s="156"/>
      <c r="FC36" s="156"/>
      <c r="FD36" s="156"/>
      <c r="FE36" s="156"/>
      <c r="FF36" s="156"/>
      <c r="FG36" s="156"/>
      <c r="FH36" s="156"/>
      <c r="FI36" s="156"/>
      <c r="FJ36" s="156"/>
      <c r="FK36" s="156"/>
      <c r="FL36" s="156"/>
      <c r="FM36" s="156"/>
      <c r="FN36" s="156"/>
      <c r="FO36" s="156"/>
      <c r="FP36" s="156"/>
      <c r="FQ36" s="156"/>
      <c r="FR36" s="156"/>
      <c r="FS36" s="156"/>
      <c r="FT36" s="156"/>
      <c r="FU36" s="156"/>
      <c r="FV36" s="156"/>
      <c r="FW36" s="156"/>
      <c r="FX36" s="156"/>
      <c r="FY36" s="156"/>
      <c r="FZ36" s="156"/>
      <c r="GA36" s="156"/>
      <c r="GB36" s="156"/>
      <c r="GC36" s="156"/>
      <c r="GD36" s="156"/>
      <c r="GE36" s="156"/>
      <c r="GF36" s="156"/>
      <c r="GG36" s="156"/>
      <c r="GH36" s="156"/>
      <c r="GI36" s="156"/>
      <c r="GJ36" s="156"/>
      <c r="GK36" s="156"/>
    </row>
    <row r="37" spans="1:193" s="165" customFormat="1" ht="12" x14ac:dyDescent="0.2">
      <c r="A37" s="156"/>
      <c r="B37" s="153">
        <v>32</v>
      </c>
      <c r="C37" s="153" t="s">
        <v>33</v>
      </c>
      <c r="D37" s="154">
        <f>'[2]PIVOT MA INCADR realiz cum'!B37</f>
        <v>17315</v>
      </c>
      <c r="E37" s="153">
        <f t="shared" si="1"/>
        <v>16672</v>
      </c>
      <c r="F37" s="157">
        <f>'[2]PIVOT MA INCADR realiz cum'!D37</f>
        <v>10485</v>
      </c>
      <c r="G37" s="157">
        <f>'[2]PIVOT MA INCADR realiz cum'!E37</f>
        <v>6187</v>
      </c>
      <c r="H37" s="158">
        <f>'[2]PIVOT MA INCADR realiz cum'!G37</f>
        <v>2013</v>
      </c>
      <c r="I37" s="159">
        <f>'[2]PIVOT MA INCADR realiz cum'!H37</f>
        <v>636</v>
      </c>
      <c r="J37" s="154">
        <f>'[2]PIVOT MA INCADR realiz cum'!I37</f>
        <v>1621</v>
      </c>
      <c r="K37" s="160">
        <f t="shared" si="2"/>
        <v>431</v>
      </c>
      <c r="L37" s="161">
        <f>'[2]PIVOT MA INCADR realiz cum'!K37</f>
        <v>425</v>
      </c>
      <c r="M37" s="161">
        <f>'[2]PIVOT MA INCADR realiz cum'!L37</f>
        <v>6</v>
      </c>
      <c r="N37" s="160">
        <f>'[2]PIVOT MA INCADR realiz cum'!M37</f>
        <v>17</v>
      </c>
      <c r="O37" s="160">
        <f t="shared" si="3"/>
        <v>211</v>
      </c>
      <c r="P37" s="162">
        <f>'[2]PIVOT MA INCADR realiz cum'!O37</f>
        <v>146</v>
      </c>
      <c r="Q37" s="162">
        <f>'[2]PIVOT MA INCADR realiz cum'!P37</f>
        <v>65</v>
      </c>
      <c r="R37" s="163">
        <f t="shared" si="6"/>
        <v>107</v>
      </c>
      <c r="S37" s="164">
        <f>'[2]PIVOT MA INCADR realiz cum'!R37</f>
        <v>1</v>
      </c>
      <c r="T37" s="164">
        <f>'[2]PIVOT MA INCADR realiz cum'!S37</f>
        <v>42</v>
      </c>
      <c r="U37" s="164">
        <f>'[2]PIVOT MA INCADR realiz cum'!T37</f>
        <v>64</v>
      </c>
      <c r="V37" s="163">
        <f>'[2]PIVOT MA INCADR realiz cum'!U37</f>
        <v>118</v>
      </c>
      <c r="W37" s="166">
        <f>'[2]PIVOT MA INCADR realiz cum'!V37</f>
        <v>1</v>
      </c>
      <c r="X37" s="163">
        <f t="shared" si="4"/>
        <v>0</v>
      </c>
      <c r="Y37" s="164">
        <f>'[2]PIVOT MA INCADR realiz cum'!X37</f>
        <v>0</v>
      </c>
      <c r="Z37" s="164">
        <f t="shared" si="5"/>
        <v>0</v>
      </c>
      <c r="AA37" s="164">
        <f>'[2]PIVOT MA INCADR realiz cum'!Z37</f>
        <v>0</v>
      </c>
      <c r="AB37" s="164">
        <f>'[2]PIVOT MA INCADR realiz cum'!AA37</f>
        <v>0</v>
      </c>
      <c r="AC37" s="164">
        <f>'[2]PIVOT MA INCADR realiz cum'!AB37</f>
        <v>0</v>
      </c>
      <c r="AD37" s="164">
        <f>'[2]PIVOT MA INCADR realiz cum'!AC37</f>
        <v>0</v>
      </c>
      <c r="AE37" s="164">
        <f>'[2]PIVOT MA INCADR realiz cum'!AD37</f>
        <v>0</v>
      </c>
      <c r="AF37" s="164">
        <f>'[2]PIVOT MA INCADR realiz cum'!AE37</f>
        <v>0</v>
      </c>
      <c r="AG37" s="164">
        <f>'[2]PIVOT MA INCADR realiz cum'!AF37</f>
        <v>0</v>
      </c>
      <c r="AH37" s="163">
        <f>'[2]PIVOT MA INCADR realiz cum'!AG37</f>
        <v>0</v>
      </c>
      <c r="AI37" s="163">
        <f>'[2]PIVOT MA INCADR realiz cum'!AH37</f>
        <v>193</v>
      </c>
      <c r="AJ37" s="164">
        <f>'[2]PIVOT MA INCADR realiz cum'!AI37</f>
        <v>193</v>
      </c>
      <c r="AK37" s="163">
        <f>'[2]PIVOT MA INCADR realiz cum'!AJ37</f>
        <v>10</v>
      </c>
      <c r="AL37" s="163">
        <f>'[2]PIVOT MA INCADR realiz cum'!AK37</f>
        <v>0</v>
      </c>
      <c r="AM37" s="156"/>
      <c r="AN37" s="156"/>
      <c r="AO37" s="156"/>
      <c r="AP37" s="156"/>
      <c r="AQ37" s="156"/>
      <c r="AR37" s="156"/>
      <c r="AS37" s="156"/>
      <c r="AT37" s="156"/>
      <c r="AU37" s="156"/>
      <c r="AV37" s="156"/>
      <c r="AW37" s="156"/>
      <c r="AX37" s="156"/>
      <c r="AY37" s="156"/>
      <c r="AZ37" s="156"/>
      <c r="BA37" s="156"/>
      <c r="BB37" s="156"/>
      <c r="BC37" s="156"/>
      <c r="BD37" s="156"/>
      <c r="BE37" s="156"/>
      <c r="BF37" s="156"/>
      <c r="BG37" s="156"/>
      <c r="BH37" s="156"/>
      <c r="BI37" s="156"/>
      <c r="BJ37" s="156"/>
      <c r="BK37" s="156"/>
      <c r="BL37" s="156"/>
      <c r="BM37" s="156"/>
      <c r="BN37" s="156"/>
      <c r="BO37" s="156"/>
      <c r="BP37" s="156"/>
      <c r="BQ37" s="156"/>
      <c r="BR37" s="156"/>
      <c r="BS37" s="156"/>
      <c r="BT37" s="156"/>
      <c r="BU37" s="156"/>
      <c r="BV37" s="156"/>
      <c r="BW37" s="156"/>
      <c r="BX37" s="156"/>
      <c r="BY37" s="156"/>
      <c r="BZ37" s="156"/>
      <c r="CA37" s="156"/>
      <c r="CB37" s="156"/>
      <c r="CC37" s="156"/>
      <c r="CD37" s="156"/>
      <c r="CE37" s="156"/>
      <c r="CF37" s="156"/>
      <c r="CG37" s="156"/>
      <c r="CH37" s="156"/>
      <c r="CI37" s="156"/>
      <c r="CJ37" s="156"/>
      <c r="CK37" s="156"/>
      <c r="CL37" s="156"/>
      <c r="CM37" s="156"/>
      <c r="CN37" s="156"/>
      <c r="CO37" s="156"/>
      <c r="CP37" s="156"/>
      <c r="CQ37" s="156"/>
      <c r="CR37" s="156"/>
      <c r="CS37" s="156"/>
      <c r="CT37" s="156"/>
      <c r="CU37" s="156"/>
      <c r="CV37" s="156"/>
      <c r="CW37" s="156"/>
      <c r="CX37" s="156"/>
      <c r="CY37" s="156"/>
      <c r="CZ37" s="156"/>
      <c r="DA37" s="156"/>
      <c r="DB37" s="156"/>
      <c r="DC37" s="156"/>
      <c r="DD37" s="156"/>
      <c r="DE37" s="156"/>
      <c r="DF37" s="156"/>
      <c r="DG37" s="156"/>
      <c r="DH37" s="156"/>
      <c r="DI37" s="156"/>
      <c r="DJ37" s="156"/>
      <c r="DK37" s="156"/>
      <c r="DL37" s="156"/>
      <c r="DM37" s="156"/>
      <c r="DN37" s="156"/>
      <c r="DO37" s="156"/>
      <c r="DP37" s="156"/>
      <c r="DQ37" s="156"/>
      <c r="DR37" s="156"/>
      <c r="DS37" s="156"/>
      <c r="DT37" s="156"/>
      <c r="DU37" s="156"/>
      <c r="DV37" s="156"/>
      <c r="DW37" s="156"/>
      <c r="DX37" s="156"/>
      <c r="DY37" s="156"/>
      <c r="DZ37" s="156"/>
      <c r="EA37" s="156"/>
      <c r="EB37" s="156"/>
      <c r="EC37" s="156"/>
      <c r="ED37" s="156"/>
      <c r="EE37" s="156"/>
      <c r="EF37" s="156"/>
      <c r="EG37" s="156"/>
      <c r="EH37" s="156"/>
      <c r="EI37" s="156"/>
      <c r="EJ37" s="156"/>
      <c r="EK37" s="156"/>
      <c r="EL37" s="156"/>
      <c r="EM37" s="156"/>
      <c r="EN37" s="156"/>
      <c r="EO37" s="156"/>
      <c r="EP37" s="156"/>
      <c r="EQ37" s="156"/>
      <c r="ER37" s="156"/>
      <c r="ES37" s="156"/>
      <c r="ET37" s="156"/>
      <c r="EU37" s="156"/>
      <c r="EV37" s="156"/>
      <c r="EW37" s="156"/>
      <c r="EX37" s="156"/>
      <c r="EY37" s="156"/>
      <c r="EZ37" s="156"/>
      <c r="FA37" s="156"/>
      <c r="FB37" s="156"/>
      <c r="FC37" s="156"/>
      <c r="FD37" s="156"/>
      <c r="FE37" s="156"/>
      <c r="FF37" s="156"/>
      <c r="FG37" s="156"/>
      <c r="FH37" s="156"/>
      <c r="FI37" s="156"/>
      <c r="FJ37" s="156"/>
      <c r="FK37" s="156"/>
      <c r="FL37" s="156"/>
      <c r="FM37" s="156"/>
      <c r="FN37" s="156"/>
      <c r="FO37" s="156"/>
      <c r="FP37" s="156"/>
      <c r="FQ37" s="156"/>
      <c r="FR37" s="156"/>
      <c r="FS37" s="156"/>
      <c r="FT37" s="156"/>
      <c r="FU37" s="156"/>
      <c r="FV37" s="156"/>
      <c r="FW37" s="156"/>
      <c r="FX37" s="156"/>
      <c r="FY37" s="156"/>
      <c r="FZ37" s="156"/>
      <c r="GA37" s="156"/>
      <c r="GB37" s="156"/>
      <c r="GC37" s="156"/>
      <c r="GD37" s="156"/>
      <c r="GE37" s="156"/>
      <c r="GF37" s="156"/>
      <c r="GG37" s="156"/>
      <c r="GH37" s="156"/>
      <c r="GI37" s="156"/>
      <c r="GJ37" s="156"/>
      <c r="GK37" s="156"/>
    </row>
    <row r="38" spans="1:193" s="165" customFormat="1" ht="12" x14ac:dyDescent="0.2">
      <c r="A38" s="156"/>
      <c r="B38" s="153">
        <v>33</v>
      </c>
      <c r="C38" s="153" t="s">
        <v>34</v>
      </c>
      <c r="D38" s="154">
        <f>'[2]PIVOT MA INCADR realiz cum'!B38</f>
        <v>4608</v>
      </c>
      <c r="E38" s="153">
        <f t="shared" si="1"/>
        <v>3439</v>
      </c>
      <c r="F38" s="157">
        <f>'[2]PIVOT MA INCADR realiz cum'!D38</f>
        <v>2592</v>
      </c>
      <c r="G38" s="157">
        <f>'[2]PIVOT MA INCADR realiz cum'!E38</f>
        <v>847</v>
      </c>
      <c r="H38" s="158">
        <f>'[2]PIVOT MA INCADR realiz cum'!G38</f>
        <v>48</v>
      </c>
      <c r="I38" s="159">
        <f>'[2]PIVOT MA INCADR realiz cum'!H38</f>
        <v>158</v>
      </c>
      <c r="J38" s="154">
        <f>'[2]PIVOT MA INCADR realiz cum'!I38</f>
        <v>744</v>
      </c>
      <c r="K38" s="160">
        <f t="shared" si="2"/>
        <v>333</v>
      </c>
      <c r="L38" s="161">
        <f>'[2]PIVOT MA INCADR realiz cum'!K38</f>
        <v>323</v>
      </c>
      <c r="M38" s="161">
        <f>'[2]PIVOT MA INCADR realiz cum'!L38</f>
        <v>10</v>
      </c>
      <c r="N38" s="160">
        <f>'[2]PIVOT MA INCADR realiz cum'!M38</f>
        <v>3</v>
      </c>
      <c r="O38" s="160">
        <f t="shared" si="3"/>
        <v>79</v>
      </c>
      <c r="P38" s="162">
        <f>'[2]PIVOT MA INCADR realiz cum'!O38</f>
        <v>28</v>
      </c>
      <c r="Q38" s="162">
        <f>'[2]PIVOT MA INCADR realiz cum'!P38</f>
        <v>51</v>
      </c>
      <c r="R38" s="163">
        <f t="shared" si="6"/>
        <v>181</v>
      </c>
      <c r="S38" s="164">
        <f>'[2]PIVOT MA INCADR realiz cum'!R38</f>
        <v>7</v>
      </c>
      <c r="T38" s="164">
        <f>'[2]PIVOT MA INCADR realiz cum'!S38</f>
        <v>85</v>
      </c>
      <c r="U38" s="164">
        <f>'[2]PIVOT MA INCADR realiz cum'!T38</f>
        <v>89</v>
      </c>
      <c r="V38" s="163">
        <f>'[2]PIVOT MA INCADR realiz cum'!U38</f>
        <v>119</v>
      </c>
      <c r="W38" s="166">
        <f>'[2]PIVOT MA INCADR realiz cum'!V38</f>
        <v>16</v>
      </c>
      <c r="X38" s="163">
        <f t="shared" si="4"/>
        <v>0</v>
      </c>
      <c r="Y38" s="164">
        <f>'[2]PIVOT MA INCADR realiz cum'!X38</f>
        <v>0</v>
      </c>
      <c r="Z38" s="164">
        <f t="shared" si="5"/>
        <v>0</v>
      </c>
      <c r="AA38" s="164">
        <f>'[2]PIVOT MA INCADR realiz cum'!Z38</f>
        <v>0</v>
      </c>
      <c r="AB38" s="164">
        <f>'[2]PIVOT MA INCADR realiz cum'!AA38</f>
        <v>0</v>
      </c>
      <c r="AC38" s="164">
        <f>'[2]PIVOT MA INCADR realiz cum'!AB38</f>
        <v>0</v>
      </c>
      <c r="AD38" s="164">
        <f>'[2]PIVOT MA INCADR realiz cum'!AC38</f>
        <v>0</v>
      </c>
      <c r="AE38" s="164">
        <f>'[2]PIVOT MA INCADR realiz cum'!AD38</f>
        <v>0</v>
      </c>
      <c r="AF38" s="164">
        <f>'[2]PIVOT MA INCADR realiz cum'!AE38</f>
        <v>0</v>
      </c>
      <c r="AG38" s="164">
        <f>'[2]PIVOT MA INCADR realiz cum'!AF38</f>
        <v>0</v>
      </c>
      <c r="AH38" s="163">
        <f>'[2]PIVOT MA INCADR realiz cum'!AG38</f>
        <v>0</v>
      </c>
      <c r="AI38" s="163">
        <f>'[2]PIVOT MA INCADR realiz cum'!AH38</f>
        <v>172</v>
      </c>
      <c r="AJ38" s="164">
        <f>'[2]PIVOT MA INCADR realiz cum'!AI38</f>
        <v>141</v>
      </c>
      <c r="AK38" s="163">
        <f>'[2]PIVOT MA INCADR realiz cum'!AJ38</f>
        <v>4</v>
      </c>
      <c r="AL38" s="163">
        <f>'[2]PIVOT MA INCADR realiz cum'!AK38</f>
        <v>0</v>
      </c>
      <c r="AM38" s="156"/>
      <c r="AN38" s="156"/>
      <c r="AO38" s="156"/>
      <c r="AP38" s="156"/>
      <c r="AQ38" s="156"/>
      <c r="AR38" s="156"/>
      <c r="AS38" s="156"/>
      <c r="AT38" s="156"/>
      <c r="AU38" s="156"/>
      <c r="AV38" s="156"/>
      <c r="AW38" s="156"/>
      <c r="AX38" s="156"/>
      <c r="AY38" s="156"/>
      <c r="AZ38" s="156"/>
      <c r="BA38" s="156"/>
      <c r="BB38" s="156"/>
      <c r="BC38" s="156"/>
      <c r="BD38" s="156"/>
      <c r="BE38" s="156"/>
      <c r="BF38" s="156"/>
      <c r="BG38" s="156"/>
      <c r="BH38" s="156"/>
      <c r="BI38" s="156"/>
      <c r="BJ38" s="156"/>
      <c r="BK38" s="156"/>
      <c r="BL38" s="156"/>
      <c r="BM38" s="156"/>
      <c r="BN38" s="156"/>
      <c r="BO38" s="156"/>
      <c r="BP38" s="156"/>
      <c r="BQ38" s="156"/>
      <c r="BR38" s="156"/>
      <c r="BS38" s="156"/>
      <c r="BT38" s="156"/>
      <c r="BU38" s="156"/>
      <c r="BV38" s="156"/>
      <c r="BW38" s="156"/>
      <c r="BX38" s="156"/>
      <c r="BY38" s="156"/>
      <c r="BZ38" s="156"/>
      <c r="CA38" s="156"/>
      <c r="CB38" s="156"/>
      <c r="CC38" s="156"/>
      <c r="CD38" s="156"/>
      <c r="CE38" s="156"/>
      <c r="CF38" s="156"/>
      <c r="CG38" s="156"/>
      <c r="CH38" s="156"/>
      <c r="CI38" s="156"/>
      <c r="CJ38" s="156"/>
      <c r="CK38" s="156"/>
      <c r="CL38" s="156"/>
      <c r="CM38" s="156"/>
      <c r="CN38" s="156"/>
      <c r="CO38" s="156"/>
      <c r="CP38" s="156"/>
      <c r="CQ38" s="156"/>
      <c r="CR38" s="156"/>
      <c r="CS38" s="156"/>
      <c r="CT38" s="156"/>
      <c r="CU38" s="156"/>
      <c r="CV38" s="156"/>
      <c r="CW38" s="156"/>
      <c r="CX38" s="156"/>
      <c r="CY38" s="156"/>
      <c r="CZ38" s="156"/>
      <c r="DA38" s="156"/>
      <c r="DB38" s="156"/>
      <c r="DC38" s="156"/>
      <c r="DD38" s="156"/>
      <c r="DE38" s="156"/>
      <c r="DF38" s="156"/>
      <c r="DG38" s="156"/>
      <c r="DH38" s="156"/>
      <c r="DI38" s="156"/>
      <c r="DJ38" s="156"/>
      <c r="DK38" s="156"/>
      <c r="DL38" s="156"/>
      <c r="DM38" s="156"/>
      <c r="DN38" s="156"/>
      <c r="DO38" s="156"/>
      <c r="DP38" s="156"/>
      <c r="DQ38" s="156"/>
      <c r="DR38" s="156"/>
      <c r="DS38" s="156"/>
      <c r="DT38" s="156"/>
      <c r="DU38" s="156"/>
      <c r="DV38" s="156"/>
      <c r="DW38" s="156"/>
      <c r="DX38" s="156"/>
      <c r="DY38" s="156"/>
      <c r="DZ38" s="156"/>
      <c r="EA38" s="156"/>
      <c r="EB38" s="156"/>
      <c r="EC38" s="156"/>
      <c r="ED38" s="156"/>
      <c r="EE38" s="156"/>
      <c r="EF38" s="156"/>
      <c r="EG38" s="156"/>
      <c r="EH38" s="156"/>
      <c r="EI38" s="156"/>
      <c r="EJ38" s="156"/>
      <c r="EK38" s="156"/>
      <c r="EL38" s="156"/>
      <c r="EM38" s="156"/>
      <c r="EN38" s="156"/>
      <c r="EO38" s="156"/>
      <c r="EP38" s="156"/>
      <c r="EQ38" s="156"/>
      <c r="ER38" s="156"/>
      <c r="ES38" s="156"/>
      <c r="ET38" s="156"/>
      <c r="EU38" s="156"/>
      <c r="EV38" s="156"/>
      <c r="EW38" s="156"/>
      <c r="EX38" s="156"/>
      <c r="EY38" s="156"/>
      <c r="EZ38" s="156"/>
      <c r="FA38" s="156"/>
      <c r="FB38" s="156"/>
      <c r="FC38" s="156"/>
      <c r="FD38" s="156"/>
      <c r="FE38" s="156"/>
      <c r="FF38" s="156"/>
      <c r="FG38" s="156"/>
      <c r="FH38" s="156"/>
      <c r="FI38" s="156"/>
      <c r="FJ38" s="156"/>
      <c r="FK38" s="156"/>
      <c r="FL38" s="156"/>
      <c r="FM38" s="156"/>
      <c r="FN38" s="156"/>
      <c r="FO38" s="156"/>
      <c r="FP38" s="156"/>
      <c r="FQ38" s="156"/>
      <c r="FR38" s="156"/>
      <c r="FS38" s="156"/>
      <c r="FT38" s="156"/>
      <c r="FU38" s="156"/>
      <c r="FV38" s="156"/>
      <c r="FW38" s="156"/>
      <c r="FX38" s="156"/>
      <c r="FY38" s="156"/>
      <c r="FZ38" s="156"/>
      <c r="GA38" s="156"/>
      <c r="GB38" s="156"/>
      <c r="GC38" s="156"/>
      <c r="GD38" s="156"/>
      <c r="GE38" s="156"/>
      <c r="GF38" s="156"/>
      <c r="GG38" s="156"/>
      <c r="GH38" s="156"/>
      <c r="GI38" s="156"/>
      <c r="GJ38" s="156"/>
      <c r="GK38" s="156"/>
    </row>
    <row r="39" spans="1:193" s="165" customFormat="1" ht="12" x14ac:dyDescent="0.2">
      <c r="A39" s="156"/>
      <c r="B39" s="153">
        <v>34</v>
      </c>
      <c r="C39" s="153" t="s">
        <v>35</v>
      </c>
      <c r="D39" s="154">
        <f>'[2]PIVOT MA INCADR realiz cum'!B39</f>
        <v>6604</v>
      </c>
      <c r="E39" s="153">
        <f t="shared" si="1"/>
        <v>5586</v>
      </c>
      <c r="F39" s="157">
        <f>'[2]PIVOT MA INCADR realiz cum'!D39</f>
        <v>3780</v>
      </c>
      <c r="G39" s="157">
        <f>'[2]PIVOT MA INCADR realiz cum'!E39</f>
        <v>1806</v>
      </c>
      <c r="H39" s="158">
        <f>'[2]PIVOT MA INCADR realiz cum'!G39</f>
        <v>5143</v>
      </c>
      <c r="I39" s="159">
        <f>'[2]PIVOT MA INCADR realiz cum'!H39</f>
        <v>350</v>
      </c>
      <c r="J39" s="154">
        <f>'[2]PIVOT MA INCADR realiz cum'!I39</f>
        <v>359</v>
      </c>
      <c r="K39" s="160">
        <f t="shared" si="2"/>
        <v>287</v>
      </c>
      <c r="L39" s="161">
        <f>'[2]PIVOT MA INCADR realiz cum'!K39</f>
        <v>272</v>
      </c>
      <c r="M39" s="161">
        <f>'[2]PIVOT MA INCADR realiz cum'!L39</f>
        <v>15</v>
      </c>
      <c r="N39" s="160">
        <f>'[2]PIVOT MA INCADR realiz cum'!M39</f>
        <v>4</v>
      </c>
      <c r="O39" s="160">
        <f t="shared" si="3"/>
        <v>17</v>
      </c>
      <c r="P39" s="162">
        <f>'[2]PIVOT MA INCADR realiz cum'!O39</f>
        <v>7</v>
      </c>
      <c r="Q39" s="162">
        <f>'[2]PIVOT MA INCADR realiz cum'!P39</f>
        <v>10</v>
      </c>
      <c r="R39" s="163">
        <f t="shared" si="6"/>
        <v>79</v>
      </c>
      <c r="S39" s="164">
        <f>'[2]PIVOT MA INCADR realiz cum'!R39</f>
        <v>9</v>
      </c>
      <c r="T39" s="164">
        <f>'[2]PIVOT MA INCADR realiz cum'!S39</f>
        <v>35</v>
      </c>
      <c r="U39" s="164">
        <f>'[2]PIVOT MA INCADR realiz cum'!T39</f>
        <v>35</v>
      </c>
      <c r="V39" s="163">
        <f>'[2]PIVOT MA INCADR realiz cum'!U39</f>
        <v>16</v>
      </c>
      <c r="W39" s="166">
        <f>'[2]PIVOT MA INCADR realiz cum'!V39</f>
        <v>10</v>
      </c>
      <c r="X39" s="163">
        <f t="shared" si="4"/>
        <v>0</v>
      </c>
      <c r="Y39" s="164">
        <f>'[2]PIVOT MA INCADR realiz cum'!X39</f>
        <v>0</v>
      </c>
      <c r="Z39" s="164">
        <f t="shared" si="5"/>
        <v>0</v>
      </c>
      <c r="AA39" s="164">
        <f>'[2]PIVOT MA INCADR realiz cum'!Z39</f>
        <v>0</v>
      </c>
      <c r="AB39" s="164">
        <f>'[2]PIVOT MA INCADR realiz cum'!AA39</f>
        <v>0</v>
      </c>
      <c r="AC39" s="164">
        <f>'[2]PIVOT MA INCADR realiz cum'!AB39</f>
        <v>0</v>
      </c>
      <c r="AD39" s="164">
        <f>'[2]PIVOT MA INCADR realiz cum'!AC39</f>
        <v>0</v>
      </c>
      <c r="AE39" s="164">
        <f>'[2]PIVOT MA INCADR realiz cum'!AD39</f>
        <v>0</v>
      </c>
      <c r="AF39" s="164">
        <f>'[2]PIVOT MA INCADR realiz cum'!AE39</f>
        <v>0</v>
      </c>
      <c r="AG39" s="164">
        <f>'[2]PIVOT MA INCADR realiz cum'!AF39</f>
        <v>0</v>
      </c>
      <c r="AH39" s="163">
        <f>'[2]PIVOT MA INCADR realiz cum'!AG39</f>
        <v>36</v>
      </c>
      <c r="AI39" s="163">
        <f>'[2]PIVOT MA INCADR realiz cum'!AH39</f>
        <v>115</v>
      </c>
      <c r="AJ39" s="164">
        <f>'[2]PIVOT MA INCADR realiz cum'!AI39</f>
        <v>105</v>
      </c>
      <c r="AK39" s="163">
        <f>'[2]PIVOT MA INCADR realiz cum'!AJ39</f>
        <v>10</v>
      </c>
      <c r="AL39" s="163">
        <f>'[2]PIVOT MA INCADR realiz cum'!AK39</f>
        <v>2</v>
      </c>
      <c r="AM39" s="156"/>
      <c r="AN39" s="156"/>
      <c r="AO39" s="156"/>
      <c r="AP39" s="156"/>
      <c r="AQ39" s="156"/>
      <c r="AR39" s="156"/>
      <c r="AS39" s="156"/>
      <c r="AT39" s="156"/>
      <c r="AU39" s="156"/>
      <c r="AV39" s="156"/>
      <c r="AW39" s="156"/>
      <c r="AX39" s="156"/>
      <c r="AY39" s="156"/>
      <c r="AZ39" s="156"/>
      <c r="BA39" s="156"/>
      <c r="BB39" s="156"/>
      <c r="BC39" s="156"/>
      <c r="BD39" s="156"/>
      <c r="BE39" s="156"/>
      <c r="BF39" s="156"/>
      <c r="BG39" s="156"/>
      <c r="BH39" s="156"/>
      <c r="BI39" s="156"/>
      <c r="BJ39" s="156"/>
      <c r="BK39" s="156"/>
      <c r="BL39" s="156"/>
      <c r="BM39" s="156"/>
      <c r="BN39" s="156"/>
      <c r="BO39" s="156"/>
      <c r="BP39" s="156"/>
      <c r="BQ39" s="156"/>
      <c r="BR39" s="156"/>
      <c r="BS39" s="156"/>
      <c r="BT39" s="156"/>
      <c r="BU39" s="156"/>
      <c r="BV39" s="156"/>
      <c r="BW39" s="156"/>
      <c r="BX39" s="156"/>
      <c r="BY39" s="156"/>
      <c r="BZ39" s="156"/>
      <c r="CA39" s="156"/>
      <c r="CB39" s="156"/>
      <c r="CC39" s="156"/>
      <c r="CD39" s="156"/>
      <c r="CE39" s="156"/>
      <c r="CF39" s="156"/>
      <c r="CG39" s="156"/>
      <c r="CH39" s="156"/>
      <c r="CI39" s="156"/>
      <c r="CJ39" s="156"/>
      <c r="CK39" s="156"/>
      <c r="CL39" s="156"/>
      <c r="CM39" s="156"/>
      <c r="CN39" s="156"/>
      <c r="CO39" s="156"/>
      <c r="CP39" s="156"/>
      <c r="CQ39" s="156"/>
      <c r="CR39" s="156"/>
      <c r="CS39" s="156"/>
      <c r="CT39" s="156"/>
      <c r="CU39" s="156"/>
      <c r="CV39" s="156"/>
      <c r="CW39" s="156"/>
      <c r="CX39" s="156"/>
      <c r="CY39" s="156"/>
      <c r="CZ39" s="156"/>
      <c r="DA39" s="156"/>
      <c r="DB39" s="156"/>
      <c r="DC39" s="156"/>
      <c r="DD39" s="156"/>
      <c r="DE39" s="156"/>
      <c r="DF39" s="156"/>
      <c r="DG39" s="156"/>
      <c r="DH39" s="156"/>
      <c r="DI39" s="156"/>
      <c r="DJ39" s="156"/>
      <c r="DK39" s="156"/>
      <c r="DL39" s="156"/>
      <c r="DM39" s="156"/>
      <c r="DN39" s="156"/>
      <c r="DO39" s="156"/>
      <c r="DP39" s="156"/>
      <c r="DQ39" s="156"/>
      <c r="DR39" s="156"/>
      <c r="DS39" s="156"/>
      <c r="DT39" s="156"/>
      <c r="DU39" s="156"/>
      <c r="DV39" s="156"/>
      <c r="DW39" s="156"/>
      <c r="DX39" s="156"/>
      <c r="DY39" s="156"/>
      <c r="DZ39" s="156"/>
      <c r="EA39" s="156"/>
      <c r="EB39" s="156"/>
      <c r="EC39" s="156"/>
      <c r="ED39" s="156"/>
      <c r="EE39" s="156"/>
      <c r="EF39" s="156"/>
      <c r="EG39" s="156"/>
      <c r="EH39" s="156"/>
      <c r="EI39" s="156"/>
      <c r="EJ39" s="156"/>
      <c r="EK39" s="156"/>
      <c r="EL39" s="156"/>
      <c r="EM39" s="156"/>
      <c r="EN39" s="156"/>
      <c r="EO39" s="156"/>
      <c r="EP39" s="156"/>
      <c r="EQ39" s="156"/>
      <c r="ER39" s="156"/>
      <c r="ES39" s="156"/>
      <c r="ET39" s="156"/>
      <c r="EU39" s="156"/>
      <c r="EV39" s="156"/>
      <c r="EW39" s="156"/>
      <c r="EX39" s="156"/>
      <c r="EY39" s="156"/>
      <c r="EZ39" s="156"/>
      <c r="FA39" s="156"/>
      <c r="FB39" s="156"/>
      <c r="FC39" s="156"/>
      <c r="FD39" s="156"/>
      <c r="FE39" s="156"/>
      <c r="FF39" s="156"/>
      <c r="FG39" s="156"/>
      <c r="FH39" s="156"/>
      <c r="FI39" s="156"/>
      <c r="FJ39" s="156"/>
      <c r="FK39" s="156"/>
      <c r="FL39" s="156"/>
      <c r="FM39" s="156"/>
      <c r="FN39" s="156"/>
      <c r="FO39" s="156"/>
      <c r="FP39" s="156"/>
      <c r="FQ39" s="156"/>
      <c r="FR39" s="156"/>
      <c r="FS39" s="156"/>
      <c r="FT39" s="156"/>
      <c r="FU39" s="156"/>
      <c r="FV39" s="156"/>
      <c r="FW39" s="156"/>
      <c r="FX39" s="156"/>
      <c r="FY39" s="156"/>
      <c r="FZ39" s="156"/>
      <c r="GA39" s="156"/>
      <c r="GB39" s="156"/>
      <c r="GC39" s="156"/>
      <c r="GD39" s="156"/>
      <c r="GE39" s="156"/>
      <c r="GF39" s="156"/>
      <c r="GG39" s="156"/>
      <c r="GH39" s="156"/>
      <c r="GI39" s="156"/>
      <c r="GJ39" s="156"/>
      <c r="GK39" s="156"/>
    </row>
    <row r="40" spans="1:193" s="165" customFormat="1" ht="12" x14ac:dyDescent="0.2">
      <c r="A40" s="156"/>
      <c r="B40" s="153">
        <v>35</v>
      </c>
      <c r="C40" s="153" t="s">
        <v>36</v>
      </c>
      <c r="D40" s="154">
        <f>'[2]PIVOT MA INCADR realiz cum'!B40</f>
        <v>9335</v>
      </c>
      <c r="E40" s="153">
        <f t="shared" si="1"/>
        <v>3547</v>
      </c>
      <c r="F40" s="157">
        <f>'[2]PIVOT MA INCADR realiz cum'!D40</f>
        <v>916</v>
      </c>
      <c r="G40" s="157">
        <f>'[2]PIVOT MA INCADR realiz cum'!E40</f>
        <v>2631</v>
      </c>
      <c r="H40" s="158">
        <f>'[2]PIVOT MA INCADR realiz cum'!G40</f>
        <v>3280</v>
      </c>
      <c r="I40" s="159">
        <f>'[2]PIVOT MA INCADR realiz cum'!H40</f>
        <v>313</v>
      </c>
      <c r="J40" s="154">
        <f>'[2]PIVOT MA INCADR realiz cum'!I40</f>
        <v>988</v>
      </c>
      <c r="K40" s="160">
        <f t="shared" si="2"/>
        <v>408</v>
      </c>
      <c r="L40" s="161">
        <f>'[2]PIVOT MA INCADR realiz cum'!K40</f>
        <v>406</v>
      </c>
      <c r="M40" s="161">
        <f>'[2]PIVOT MA INCADR realiz cum'!L40</f>
        <v>2</v>
      </c>
      <c r="N40" s="160">
        <f>'[2]PIVOT MA INCADR realiz cum'!M40</f>
        <v>25</v>
      </c>
      <c r="O40" s="160">
        <f t="shared" si="3"/>
        <v>36</v>
      </c>
      <c r="P40" s="162">
        <f>'[2]PIVOT MA INCADR realiz cum'!O40</f>
        <v>11</v>
      </c>
      <c r="Q40" s="162">
        <f>'[2]PIVOT MA INCADR realiz cum'!P40</f>
        <v>25</v>
      </c>
      <c r="R40" s="163">
        <f t="shared" si="6"/>
        <v>202</v>
      </c>
      <c r="S40" s="164">
        <f>'[2]PIVOT MA INCADR realiz cum'!R40</f>
        <v>49</v>
      </c>
      <c r="T40" s="164">
        <f>'[2]PIVOT MA INCADR realiz cum'!S40</f>
        <v>52</v>
      </c>
      <c r="U40" s="164">
        <f>'[2]PIVOT MA INCADR realiz cum'!T40</f>
        <v>101</v>
      </c>
      <c r="V40" s="163">
        <f>'[2]PIVOT MA INCADR realiz cum'!U40</f>
        <v>84</v>
      </c>
      <c r="W40" s="166">
        <f>'[2]PIVOT MA INCADR realiz cum'!V40</f>
        <v>7</v>
      </c>
      <c r="X40" s="163">
        <f t="shared" si="4"/>
        <v>0</v>
      </c>
      <c r="Y40" s="164">
        <f>'[2]PIVOT MA INCADR realiz cum'!X40</f>
        <v>0</v>
      </c>
      <c r="Z40" s="164">
        <f t="shared" si="5"/>
        <v>0</v>
      </c>
      <c r="AA40" s="164">
        <f>'[2]PIVOT MA INCADR realiz cum'!Z40</f>
        <v>0</v>
      </c>
      <c r="AB40" s="164">
        <f>'[2]PIVOT MA INCADR realiz cum'!AA40</f>
        <v>0</v>
      </c>
      <c r="AC40" s="164">
        <f>'[2]PIVOT MA INCADR realiz cum'!AB40</f>
        <v>0</v>
      </c>
      <c r="AD40" s="164">
        <f>'[2]PIVOT MA INCADR realiz cum'!AC40</f>
        <v>0</v>
      </c>
      <c r="AE40" s="164">
        <f>'[2]PIVOT MA INCADR realiz cum'!AD40</f>
        <v>0</v>
      </c>
      <c r="AF40" s="164">
        <f>'[2]PIVOT MA INCADR realiz cum'!AE40</f>
        <v>0</v>
      </c>
      <c r="AG40" s="164">
        <f>'[2]PIVOT MA INCADR realiz cum'!AF40</f>
        <v>0</v>
      </c>
      <c r="AH40" s="163">
        <f>'[2]PIVOT MA INCADR realiz cum'!AG40</f>
        <v>11</v>
      </c>
      <c r="AI40" s="163">
        <f>'[2]PIVOT MA INCADR realiz cum'!AH40</f>
        <v>424</v>
      </c>
      <c r="AJ40" s="164">
        <f>'[2]PIVOT MA INCADR realiz cum'!AI40</f>
        <v>1</v>
      </c>
      <c r="AK40" s="163">
        <f>'[2]PIVOT MA INCADR realiz cum'!AJ40</f>
        <v>10</v>
      </c>
      <c r="AL40" s="163">
        <f>'[2]PIVOT MA INCADR realiz cum'!AK40</f>
        <v>3</v>
      </c>
      <c r="AM40" s="156"/>
      <c r="AN40" s="156"/>
      <c r="AO40" s="156"/>
      <c r="AP40" s="156"/>
      <c r="AQ40" s="156"/>
      <c r="AR40" s="156"/>
      <c r="AS40" s="156"/>
      <c r="AT40" s="156"/>
      <c r="AU40" s="156"/>
      <c r="AV40" s="156"/>
      <c r="AW40" s="156"/>
      <c r="AX40" s="156"/>
      <c r="AY40" s="156"/>
      <c r="AZ40" s="156"/>
      <c r="BA40" s="156"/>
      <c r="BB40" s="156"/>
      <c r="BC40" s="156"/>
      <c r="BD40" s="156"/>
      <c r="BE40" s="156"/>
      <c r="BF40" s="156"/>
      <c r="BG40" s="156"/>
      <c r="BH40" s="156"/>
      <c r="BI40" s="156"/>
      <c r="BJ40" s="156"/>
      <c r="BK40" s="156"/>
      <c r="BL40" s="156"/>
      <c r="BM40" s="156"/>
      <c r="BN40" s="156"/>
      <c r="BO40" s="156"/>
      <c r="BP40" s="156"/>
      <c r="BQ40" s="156"/>
      <c r="BR40" s="156"/>
      <c r="BS40" s="156"/>
      <c r="BT40" s="156"/>
      <c r="BU40" s="156"/>
      <c r="BV40" s="156"/>
      <c r="BW40" s="156"/>
      <c r="BX40" s="156"/>
      <c r="BY40" s="156"/>
      <c r="BZ40" s="156"/>
      <c r="CA40" s="156"/>
      <c r="CB40" s="156"/>
      <c r="CC40" s="156"/>
      <c r="CD40" s="156"/>
      <c r="CE40" s="156"/>
      <c r="CF40" s="156"/>
      <c r="CG40" s="156"/>
      <c r="CH40" s="156"/>
      <c r="CI40" s="156"/>
      <c r="CJ40" s="156"/>
      <c r="CK40" s="156"/>
      <c r="CL40" s="156"/>
      <c r="CM40" s="156"/>
      <c r="CN40" s="156"/>
      <c r="CO40" s="156"/>
      <c r="CP40" s="156"/>
      <c r="CQ40" s="156"/>
      <c r="CR40" s="156"/>
      <c r="CS40" s="156"/>
      <c r="CT40" s="156"/>
      <c r="CU40" s="156"/>
      <c r="CV40" s="156"/>
      <c r="CW40" s="156"/>
      <c r="CX40" s="156"/>
      <c r="CY40" s="156"/>
      <c r="CZ40" s="156"/>
      <c r="DA40" s="156"/>
      <c r="DB40" s="156"/>
      <c r="DC40" s="156"/>
      <c r="DD40" s="156"/>
      <c r="DE40" s="156"/>
      <c r="DF40" s="156"/>
      <c r="DG40" s="156"/>
      <c r="DH40" s="156"/>
      <c r="DI40" s="156"/>
      <c r="DJ40" s="156"/>
      <c r="DK40" s="156"/>
      <c r="DL40" s="156"/>
      <c r="DM40" s="156"/>
      <c r="DN40" s="156"/>
      <c r="DO40" s="156"/>
      <c r="DP40" s="156"/>
      <c r="DQ40" s="156"/>
      <c r="DR40" s="156"/>
      <c r="DS40" s="156"/>
      <c r="DT40" s="156"/>
      <c r="DU40" s="156"/>
      <c r="DV40" s="156"/>
      <c r="DW40" s="156"/>
      <c r="DX40" s="156"/>
      <c r="DY40" s="156"/>
      <c r="DZ40" s="156"/>
      <c r="EA40" s="156"/>
      <c r="EB40" s="156"/>
      <c r="EC40" s="156"/>
      <c r="ED40" s="156"/>
      <c r="EE40" s="156"/>
      <c r="EF40" s="156"/>
      <c r="EG40" s="156"/>
      <c r="EH40" s="156"/>
      <c r="EI40" s="156"/>
      <c r="EJ40" s="156"/>
      <c r="EK40" s="156"/>
      <c r="EL40" s="156"/>
      <c r="EM40" s="156"/>
      <c r="EN40" s="156"/>
      <c r="EO40" s="156"/>
      <c r="EP40" s="156"/>
      <c r="EQ40" s="156"/>
      <c r="ER40" s="156"/>
      <c r="ES40" s="156"/>
      <c r="ET40" s="156"/>
      <c r="EU40" s="156"/>
      <c r="EV40" s="156"/>
      <c r="EW40" s="156"/>
      <c r="EX40" s="156"/>
      <c r="EY40" s="156"/>
      <c r="EZ40" s="156"/>
      <c r="FA40" s="156"/>
      <c r="FB40" s="156"/>
      <c r="FC40" s="156"/>
      <c r="FD40" s="156"/>
      <c r="FE40" s="156"/>
      <c r="FF40" s="156"/>
      <c r="FG40" s="156"/>
      <c r="FH40" s="156"/>
      <c r="FI40" s="156"/>
      <c r="FJ40" s="156"/>
      <c r="FK40" s="156"/>
      <c r="FL40" s="156"/>
      <c r="FM40" s="156"/>
      <c r="FN40" s="156"/>
      <c r="FO40" s="156"/>
      <c r="FP40" s="156"/>
      <c r="FQ40" s="156"/>
      <c r="FR40" s="156"/>
      <c r="FS40" s="156"/>
      <c r="FT40" s="156"/>
      <c r="FU40" s="156"/>
      <c r="FV40" s="156"/>
      <c r="FW40" s="156"/>
      <c r="FX40" s="156"/>
      <c r="FY40" s="156"/>
      <c r="FZ40" s="156"/>
      <c r="GA40" s="156"/>
      <c r="GB40" s="156"/>
      <c r="GC40" s="156"/>
      <c r="GD40" s="156"/>
      <c r="GE40" s="156"/>
      <c r="GF40" s="156"/>
      <c r="GG40" s="156"/>
      <c r="GH40" s="156"/>
      <c r="GI40" s="156"/>
      <c r="GJ40" s="156"/>
      <c r="GK40" s="156"/>
    </row>
    <row r="41" spans="1:193" s="165" customFormat="1" ht="12" x14ac:dyDescent="0.2">
      <c r="A41" s="156"/>
      <c r="B41" s="153">
        <v>36</v>
      </c>
      <c r="C41" s="153" t="s">
        <v>37</v>
      </c>
      <c r="D41" s="154">
        <f>'[2]PIVOT MA INCADR realiz cum'!B41</f>
        <v>13053</v>
      </c>
      <c r="E41" s="153">
        <f t="shared" si="1"/>
        <v>9637</v>
      </c>
      <c r="F41" s="157">
        <f>'[2]PIVOT MA INCADR realiz cum'!D41</f>
        <v>8296</v>
      </c>
      <c r="G41" s="157">
        <f>'[2]PIVOT MA INCADR realiz cum'!E41</f>
        <v>1341</v>
      </c>
      <c r="H41" s="158">
        <f>'[2]PIVOT MA INCADR realiz cum'!G41</f>
        <v>1563</v>
      </c>
      <c r="I41" s="159">
        <f>'[2]PIVOT MA INCADR realiz cum'!H41</f>
        <v>565</v>
      </c>
      <c r="J41" s="154">
        <f>'[2]PIVOT MA INCADR realiz cum'!I41</f>
        <v>547</v>
      </c>
      <c r="K41" s="160">
        <f t="shared" si="2"/>
        <v>269</v>
      </c>
      <c r="L41" s="161">
        <f>'[2]PIVOT MA INCADR realiz cum'!K41</f>
        <v>260</v>
      </c>
      <c r="M41" s="161">
        <f>'[2]PIVOT MA INCADR realiz cum'!L41</f>
        <v>9</v>
      </c>
      <c r="N41" s="160">
        <f>'[2]PIVOT MA INCADR realiz cum'!M41</f>
        <v>1</v>
      </c>
      <c r="O41" s="160">
        <f t="shared" si="3"/>
        <v>42</v>
      </c>
      <c r="P41" s="162">
        <f>'[2]PIVOT MA INCADR realiz cum'!O41</f>
        <v>12</v>
      </c>
      <c r="Q41" s="162">
        <f>'[2]PIVOT MA INCADR realiz cum'!P41</f>
        <v>30</v>
      </c>
      <c r="R41" s="163">
        <f t="shared" si="6"/>
        <v>111</v>
      </c>
      <c r="S41" s="164">
        <f>'[2]PIVOT MA INCADR realiz cum'!R41</f>
        <v>5</v>
      </c>
      <c r="T41" s="164">
        <f>'[2]PIVOT MA INCADR realiz cum'!S41</f>
        <v>34</v>
      </c>
      <c r="U41" s="164">
        <f>'[2]PIVOT MA INCADR realiz cum'!T41</f>
        <v>72</v>
      </c>
      <c r="V41" s="163">
        <f>'[2]PIVOT MA INCADR realiz cum'!U41</f>
        <v>70</v>
      </c>
      <c r="W41" s="166">
        <f>'[2]PIVOT MA INCADR realiz cum'!V41</f>
        <v>5</v>
      </c>
      <c r="X41" s="163">
        <f t="shared" si="4"/>
        <v>0</v>
      </c>
      <c r="Y41" s="164">
        <f>'[2]PIVOT MA INCADR realiz cum'!X41</f>
        <v>0</v>
      </c>
      <c r="Z41" s="164">
        <f t="shared" si="5"/>
        <v>0</v>
      </c>
      <c r="AA41" s="164">
        <f>'[2]PIVOT MA INCADR realiz cum'!Z41</f>
        <v>0</v>
      </c>
      <c r="AB41" s="164">
        <f>'[2]PIVOT MA INCADR realiz cum'!AA41</f>
        <v>0</v>
      </c>
      <c r="AC41" s="164">
        <f>'[2]PIVOT MA INCADR realiz cum'!AB41</f>
        <v>0</v>
      </c>
      <c r="AD41" s="164">
        <f>'[2]PIVOT MA INCADR realiz cum'!AC41</f>
        <v>0</v>
      </c>
      <c r="AE41" s="164">
        <f>'[2]PIVOT MA INCADR realiz cum'!AD41</f>
        <v>0</v>
      </c>
      <c r="AF41" s="164">
        <f>'[2]PIVOT MA INCADR realiz cum'!AE41</f>
        <v>0</v>
      </c>
      <c r="AG41" s="164">
        <f>'[2]PIVOT MA INCADR realiz cum'!AF41</f>
        <v>0</v>
      </c>
      <c r="AH41" s="163">
        <f>'[2]PIVOT MA INCADR realiz cum'!AG41</f>
        <v>205</v>
      </c>
      <c r="AI41" s="163">
        <f>'[2]PIVOT MA INCADR realiz cum'!AH41</f>
        <v>526</v>
      </c>
      <c r="AJ41" s="164">
        <f>'[2]PIVOT MA INCADR realiz cum'!AI41</f>
        <v>93</v>
      </c>
      <c r="AK41" s="163">
        <f>'[2]PIVOT MA INCADR realiz cum'!AJ41</f>
        <v>43</v>
      </c>
      <c r="AL41" s="163">
        <f>'[2]PIVOT MA INCADR realiz cum'!AK41</f>
        <v>0</v>
      </c>
      <c r="AM41" s="156"/>
      <c r="AN41" s="156"/>
      <c r="AO41" s="156"/>
      <c r="AP41" s="156"/>
      <c r="AQ41" s="156"/>
      <c r="AR41" s="156"/>
      <c r="AS41" s="156"/>
      <c r="AT41" s="156"/>
      <c r="AU41" s="156"/>
      <c r="AV41" s="156"/>
      <c r="AW41" s="156"/>
      <c r="AX41" s="156"/>
      <c r="AY41" s="156"/>
      <c r="AZ41" s="156"/>
      <c r="BA41" s="156"/>
      <c r="BB41" s="156"/>
      <c r="BC41" s="156"/>
      <c r="BD41" s="156"/>
      <c r="BE41" s="156"/>
      <c r="BF41" s="156"/>
      <c r="BG41" s="156"/>
      <c r="BH41" s="156"/>
      <c r="BI41" s="156"/>
      <c r="BJ41" s="156"/>
      <c r="BK41" s="156"/>
      <c r="BL41" s="156"/>
      <c r="BM41" s="156"/>
      <c r="BN41" s="156"/>
      <c r="BO41" s="156"/>
      <c r="BP41" s="156"/>
      <c r="BQ41" s="156"/>
      <c r="BR41" s="156"/>
      <c r="BS41" s="156"/>
      <c r="BT41" s="156"/>
      <c r="BU41" s="156"/>
      <c r="BV41" s="156"/>
      <c r="BW41" s="156"/>
      <c r="BX41" s="156"/>
      <c r="BY41" s="156"/>
      <c r="BZ41" s="156"/>
      <c r="CA41" s="156"/>
      <c r="CB41" s="156"/>
      <c r="CC41" s="156"/>
      <c r="CD41" s="156"/>
      <c r="CE41" s="156"/>
      <c r="CF41" s="156"/>
      <c r="CG41" s="156"/>
      <c r="CH41" s="156"/>
      <c r="CI41" s="156"/>
      <c r="CJ41" s="156"/>
      <c r="CK41" s="156"/>
      <c r="CL41" s="156"/>
      <c r="CM41" s="156"/>
      <c r="CN41" s="156"/>
      <c r="CO41" s="156"/>
      <c r="CP41" s="156"/>
      <c r="CQ41" s="156"/>
      <c r="CR41" s="156"/>
      <c r="CS41" s="156"/>
      <c r="CT41" s="156"/>
      <c r="CU41" s="156"/>
      <c r="CV41" s="156"/>
      <c r="CW41" s="156"/>
      <c r="CX41" s="156"/>
      <c r="CY41" s="156"/>
      <c r="CZ41" s="156"/>
      <c r="DA41" s="156"/>
      <c r="DB41" s="156"/>
      <c r="DC41" s="156"/>
      <c r="DD41" s="156"/>
      <c r="DE41" s="156"/>
      <c r="DF41" s="156"/>
      <c r="DG41" s="156"/>
      <c r="DH41" s="156"/>
      <c r="DI41" s="156"/>
      <c r="DJ41" s="156"/>
      <c r="DK41" s="156"/>
      <c r="DL41" s="156"/>
      <c r="DM41" s="156"/>
      <c r="DN41" s="156"/>
      <c r="DO41" s="156"/>
      <c r="DP41" s="156"/>
      <c r="DQ41" s="156"/>
      <c r="DR41" s="156"/>
      <c r="DS41" s="156"/>
      <c r="DT41" s="156"/>
      <c r="DU41" s="156"/>
      <c r="DV41" s="156"/>
      <c r="DW41" s="156"/>
      <c r="DX41" s="156"/>
      <c r="DY41" s="156"/>
      <c r="DZ41" s="156"/>
      <c r="EA41" s="156"/>
      <c r="EB41" s="156"/>
      <c r="EC41" s="156"/>
      <c r="ED41" s="156"/>
      <c r="EE41" s="156"/>
      <c r="EF41" s="156"/>
      <c r="EG41" s="156"/>
      <c r="EH41" s="156"/>
      <c r="EI41" s="156"/>
      <c r="EJ41" s="156"/>
      <c r="EK41" s="156"/>
      <c r="EL41" s="156"/>
      <c r="EM41" s="156"/>
      <c r="EN41" s="156"/>
      <c r="EO41" s="156"/>
      <c r="EP41" s="156"/>
      <c r="EQ41" s="156"/>
      <c r="ER41" s="156"/>
      <c r="ES41" s="156"/>
      <c r="ET41" s="156"/>
      <c r="EU41" s="156"/>
      <c r="EV41" s="156"/>
      <c r="EW41" s="156"/>
      <c r="EX41" s="156"/>
      <c r="EY41" s="156"/>
      <c r="EZ41" s="156"/>
      <c r="FA41" s="156"/>
      <c r="FB41" s="156"/>
      <c r="FC41" s="156"/>
      <c r="FD41" s="156"/>
      <c r="FE41" s="156"/>
      <c r="FF41" s="156"/>
      <c r="FG41" s="156"/>
      <c r="FH41" s="156"/>
      <c r="FI41" s="156"/>
      <c r="FJ41" s="156"/>
      <c r="FK41" s="156"/>
      <c r="FL41" s="156"/>
      <c r="FM41" s="156"/>
      <c r="FN41" s="156"/>
      <c r="FO41" s="156"/>
      <c r="FP41" s="156"/>
      <c r="FQ41" s="156"/>
      <c r="FR41" s="156"/>
      <c r="FS41" s="156"/>
      <c r="FT41" s="156"/>
      <c r="FU41" s="156"/>
      <c r="FV41" s="156"/>
      <c r="FW41" s="156"/>
      <c r="FX41" s="156"/>
      <c r="FY41" s="156"/>
      <c r="FZ41" s="156"/>
      <c r="GA41" s="156"/>
      <c r="GB41" s="156"/>
      <c r="GC41" s="156"/>
      <c r="GD41" s="156"/>
      <c r="GE41" s="156"/>
      <c r="GF41" s="156"/>
      <c r="GG41" s="156"/>
      <c r="GH41" s="156"/>
      <c r="GI41" s="156"/>
      <c r="GJ41" s="156"/>
      <c r="GK41" s="156"/>
    </row>
    <row r="42" spans="1:193" s="165" customFormat="1" ht="12" x14ac:dyDescent="0.2">
      <c r="A42" s="156"/>
      <c r="B42" s="153">
        <v>37</v>
      </c>
      <c r="C42" s="153" t="s">
        <v>38</v>
      </c>
      <c r="D42" s="154">
        <f>'[2]PIVOT MA INCADR realiz cum'!B42</f>
        <v>8534</v>
      </c>
      <c r="E42" s="153">
        <f t="shared" si="1"/>
        <v>5077</v>
      </c>
      <c r="F42" s="157">
        <f>'[2]PIVOT MA INCADR realiz cum'!D42</f>
        <v>4050</v>
      </c>
      <c r="G42" s="157">
        <f>'[2]PIVOT MA INCADR realiz cum'!E42</f>
        <v>1027</v>
      </c>
      <c r="H42" s="158">
        <f>'[2]PIVOT MA INCADR realiz cum'!G42</f>
        <v>1067</v>
      </c>
      <c r="I42" s="159">
        <f>'[2]PIVOT MA INCADR realiz cum'!H42</f>
        <v>282</v>
      </c>
      <c r="J42" s="154">
        <f>'[2]PIVOT MA INCADR realiz cum'!I42</f>
        <v>469</v>
      </c>
      <c r="K42" s="160">
        <f t="shared" si="2"/>
        <v>737</v>
      </c>
      <c r="L42" s="161">
        <f>'[2]PIVOT MA INCADR realiz cum'!K42</f>
        <v>731</v>
      </c>
      <c r="M42" s="161">
        <f>'[2]PIVOT MA INCADR realiz cum'!L42</f>
        <v>6</v>
      </c>
      <c r="N42" s="160">
        <f>'[2]PIVOT MA INCADR realiz cum'!M42</f>
        <v>4</v>
      </c>
      <c r="O42" s="160">
        <f t="shared" si="3"/>
        <v>131</v>
      </c>
      <c r="P42" s="162">
        <f>'[2]PIVOT MA INCADR realiz cum'!O42</f>
        <v>93</v>
      </c>
      <c r="Q42" s="162">
        <f>'[2]PIVOT MA INCADR realiz cum'!P42</f>
        <v>38</v>
      </c>
      <c r="R42" s="163">
        <f t="shared" si="6"/>
        <v>86</v>
      </c>
      <c r="S42" s="164">
        <f>'[2]PIVOT MA INCADR realiz cum'!R42</f>
        <v>0</v>
      </c>
      <c r="T42" s="164">
        <f>'[2]PIVOT MA INCADR realiz cum'!S42</f>
        <v>44</v>
      </c>
      <c r="U42" s="164">
        <f>'[2]PIVOT MA INCADR realiz cum'!T42</f>
        <v>42</v>
      </c>
      <c r="V42" s="163">
        <f>'[2]PIVOT MA INCADR realiz cum'!U42</f>
        <v>46</v>
      </c>
      <c r="W42" s="166">
        <f>'[2]PIVOT MA INCADR realiz cum'!V42</f>
        <v>3</v>
      </c>
      <c r="X42" s="163">
        <f t="shared" si="4"/>
        <v>0</v>
      </c>
      <c r="Y42" s="164">
        <f>'[2]PIVOT MA INCADR realiz cum'!X42</f>
        <v>0</v>
      </c>
      <c r="Z42" s="164">
        <f t="shared" si="5"/>
        <v>0</v>
      </c>
      <c r="AA42" s="164">
        <f>'[2]PIVOT MA INCADR realiz cum'!Z42</f>
        <v>0</v>
      </c>
      <c r="AB42" s="164">
        <f>'[2]PIVOT MA INCADR realiz cum'!AA42</f>
        <v>0</v>
      </c>
      <c r="AC42" s="164">
        <f>'[2]PIVOT MA INCADR realiz cum'!AB42</f>
        <v>0</v>
      </c>
      <c r="AD42" s="164">
        <f>'[2]PIVOT MA INCADR realiz cum'!AC42</f>
        <v>0</v>
      </c>
      <c r="AE42" s="164">
        <f>'[2]PIVOT MA INCADR realiz cum'!AD42</f>
        <v>0</v>
      </c>
      <c r="AF42" s="164">
        <f>'[2]PIVOT MA INCADR realiz cum'!AE42</f>
        <v>0</v>
      </c>
      <c r="AG42" s="164">
        <f>'[2]PIVOT MA INCADR realiz cum'!AF42</f>
        <v>0</v>
      </c>
      <c r="AH42" s="163">
        <f>'[2]PIVOT MA INCADR realiz cum'!AG42</f>
        <v>0</v>
      </c>
      <c r="AI42" s="163">
        <f>'[2]PIVOT MA INCADR realiz cum'!AH42</f>
        <v>559</v>
      </c>
      <c r="AJ42" s="164">
        <f>'[2]PIVOT MA INCADR realiz cum'!AI42</f>
        <v>510</v>
      </c>
      <c r="AK42" s="163">
        <f>'[2]PIVOT MA INCADR realiz cum'!AJ42</f>
        <v>77</v>
      </c>
      <c r="AL42" s="163">
        <f>'[2]PIVOT MA INCADR realiz cum'!AK42</f>
        <v>0</v>
      </c>
      <c r="AM42" s="156"/>
      <c r="AN42" s="156"/>
      <c r="AO42" s="156"/>
      <c r="AP42" s="156"/>
      <c r="AQ42" s="156"/>
      <c r="AR42" s="156"/>
      <c r="AS42" s="156"/>
      <c r="AT42" s="156"/>
      <c r="AU42" s="156"/>
      <c r="AV42" s="156"/>
      <c r="AW42" s="156"/>
      <c r="AX42" s="156"/>
      <c r="AY42" s="156"/>
      <c r="AZ42" s="156"/>
      <c r="BA42" s="156"/>
      <c r="BB42" s="156"/>
      <c r="BC42" s="156"/>
      <c r="BD42" s="156"/>
      <c r="BE42" s="156"/>
      <c r="BF42" s="156"/>
      <c r="BG42" s="156"/>
      <c r="BH42" s="156"/>
      <c r="BI42" s="156"/>
      <c r="BJ42" s="156"/>
      <c r="BK42" s="156"/>
      <c r="BL42" s="156"/>
      <c r="BM42" s="156"/>
      <c r="BN42" s="156"/>
      <c r="BO42" s="156"/>
      <c r="BP42" s="156"/>
      <c r="BQ42" s="156"/>
      <c r="BR42" s="156"/>
      <c r="BS42" s="156"/>
      <c r="BT42" s="156"/>
      <c r="BU42" s="156"/>
      <c r="BV42" s="156"/>
      <c r="BW42" s="156"/>
      <c r="BX42" s="156"/>
      <c r="BY42" s="156"/>
      <c r="BZ42" s="156"/>
      <c r="CA42" s="156"/>
      <c r="CB42" s="156"/>
      <c r="CC42" s="156"/>
      <c r="CD42" s="156"/>
      <c r="CE42" s="156"/>
      <c r="CF42" s="156"/>
      <c r="CG42" s="156"/>
      <c r="CH42" s="156"/>
      <c r="CI42" s="156"/>
      <c r="CJ42" s="156"/>
      <c r="CK42" s="156"/>
      <c r="CL42" s="156"/>
      <c r="CM42" s="156"/>
      <c r="CN42" s="156"/>
      <c r="CO42" s="156"/>
      <c r="CP42" s="156"/>
      <c r="CQ42" s="156"/>
      <c r="CR42" s="156"/>
      <c r="CS42" s="156"/>
      <c r="CT42" s="156"/>
      <c r="CU42" s="156"/>
      <c r="CV42" s="156"/>
      <c r="CW42" s="156"/>
      <c r="CX42" s="156"/>
      <c r="CY42" s="156"/>
      <c r="CZ42" s="156"/>
      <c r="DA42" s="156"/>
      <c r="DB42" s="156"/>
      <c r="DC42" s="156"/>
      <c r="DD42" s="156"/>
      <c r="DE42" s="156"/>
      <c r="DF42" s="156"/>
      <c r="DG42" s="156"/>
      <c r="DH42" s="156"/>
      <c r="DI42" s="156"/>
      <c r="DJ42" s="156"/>
      <c r="DK42" s="156"/>
      <c r="DL42" s="156"/>
      <c r="DM42" s="156"/>
      <c r="DN42" s="156"/>
      <c r="DO42" s="156"/>
      <c r="DP42" s="156"/>
      <c r="DQ42" s="156"/>
      <c r="DR42" s="156"/>
      <c r="DS42" s="156"/>
      <c r="DT42" s="156"/>
      <c r="DU42" s="156"/>
      <c r="DV42" s="156"/>
      <c r="DW42" s="156"/>
      <c r="DX42" s="156"/>
      <c r="DY42" s="156"/>
      <c r="DZ42" s="156"/>
      <c r="EA42" s="156"/>
      <c r="EB42" s="156"/>
      <c r="EC42" s="156"/>
      <c r="ED42" s="156"/>
      <c r="EE42" s="156"/>
      <c r="EF42" s="156"/>
      <c r="EG42" s="156"/>
      <c r="EH42" s="156"/>
      <c r="EI42" s="156"/>
      <c r="EJ42" s="156"/>
      <c r="EK42" s="156"/>
      <c r="EL42" s="156"/>
      <c r="EM42" s="156"/>
      <c r="EN42" s="156"/>
      <c r="EO42" s="156"/>
      <c r="EP42" s="156"/>
      <c r="EQ42" s="156"/>
      <c r="ER42" s="156"/>
      <c r="ES42" s="156"/>
      <c r="ET42" s="156"/>
      <c r="EU42" s="156"/>
      <c r="EV42" s="156"/>
      <c r="EW42" s="156"/>
      <c r="EX42" s="156"/>
      <c r="EY42" s="156"/>
      <c r="EZ42" s="156"/>
      <c r="FA42" s="156"/>
      <c r="FB42" s="156"/>
      <c r="FC42" s="156"/>
      <c r="FD42" s="156"/>
      <c r="FE42" s="156"/>
      <c r="FF42" s="156"/>
      <c r="FG42" s="156"/>
      <c r="FH42" s="156"/>
      <c r="FI42" s="156"/>
      <c r="FJ42" s="156"/>
      <c r="FK42" s="156"/>
      <c r="FL42" s="156"/>
      <c r="FM42" s="156"/>
      <c r="FN42" s="156"/>
      <c r="FO42" s="156"/>
      <c r="FP42" s="156"/>
      <c r="FQ42" s="156"/>
      <c r="FR42" s="156"/>
      <c r="FS42" s="156"/>
      <c r="FT42" s="156"/>
      <c r="FU42" s="156"/>
      <c r="FV42" s="156"/>
      <c r="FW42" s="156"/>
      <c r="FX42" s="156"/>
      <c r="FY42" s="156"/>
      <c r="FZ42" s="156"/>
      <c r="GA42" s="156"/>
      <c r="GB42" s="156"/>
      <c r="GC42" s="156"/>
      <c r="GD42" s="156"/>
      <c r="GE42" s="156"/>
      <c r="GF42" s="156"/>
      <c r="GG42" s="156"/>
      <c r="GH42" s="156"/>
      <c r="GI42" s="156"/>
      <c r="GJ42" s="156"/>
      <c r="GK42" s="156"/>
    </row>
    <row r="43" spans="1:193" s="165" customFormat="1" ht="12" x14ac:dyDescent="0.2">
      <c r="A43" s="156"/>
      <c r="B43" s="153">
        <v>38</v>
      </c>
      <c r="C43" s="153" t="s">
        <v>39</v>
      </c>
      <c r="D43" s="154">
        <f>'[2]PIVOT MA INCADR realiz cum'!B43</f>
        <v>20608</v>
      </c>
      <c r="E43" s="153">
        <f t="shared" si="1"/>
        <v>15917</v>
      </c>
      <c r="F43" s="157">
        <f>'[2]PIVOT MA INCADR realiz cum'!D43</f>
        <v>6726</v>
      </c>
      <c r="G43" s="157">
        <f>'[2]PIVOT MA INCADR realiz cum'!E43</f>
        <v>9191</v>
      </c>
      <c r="H43" s="158">
        <f>'[2]PIVOT MA INCADR realiz cum'!G43</f>
        <v>2633</v>
      </c>
      <c r="I43" s="159">
        <f>'[2]PIVOT MA INCADR realiz cum'!H43</f>
        <v>334</v>
      </c>
      <c r="J43" s="154">
        <f>'[2]PIVOT MA INCADR realiz cum'!I43</f>
        <v>964</v>
      </c>
      <c r="K43" s="160">
        <f t="shared" si="2"/>
        <v>213</v>
      </c>
      <c r="L43" s="161">
        <f>'[2]PIVOT MA INCADR realiz cum'!K43</f>
        <v>211</v>
      </c>
      <c r="M43" s="161">
        <f>'[2]PIVOT MA INCADR realiz cum'!L43</f>
        <v>2</v>
      </c>
      <c r="N43" s="160">
        <f>'[2]PIVOT MA INCADR realiz cum'!M43</f>
        <v>6</v>
      </c>
      <c r="O43" s="160">
        <f t="shared" si="3"/>
        <v>38</v>
      </c>
      <c r="P43" s="162">
        <f>'[2]PIVOT MA INCADR realiz cum'!O43</f>
        <v>10</v>
      </c>
      <c r="Q43" s="162">
        <f>'[2]PIVOT MA INCADR realiz cum'!P43</f>
        <v>28</v>
      </c>
      <c r="R43" s="163">
        <f t="shared" si="6"/>
        <v>251</v>
      </c>
      <c r="S43" s="164">
        <f>'[2]PIVOT MA INCADR realiz cum'!R43</f>
        <v>13</v>
      </c>
      <c r="T43" s="164">
        <f>'[2]PIVOT MA INCADR realiz cum'!S43</f>
        <v>49</v>
      </c>
      <c r="U43" s="164">
        <f>'[2]PIVOT MA INCADR realiz cum'!T43</f>
        <v>189</v>
      </c>
      <c r="V43" s="163">
        <f>'[2]PIVOT MA INCADR realiz cum'!U43</f>
        <v>68</v>
      </c>
      <c r="W43" s="166">
        <f>'[2]PIVOT MA INCADR realiz cum'!V43</f>
        <v>2</v>
      </c>
      <c r="X43" s="163">
        <f t="shared" si="4"/>
        <v>0</v>
      </c>
      <c r="Y43" s="164">
        <f>'[2]PIVOT MA INCADR realiz cum'!X43</f>
        <v>0</v>
      </c>
      <c r="Z43" s="164">
        <f t="shared" si="5"/>
        <v>0</v>
      </c>
      <c r="AA43" s="164">
        <f>'[2]PIVOT MA INCADR realiz cum'!Z43</f>
        <v>0</v>
      </c>
      <c r="AB43" s="164">
        <f>'[2]PIVOT MA INCADR realiz cum'!AA43</f>
        <v>0</v>
      </c>
      <c r="AC43" s="164">
        <f>'[2]PIVOT MA INCADR realiz cum'!AB43</f>
        <v>0</v>
      </c>
      <c r="AD43" s="164">
        <f>'[2]PIVOT MA INCADR realiz cum'!AC43</f>
        <v>0</v>
      </c>
      <c r="AE43" s="164">
        <f>'[2]PIVOT MA INCADR realiz cum'!AD43</f>
        <v>0</v>
      </c>
      <c r="AF43" s="164">
        <f>'[2]PIVOT MA INCADR realiz cum'!AE43</f>
        <v>0</v>
      </c>
      <c r="AG43" s="164">
        <f>'[2]PIVOT MA INCADR realiz cum'!AF43</f>
        <v>0</v>
      </c>
      <c r="AH43" s="163">
        <f>'[2]PIVOT MA INCADR realiz cum'!AG43</f>
        <v>0</v>
      </c>
      <c r="AI43" s="163">
        <f>'[2]PIVOT MA INCADR realiz cum'!AH43</f>
        <v>138</v>
      </c>
      <c r="AJ43" s="164">
        <f>'[2]PIVOT MA INCADR realiz cum'!AI43</f>
        <v>138</v>
      </c>
      <c r="AK43" s="163">
        <f>'[2]PIVOT MA INCADR realiz cum'!AJ43</f>
        <v>5</v>
      </c>
      <c r="AL43" s="163">
        <f>'[2]PIVOT MA INCADR realiz cum'!AK43</f>
        <v>39</v>
      </c>
      <c r="AM43" s="156"/>
      <c r="AN43" s="156"/>
      <c r="AO43" s="156"/>
      <c r="AP43" s="156"/>
      <c r="AQ43" s="156"/>
      <c r="AR43" s="156"/>
      <c r="AS43" s="156"/>
      <c r="AT43" s="156"/>
      <c r="AU43" s="156"/>
      <c r="AV43" s="156"/>
      <c r="AW43" s="156"/>
      <c r="AX43" s="156"/>
      <c r="AY43" s="156"/>
      <c r="AZ43" s="156"/>
      <c r="BA43" s="156"/>
      <c r="BB43" s="156"/>
      <c r="BC43" s="156"/>
      <c r="BD43" s="156"/>
      <c r="BE43" s="156"/>
      <c r="BF43" s="156"/>
      <c r="BG43" s="156"/>
      <c r="BH43" s="156"/>
      <c r="BI43" s="156"/>
      <c r="BJ43" s="156"/>
      <c r="BK43" s="156"/>
      <c r="BL43" s="156"/>
      <c r="BM43" s="156"/>
      <c r="BN43" s="156"/>
      <c r="BO43" s="156"/>
      <c r="BP43" s="156"/>
      <c r="BQ43" s="156"/>
      <c r="BR43" s="156"/>
      <c r="BS43" s="156"/>
      <c r="BT43" s="156"/>
      <c r="BU43" s="156"/>
      <c r="BV43" s="156"/>
      <c r="BW43" s="156"/>
      <c r="BX43" s="156"/>
      <c r="BY43" s="156"/>
      <c r="BZ43" s="156"/>
      <c r="CA43" s="156"/>
      <c r="CB43" s="156"/>
      <c r="CC43" s="156"/>
      <c r="CD43" s="156"/>
      <c r="CE43" s="156"/>
      <c r="CF43" s="156"/>
      <c r="CG43" s="156"/>
      <c r="CH43" s="156"/>
      <c r="CI43" s="156"/>
      <c r="CJ43" s="156"/>
      <c r="CK43" s="156"/>
      <c r="CL43" s="156"/>
      <c r="CM43" s="156"/>
      <c r="CN43" s="156"/>
      <c r="CO43" s="156"/>
      <c r="CP43" s="156"/>
      <c r="CQ43" s="156"/>
      <c r="CR43" s="156"/>
      <c r="CS43" s="156"/>
      <c r="CT43" s="156"/>
      <c r="CU43" s="156"/>
      <c r="CV43" s="156"/>
      <c r="CW43" s="156"/>
      <c r="CX43" s="156"/>
      <c r="CY43" s="156"/>
      <c r="CZ43" s="156"/>
      <c r="DA43" s="156"/>
      <c r="DB43" s="156"/>
      <c r="DC43" s="156"/>
      <c r="DD43" s="156"/>
      <c r="DE43" s="156"/>
      <c r="DF43" s="156"/>
      <c r="DG43" s="156"/>
      <c r="DH43" s="156"/>
      <c r="DI43" s="156"/>
      <c r="DJ43" s="156"/>
      <c r="DK43" s="156"/>
      <c r="DL43" s="156"/>
      <c r="DM43" s="156"/>
      <c r="DN43" s="156"/>
      <c r="DO43" s="156"/>
      <c r="DP43" s="156"/>
      <c r="DQ43" s="156"/>
      <c r="DR43" s="156"/>
      <c r="DS43" s="156"/>
      <c r="DT43" s="156"/>
      <c r="DU43" s="156"/>
      <c r="DV43" s="156"/>
      <c r="DW43" s="156"/>
      <c r="DX43" s="156"/>
      <c r="DY43" s="156"/>
      <c r="DZ43" s="156"/>
      <c r="EA43" s="156"/>
      <c r="EB43" s="156"/>
      <c r="EC43" s="156"/>
      <c r="ED43" s="156"/>
      <c r="EE43" s="156"/>
      <c r="EF43" s="156"/>
      <c r="EG43" s="156"/>
      <c r="EH43" s="156"/>
      <c r="EI43" s="156"/>
      <c r="EJ43" s="156"/>
      <c r="EK43" s="156"/>
      <c r="EL43" s="156"/>
      <c r="EM43" s="156"/>
      <c r="EN43" s="156"/>
      <c r="EO43" s="156"/>
      <c r="EP43" s="156"/>
      <c r="EQ43" s="156"/>
      <c r="ER43" s="156"/>
      <c r="ES43" s="156"/>
      <c r="ET43" s="156"/>
      <c r="EU43" s="156"/>
      <c r="EV43" s="156"/>
      <c r="EW43" s="156"/>
      <c r="EX43" s="156"/>
      <c r="EY43" s="156"/>
      <c r="EZ43" s="156"/>
      <c r="FA43" s="156"/>
      <c r="FB43" s="156"/>
      <c r="FC43" s="156"/>
      <c r="FD43" s="156"/>
      <c r="FE43" s="156"/>
      <c r="FF43" s="156"/>
      <c r="FG43" s="156"/>
      <c r="FH43" s="156"/>
      <c r="FI43" s="156"/>
      <c r="FJ43" s="156"/>
      <c r="FK43" s="156"/>
      <c r="FL43" s="156"/>
      <c r="FM43" s="156"/>
      <c r="FN43" s="156"/>
      <c r="FO43" s="156"/>
      <c r="FP43" s="156"/>
      <c r="FQ43" s="156"/>
      <c r="FR43" s="156"/>
      <c r="FS43" s="156"/>
      <c r="FT43" s="156"/>
      <c r="FU43" s="156"/>
      <c r="FV43" s="156"/>
      <c r="FW43" s="156"/>
      <c r="FX43" s="156"/>
      <c r="FY43" s="156"/>
      <c r="FZ43" s="156"/>
      <c r="GA43" s="156"/>
      <c r="GB43" s="156"/>
      <c r="GC43" s="156"/>
      <c r="GD43" s="156"/>
      <c r="GE43" s="156"/>
      <c r="GF43" s="156"/>
      <c r="GG43" s="156"/>
      <c r="GH43" s="156"/>
      <c r="GI43" s="156"/>
      <c r="GJ43" s="156"/>
      <c r="GK43" s="156"/>
    </row>
    <row r="44" spans="1:193" s="165" customFormat="1" ht="12" x14ac:dyDescent="0.2">
      <c r="A44" s="156"/>
      <c r="B44" s="153">
        <v>39</v>
      </c>
      <c r="C44" s="153" t="s">
        <v>40</v>
      </c>
      <c r="D44" s="154">
        <f>'[2]PIVOT MA INCADR realiz cum'!B44</f>
        <v>4989</v>
      </c>
      <c r="E44" s="153">
        <f t="shared" si="1"/>
        <v>3081</v>
      </c>
      <c r="F44" s="157">
        <f>'[2]PIVOT MA INCADR realiz cum'!D44</f>
        <v>2128</v>
      </c>
      <c r="G44" s="157">
        <f>'[2]PIVOT MA INCADR realiz cum'!E44</f>
        <v>953</v>
      </c>
      <c r="H44" s="158">
        <f>'[2]PIVOT MA INCADR realiz cum'!G44</f>
        <v>1208</v>
      </c>
      <c r="I44" s="159">
        <f>'[2]PIVOT MA INCADR realiz cum'!H44</f>
        <v>197</v>
      </c>
      <c r="J44" s="154">
        <f>'[2]PIVOT MA INCADR realiz cum'!I44</f>
        <v>247</v>
      </c>
      <c r="K44" s="160">
        <f t="shared" si="2"/>
        <v>260</v>
      </c>
      <c r="L44" s="161">
        <f>'[2]PIVOT MA INCADR realiz cum'!K44</f>
        <v>238</v>
      </c>
      <c r="M44" s="161">
        <f>'[2]PIVOT MA INCADR realiz cum'!L44</f>
        <v>22</v>
      </c>
      <c r="N44" s="160">
        <f>'[2]PIVOT MA INCADR realiz cum'!M44</f>
        <v>3</v>
      </c>
      <c r="O44" s="160">
        <f t="shared" si="3"/>
        <v>16</v>
      </c>
      <c r="P44" s="162">
        <f>'[2]PIVOT MA INCADR realiz cum'!O44</f>
        <v>1</v>
      </c>
      <c r="Q44" s="162">
        <f>'[2]PIVOT MA INCADR realiz cum'!P44</f>
        <v>15</v>
      </c>
      <c r="R44" s="163">
        <f t="shared" si="6"/>
        <v>75</v>
      </c>
      <c r="S44" s="164">
        <f>'[2]PIVOT MA INCADR realiz cum'!R44</f>
        <v>4</v>
      </c>
      <c r="T44" s="164">
        <f>'[2]PIVOT MA INCADR realiz cum'!S44</f>
        <v>26</v>
      </c>
      <c r="U44" s="164">
        <f>'[2]PIVOT MA INCADR realiz cum'!T44</f>
        <v>45</v>
      </c>
      <c r="V44" s="163">
        <f>'[2]PIVOT MA INCADR realiz cum'!U44</f>
        <v>37</v>
      </c>
      <c r="W44" s="166">
        <f>'[2]PIVOT MA INCADR realiz cum'!V44</f>
        <v>5</v>
      </c>
      <c r="X44" s="163">
        <f t="shared" si="4"/>
        <v>0</v>
      </c>
      <c r="Y44" s="164">
        <f>'[2]PIVOT MA INCADR realiz cum'!X44</f>
        <v>0</v>
      </c>
      <c r="Z44" s="164">
        <f t="shared" si="5"/>
        <v>0</v>
      </c>
      <c r="AA44" s="164">
        <f>'[2]PIVOT MA INCADR realiz cum'!Z44</f>
        <v>0</v>
      </c>
      <c r="AB44" s="164">
        <f>'[2]PIVOT MA INCADR realiz cum'!AA44</f>
        <v>0</v>
      </c>
      <c r="AC44" s="164">
        <f>'[2]PIVOT MA INCADR realiz cum'!AB44</f>
        <v>0</v>
      </c>
      <c r="AD44" s="164">
        <f>'[2]PIVOT MA INCADR realiz cum'!AC44</f>
        <v>0</v>
      </c>
      <c r="AE44" s="164">
        <f>'[2]PIVOT MA INCADR realiz cum'!AD44</f>
        <v>0</v>
      </c>
      <c r="AF44" s="164">
        <f>'[2]PIVOT MA INCADR realiz cum'!AE44</f>
        <v>0</v>
      </c>
      <c r="AG44" s="164">
        <f>'[2]PIVOT MA INCADR realiz cum'!AF44</f>
        <v>0</v>
      </c>
      <c r="AH44" s="163">
        <f>'[2]PIVOT MA INCADR realiz cum'!AG44</f>
        <v>5</v>
      </c>
      <c r="AI44" s="163">
        <f>'[2]PIVOT MA INCADR realiz cum'!AH44</f>
        <v>214</v>
      </c>
      <c r="AJ44" s="164">
        <f>'[2]PIVOT MA INCADR realiz cum'!AI44</f>
        <v>111</v>
      </c>
      <c r="AK44" s="163">
        <f>'[2]PIVOT MA INCADR realiz cum'!AJ44</f>
        <v>13</v>
      </c>
      <c r="AL44" s="163">
        <f>'[2]PIVOT MA INCADR realiz cum'!AK44</f>
        <v>0</v>
      </c>
      <c r="AM44" s="156"/>
      <c r="AN44" s="156"/>
      <c r="AO44" s="156"/>
      <c r="AP44" s="156"/>
      <c r="AQ44" s="156"/>
      <c r="AR44" s="156"/>
      <c r="AS44" s="156"/>
      <c r="AT44" s="156"/>
      <c r="AU44" s="156"/>
      <c r="AV44" s="156"/>
      <c r="AW44" s="156"/>
      <c r="AX44" s="156"/>
      <c r="AY44" s="156"/>
      <c r="AZ44" s="156"/>
      <c r="BA44" s="156"/>
      <c r="BB44" s="156"/>
      <c r="BC44" s="156"/>
      <c r="BD44" s="156"/>
      <c r="BE44" s="156"/>
      <c r="BF44" s="156"/>
      <c r="BG44" s="156"/>
      <c r="BH44" s="156"/>
      <c r="BI44" s="156"/>
      <c r="BJ44" s="156"/>
      <c r="BK44" s="156"/>
      <c r="BL44" s="156"/>
      <c r="BM44" s="156"/>
      <c r="BN44" s="156"/>
      <c r="BO44" s="156"/>
      <c r="BP44" s="156"/>
      <c r="BQ44" s="156"/>
      <c r="BR44" s="156"/>
      <c r="BS44" s="156"/>
      <c r="BT44" s="156"/>
      <c r="BU44" s="156"/>
      <c r="BV44" s="156"/>
      <c r="BW44" s="156"/>
      <c r="BX44" s="156"/>
      <c r="BY44" s="156"/>
      <c r="BZ44" s="156"/>
      <c r="CA44" s="156"/>
      <c r="CB44" s="156"/>
      <c r="CC44" s="156"/>
      <c r="CD44" s="156"/>
      <c r="CE44" s="156"/>
      <c r="CF44" s="156"/>
      <c r="CG44" s="156"/>
      <c r="CH44" s="156"/>
      <c r="CI44" s="156"/>
      <c r="CJ44" s="156"/>
      <c r="CK44" s="156"/>
      <c r="CL44" s="156"/>
      <c r="CM44" s="156"/>
      <c r="CN44" s="156"/>
      <c r="CO44" s="156"/>
      <c r="CP44" s="156"/>
      <c r="CQ44" s="156"/>
      <c r="CR44" s="156"/>
      <c r="CS44" s="156"/>
      <c r="CT44" s="156"/>
      <c r="CU44" s="156"/>
      <c r="CV44" s="156"/>
      <c r="CW44" s="156"/>
      <c r="CX44" s="156"/>
      <c r="CY44" s="156"/>
      <c r="CZ44" s="156"/>
      <c r="DA44" s="156"/>
      <c r="DB44" s="156"/>
      <c r="DC44" s="156"/>
      <c r="DD44" s="156"/>
      <c r="DE44" s="156"/>
      <c r="DF44" s="156"/>
      <c r="DG44" s="156"/>
      <c r="DH44" s="156"/>
      <c r="DI44" s="156"/>
      <c r="DJ44" s="156"/>
      <c r="DK44" s="156"/>
      <c r="DL44" s="156"/>
      <c r="DM44" s="156"/>
      <c r="DN44" s="156"/>
      <c r="DO44" s="156"/>
      <c r="DP44" s="156"/>
      <c r="DQ44" s="156"/>
      <c r="DR44" s="156"/>
      <c r="DS44" s="156"/>
      <c r="DT44" s="156"/>
      <c r="DU44" s="156"/>
      <c r="DV44" s="156"/>
      <c r="DW44" s="156"/>
      <c r="DX44" s="156"/>
      <c r="DY44" s="156"/>
      <c r="DZ44" s="156"/>
      <c r="EA44" s="156"/>
      <c r="EB44" s="156"/>
      <c r="EC44" s="156"/>
      <c r="ED44" s="156"/>
      <c r="EE44" s="156"/>
      <c r="EF44" s="156"/>
      <c r="EG44" s="156"/>
      <c r="EH44" s="156"/>
      <c r="EI44" s="156"/>
      <c r="EJ44" s="156"/>
      <c r="EK44" s="156"/>
      <c r="EL44" s="156"/>
      <c r="EM44" s="156"/>
      <c r="EN44" s="156"/>
      <c r="EO44" s="156"/>
      <c r="EP44" s="156"/>
      <c r="EQ44" s="156"/>
      <c r="ER44" s="156"/>
      <c r="ES44" s="156"/>
      <c r="ET44" s="156"/>
      <c r="EU44" s="156"/>
      <c r="EV44" s="156"/>
      <c r="EW44" s="156"/>
      <c r="EX44" s="156"/>
      <c r="EY44" s="156"/>
      <c r="EZ44" s="156"/>
      <c r="FA44" s="156"/>
      <c r="FB44" s="156"/>
      <c r="FC44" s="156"/>
      <c r="FD44" s="156"/>
      <c r="FE44" s="156"/>
      <c r="FF44" s="156"/>
      <c r="FG44" s="156"/>
      <c r="FH44" s="156"/>
      <c r="FI44" s="156"/>
      <c r="FJ44" s="156"/>
      <c r="FK44" s="156"/>
      <c r="FL44" s="156"/>
      <c r="FM44" s="156"/>
      <c r="FN44" s="156"/>
      <c r="FO44" s="156"/>
      <c r="FP44" s="156"/>
      <c r="FQ44" s="156"/>
      <c r="FR44" s="156"/>
      <c r="FS44" s="156"/>
      <c r="FT44" s="156"/>
      <c r="FU44" s="156"/>
      <c r="FV44" s="156"/>
      <c r="FW44" s="156"/>
      <c r="FX44" s="156"/>
      <c r="FY44" s="156"/>
      <c r="FZ44" s="156"/>
      <c r="GA44" s="156"/>
      <c r="GB44" s="156"/>
      <c r="GC44" s="156"/>
      <c r="GD44" s="156"/>
      <c r="GE44" s="156"/>
      <c r="GF44" s="156"/>
      <c r="GG44" s="156"/>
      <c r="GH44" s="156"/>
      <c r="GI44" s="156"/>
      <c r="GJ44" s="156"/>
      <c r="GK44" s="156"/>
    </row>
    <row r="45" spans="1:193" s="165" customFormat="1" ht="12" x14ac:dyDescent="0.2">
      <c r="A45" s="156"/>
      <c r="B45" s="153">
        <v>40</v>
      </c>
      <c r="C45" s="153" t="s">
        <v>41</v>
      </c>
      <c r="D45" s="154">
        <f>'[2]PIVOT MA INCADR realiz cum'!B45</f>
        <v>9013</v>
      </c>
      <c r="E45" s="153">
        <f t="shared" si="1"/>
        <v>9013</v>
      </c>
      <c r="F45" s="157">
        <f>'[2]PIVOT MA INCADR realiz cum'!D45</f>
        <v>6437</v>
      </c>
      <c r="G45" s="157">
        <f>'[2]PIVOT MA INCADR realiz cum'!E45</f>
        <v>2576</v>
      </c>
      <c r="H45" s="158">
        <f>'[2]PIVOT MA INCADR realiz cum'!G45</f>
        <v>1483</v>
      </c>
      <c r="I45" s="159">
        <f>'[2]PIVOT MA INCADR realiz cum'!H45</f>
        <v>833</v>
      </c>
      <c r="J45" s="154">
        <f>'[2]PIVOT MA INCADR realiz cum'!I45</f>
        <v>590</v>
      </c>
      <c r="K45" s="160">
        <f t="shared" si="2"/>
        <v>119</v>
      </c>
      <c r="L45" s="161">
        <f>'[2]PIVOT MA INCADR realiz cum'!K45</f>
        <v>110</v>
      </c>
      <c r="M45" s="161">
        <f>'[2]PIVOT MA INCADR realiz cum'!L45</f>
        <v>9</v>
      </c>
      <c r="N45" s="160">
        <f>'[2]PIVOT MA INCADR realiz cum'!M45</f>
        <v>0</v>
      </c>
      <c r="O45" s="160">
        <f t="shared" si="3"/>
        <v>92</v>
      </c>
      <c r="P45" s="162">
        <f>'[2]PIVOT MA INCADR realiz cum'!O45</f>
        <v>47</v>
      </c>
      <c r="Q45" s="162">
        <f>'[2]PIVOT MA INCADR realiz cum'!P45</f>
        <v>45</v>
      </c>
      <c r="R45" s="163">
        <f t="shared" si="6"/>
        <v>109</v>
      </c>
      <c r="S45" s="164">
        <f>'[2]PIVOT MA INCADR realiz cum'!R45</f>
        <v>8</v>
      </c>
      <c r="T45" s="164">
        <f>'[2]PIVOT MA INCADR realiz cum'!S45</f>
        <v>55</v>
      </c>
      <c r="U45" s="164">
        <f>'[2]PIVOT MA INCADR realiz cum'!T45</f>
        <v>46</v>
      </c>
      <c r="V45" s="163">
        <f>'[2]PIVOT MA INCADR realiz cum'!U45</f>
        <v>93</v>
      </c>
      <c r="W45" s="166">
        <f>'[2]PIVOT MA INCADR realiz cum'!V45</f>
        <v>4</v>
      </c>
      <c r="X45" s="163">
        <f t="shared" si="4"/>
        <v>0</v>
      </c>
      <c r="Y45" s="164">
        <f>'[2]PIVOT MA INCADR realiz cum'!X45</f>
        <v>0</v>
      </c>
      <c r="Z45" s="164">
        <f t="shared" si="5"/>
        <v>0</v>
      </c>
      <c r="AA45" s="164">
        <f>'[2]PIVOT MA INCADR realiz cum'!Z45</f>
        <v>0</v>
      </c>
      <c r="AB45" s="164">
        <f>'[2]PIVOT MA INCADR realiz cum'!AA45</f>
        <v>0</v>
      </c>
      <c r="AC45" s="164">
        <f>'[2]PIVOT MA INCADR realiz cum'!AB45</f>
        <v>0</v>
      </c>
      <c r="AD45" s="164">
        <f>'[2]PIVOT MA INCADR realiz cum'!AC45</f>
        <v>0</v>
      </c>
      <c r="AE45" s="164">
        <f>'[2]PIVOT MA INCADR realiz cum'!AD45</f>
        <v>0</v>
      </c>
      <c r="AF45" s="164">
        <f>'[2]PIVOT MA INCADR realiz cum'!AE45</f>
        <v>0</v>
      </c>
      <c r="AG45" s="164">
        <f>'[2]PIVOT MA INCADR realiz cum'!AF45</f>
        <v>0</v>
      </c>
      <c r="AH45" s="163">
        <f>'[2]PIVOT MA INCADR realiz cum'!AG45</f>
        <v>19</v>
      </c>
      <c r="AI45" s="163">
        <f>'[2]PIVOT MA INCADR realiz cum'!AH45</f>
        <v>1317</v>
      </c>
      <c r="AJ45" s="164">
        <f>'[2]PIVOT MA INCADR realiz cum'!AI45</f>
        <v>7</v>
      </c>
      <c r="AK45" s="163">
        <f>'[2]PIVOT MA INCADR realiz cum'!AJ45</f>
        <v>0</v>
      </c>
      <c r="AL45" s="163">
        <f>'[2]PIVOT MA INCADR realiz cum'!AK45</f>
        <v>0</v>
      </c>
      <c r="AM45" s="156"/>
      <c r="AN45" s="156"/>
      <c r="AO45" s="156"/>
      <c r="AP45" s="156"/>
      <c r="AQ45" s="156"/>
      <c r="AR45" s="156"/>
      <c r="AS45" s="156"/>
      <c r="AT45" s="156"/>
      <c r="AU45" s="156"/>
      <c r="AV45" s="156"/>
      <c r="AW45" s="156"/>
      <c r="AX45" s="156"/>
      <c r="AY45" s="156"/>
      <c r="AZ45" s="156"/>
      <c r="BA45" s="156"/>
      <c r="BB45" s="156"/>
      <c r="BC45" s="156"/>
      <c r="BD45" s="156"/>
      <c r="BE45" s="156"/>
      <c r="BF45" s="156"/>
      <c r="BG45" s="156"/>
      <c r="BH45" s="156"/>
      <c r="BI45" s="156"/>
      <c r="BJ45" s="156"/>
      <c r="BK45" s="156"/>
      <c r="BL45" s="156"/>
      <c r="BM45" s="156"/>
      <c r="BN45" s="156"/>
      <c r="BO45" s="156"/>
      <c r="BP45" s="156"/>
      <c r="BQ45" s="156"/>
      <c r="BR45" s="156"/>
      <c r="BS45" s="156"/>
      <c r="BT45" s="156"/>
      <c r="BU45" s="156"/>
      <c r="BV45" s="156"/>
      <c r="BW45" s="156"/>
      <c r="BX45" s="156"/>
      <c r="BY45" s="156"/>
      <c r="BZ45" s="156"/>
      <c r="CA45" s="156"/>
      <c r="CB45" s="156"/>
      <c r="CC45" s="156"/>
      <c r="CD45" s="156"/>
      <c r="CE45" s="156"/>
      <c r="CF45" s="156"/>
      <c r="CG45" s="156"/>
      <c r="CH45" s="156"/>
      <c r="CI45" s="156"/>
      <c r="CJ45" s="156"/>
      <c r="CK45" s="156"/>
      <c r="CL45" s="156"/>
      <c r="CM45" s="156"/>
      <c r="CN45" s="156"/>
      <c r="CO45" s="156"/>
      <c r="CP45" s="156"/>
      <c r="CQ45" s="156"/>
      <c r="CR45" s="156"/>
      <c r="CS45" s="156"/>
      <c r="CT45" s="156"/>
      <c r="CU45" s="156"/>
      <c r="CV45" s="156"/>
      <c r="CW45" s="156"/>
      <c r="CX45" s="156"/>
      <c r="CY45" s="156"/>
      <c r="CZ45" s="156"/>
      <c r="DA45" s="156"/>
      <c r="DB45" s="156"/>
      <c r="DC45" s="156"/>
      <c r="DD45" s="156"/>
      <c r="DE45" s="156"/>
      <c r="DF45" s="156"/>
      <c r="DG45" s="156"/>
      <c r="DH45" s="156"/>
      <c r="DI45" s="156"/>
      <c r="DJ45" s="156"/>
      <c r="DK45" s="156"/>
      <c r="DL45" s="156"/>
      <c r="DM45" s="156"/>
      <c r="DN45" s="156"/>
      <c r="DO45" s="156"/>
      <c r="DP45" s="156"/>
      <c r="DQ45" s="156"/>
      <c r="DR45" s="156"/>
      <c r="DS45" s="156"/>
      <c r="DT45" s="156"/>
      <c r="DU45" s="156"/>
      <c r="DV45" s="156"/>
      <c r="DW45" s="156"/>
      <c r="DX45" s="156"/>
      <c r="DY45" s="156"/>
      <c r="DZ45" s="156"/>
      <c r="EA45" s="156"/>
      <c r="EB45" s="156"/>
      <c r="EC45" s="156"/>
      <c r="ED45" s="156"/>
      <c r="EE45" s="156"/>
      <c r="EF45" s="156"/>
      <c r="EG45" s="156"/>
      <c r="EH45" s="156"/>
      <c r="EI45" s="156"/>
      <c r="EJ45" s="156"/>
      <c r="EK45" s="156"/>
      <c r="EL45" s="156"/>
      <c r="EM45" s="156"/>
      <c r="EN45" s="156"/>
      <c r="EO45" s="156"/>
      <c r="EP45" s="156"/>
      <c r="EQ45" s="156"/>
      <c r="ER45" s="156"/>
      <c r="ES45" s="156"/>
      <c r="ET45" s="156"/>
      <c r="EU45" s="156"/>
      <c r="EV45" s="156"/>
      <c r="EW45" s="156"/>
      <c r="EX45" s="156"/>
      <c r="EY45" s="156"/>
      <c r="EZ45" s="156"/>
      <c r="FA45" s="156"/>
      <c r="FB45" s="156"/>
      <c r="FC45" s="156"/>
      <c r="FD45" s="156"/>
      <c r="FE45" s="156"/>
      <c r="FF45" s="156"/>
      <c r="FG45" s="156"/>
      <c r="FH45" s="156"/>
      <c r="FI45" s="156"/>
      <c r="FJ45" s="156"/>
      <c r="FK45" s="156"/>
      <c r="FL45" s="156"/>
      <c r="FM45" s="156"/>
      <c r="FN45" s="156"/>
      <c r="FO45" s="156"/>
      <c r="FP45" s="156"/>
      <c r="FQ45" s="156"/>
      <c r="FR45" s="156"/>
      <c r="FS45" s="156"/>
      <c r="FT45" s="156"/>
      <c r="FU45" s="156"/>
      <c r="FV45" s="156"/>
      <c r="FW45" s="156"/>
      <c r="FX45" s="156"/>
      <c r="FY45" s="156"/>
      <c r="FZ45" s="156"/>
      <c r="GA45" s="156"/>
      <c r="GB45" s="156"/>
      <c r="GC45" s="156"/>
      <c r="GD45" s="156"/>
      <c r="GE45" s="156"/>
      <c r="GF45" s="156"/>
      <c r="GG45" s="156"/>
      <c r="GH45" s="156"/>
      <c r="GI45" s="156"/>
      <c r="GJ45" s="156"/>
      <c r="GK45" s="156"/>
    </row>
    <row r="46" spans="1:193" s="165" customFormat="1" ht="12" x14ac:dyDescent="0.2">
      <c r="A46" s="156"/>
      <c r="B46" s="153">
        <v>41</v>
      </c>
      <c r="C46" s="153" t="s">
        <v>42</v>
      </c>
      <c r="D46" s="154">
        <f>'[2]PIVOT MA INCADR realiz cum'!B46</f>
        <v>6605</v>
      </c>
      <c r="E46" s="153">
        <f t="shared" si="1"/>
        <v>5106</v>
      </c>
      <c r="F46" s="157">
        <f>'[2]PIVOT MA INCADR realiz cum'!D46</f>
        <v>3758</v>
      </c>
      <c r="G46" s="157">
        <f>'[2]PIVOT MA INCADR realiz cum'!E46</f>
        <v>1348</v>
      </c>
      <c r="H46" s="158">
        <f>'[2]PIVOT MA INCADR realiz cum'!G46</f>
        <v>923</v>
      </c>
      <c r="I46" s="159">
        <f>'[2]PIVOT MA INCADR realiz cum'!H46</f>
        <v>365</v>
      </c>
      <c r="J46" s="154">
        <f>'[2]PIVOT MA INCADR realiz cum'!I46</f>
        <v>427</v>
      </c>
      <c r="K46" s="160">
        <f t="shared" si="2"/>
        <v>992</v>
      </c>
      <c r="L46" s="161">
        <f>'[2]PIVOT MA INCADR realiz cum'!K46</f>
        <v>971</v>
      </c>
      <c r="M46" s="161">
        <f>'[2]PIVOT MA INCADR realiz cum'!L46</f>
        <v>21</v>
      </c>
      <c r="N46" s="160">
        <f>'[2]PIVOT MA INCADR realiz cum'!M46</f>
        <v>67</v>
      </c>
      <c r="O46" s="160">
        <f t="shared" si="3"/>
        <v>66</v>
      </c>
      <c r="P46" s="162">
        <f>'[2]PIVOT MA INCADR realiz cum'!O46</f>
        <v>26</v>
      </c>
      <c r="Q46" s="162">
        <f>'[2]PIVOT MA INCADR realiz cum'!P46</f>
        <v>40</v>
      </c>
      <c r="R46" s="163">
        <f t="shared" si="6"/>
        <v>94</v>
      </c>
      <c r="S46" s="164">
        <f>'[2]PIVOT MA INCADR realiz cum'!R46</f>
        <v>10</v>
      </c>
      <c r="T46" s="164">
        <f>'[2]PIVOT MA INCADR realiz cum'!S46</f>
        <v>52</v>
      </c>
      <c r="U46" s="164">
        <f>'[2]PIVOT MA INCADR realiz cum'!T46</f>
        <v>32</v>
      </c>
      <c r="V46" s="163">
        <f>'[2]PIVOT MA INCADR realiz cum'!U46</f>
        <v>104</v>
      </c>
      <c r="W46" s="166">
        <f>'[2]PIVOT MA INCADR realiz cum'!V46</f>
        <v>3</v>
      </c>
      <c r="X46" s="163">
        <f t="shared" si="4"/>
        <v>0</v>
      </c>
      <c r="Y46" s="164">
        <f>'[2]PIVOT MA INCADR realiz cum'!X46</f>
        <v>0</v>
      </c>
      <c r="Z46" s="164">
        <f t="shared" si="5"/>
        <v>0</v>
      </c>
      <c r="AA46" s="164">
        <f>'[2]PIVOT MA INCADR realiz cum'!Z46</f>
        <v>0</v>
      </c>
      <c r="AB46" s="164">
        <f>'[2]PIVOT MA INCADR realiz cum'!AA46</f>
        <v>0</v>
      </c>
      <c r="AC46" s="164">
        <f>'[2]PIVOT MA INCADR realiz cum'!AB46</f>
        <v>0</v>
      </c>
      <c r="AD46" s="164">
        <f>'[2]PIVOT MA INCADR realiz cum'!AC46</f>
        <v>0</v>
      </c>
      <c r="AE46" s="164">
        <f>'[2]PIVOT MA INCADR realiz cum'!AD46</f>
        <v>0</v>
      </c>
      <c r="AF46" s="164">
        <f>'[2]PIVOT MA INCADR realiz cum'!AE46</f>
        <v>0</v>
      </c>
      <c r="AG46" s="164">
        <f>'[2]PIVOT MA INCADR realiz cum'!AF46</f>
        <v>0</v>
      </c>
      <c r="AH46" s="163">
        <f>'[2]PIVOT MA INCADR realiz cum'!AG46</f>
        <v>0</v>
      </c>
      <c r="AI46" s="163">
        <f>'[2]PIVOT MA INCADR realiz cum'!AH46</f>
        <v>452</v>
      </c>
      <c r="AJ46" s="164">
        <f>'[2]PIVOT MA INCADR realiz cum'!AI46</f>
        <v>411</v>
      </c>
      <c r="AK46" s="163">
        <f>'[2]PIVOT MA INCADR realiz cum'!AJ46</f>
        <v>12</v>
      </c>
      <c r="AL46" s="163">
        <f>'[2]PIVOT MA INCADR realiz cum'!AK46</f>
        <v>0</v>
      </c>
      <c r="AM46" s="156"/>
      <c r="AN46" s="156"/>
      <c r="AO46" s="156"/>
      <c r="AP46" s="156"/>
      <c r="AQ46" s="156"/>
      <c r="AR46" s="156"/>
      <c r="AS46" s="156"/>
      <c r="AT46" s="156"/>
      <c r="AU46" s="156"/>
      <c r="AV46" s="156"/>
      <c r="AW46" s="156"/>
      <c r="AX46" s="156"/>
      <c r="AY46" s="156"/>
      <c r="AZ46" s="156"/>
      <c r="BA46" s="156"/>
      <c r="BB46" s="156"/>
      <c r="BC46" s="156"/>
      <c r="BD46" s="156"/>
      <c r="BE46" s="156"/>
      <c r="BF46" s="156"/>
      <c r="BG46" s="156"/>
      <c r="BH46" s="156"/>
      <c r="BI46" s="156"/>
      <c r="BJ46" s="156"/>
      <c r="BK46" s="156"/>
      <c r="BL46" s="156"/>
      <c r="BM46" s="156"/>
      <c r="BN46" s="156"/>
      <c r="BO46" s="156"/>
      <c r="BP46" s="156"/>
      <c r="BQ46" s="156"/>
      <c r="BR46" s="156"/>
      <c r="BS46" s="156"/>
      <c r="BT46" s="156"/>
      <c r="BU46" s="156"/>
      <c r="BV46" s="156"/>
      <c r="BW46" s="156"/>
      <c r="BX46" s="156"/>
      <c r="BY46" s="156"/>
      <c r="BZ46" s="156"/>
      <c r="CA46" s="156"/>
      <c r="CB46" s="156"/>
      <c r="CC46" s="156"/>
      <c r="CD46" s="156"/>
      <c r="CE46" s="156"/>
      <c r="CF46" s="156"/>
      <c r="CG46" s="156"/>
      <c r="CH46" s="156"/>
      <c r="CI46" s="156"/>
      <c r="CJ46" s="156"/>
      <c r="CK46" s="156"/>
      <c r="CL46" s="156"/>
      <c r="CM46" s="156"/>
      <c r="CN46" s="156"/>
      <c r="CO46" s="156"/>
      <c r="CP46" s="156"/>
      <c r="CQ46" s="156"/>
      <c r="CR46" s="156"/>
      <c r="CS46" s="156"/>
      <c r="CT46" s="156"/>
      <c r="CU46" s="156"/>
      <c r="CV46" s="156"/>
      <c r="CW46" s="156"/>
      <c r="CX46" s="156"/>
      <c r="CY46" s="156"/>
      <c r="CZ46" s="156"/>
      <c r="DA46" s="156"/>
      <c r="DB46" s="156"/>
      <c r="DC46" s="156"/>
      <c r="DD46" s="156"/>
      <c r="DE46" s="156"/>
      <c r="DF46" s="156"/>
      <c r="DG46" s="156"/>
      <c r="DH46" s="156"/>
      <c r="DI46" s="156"/>
      <c r="DJ46" s="156"/>
      <c r="DK46" s="156"/>
      <c r="DL46" s="156"/>
      <c r="DM46" s="156"/>
      <c r="DN46" s="156"/>
      <c r="DO46" s="156"/>
      <c r="DP46" s="156"/>
      <c r="DQ46" s="156"/>
      <c r="DR46" s="156"/>
      <c r="DS46" s="156"/>
      <c r="DT46" s="156"/>
      <c r="DU46" s="156"/>
      <c r="DV46" s="156"/>
      <c r="DW46" s="156"/>
      <c r="DX46" s="156"/>
      <c r="DY46" s="156"/>
      <c r="DZ46" s="156"/>
      <c r="EA46" s="156"/>
      <c r="EB46" s="156"/>
      <c r="EC46" s="156"/>
      <c r="ED46" s="156"/>
      <c r="EE46" s="156"/>
      <c r="EF46" s="156"/>
      <c r="EG46" s="156"/>
      <c r="EH46" s="156"/>
      <c r="EI46" s="156"/>
      <c r="EJ46" s="156"/>
      <c r="EK46" s="156"/>
      <c r="EL46" s="156"/>
      <c r="EM46" s="156"/>
      <c r="EN46" s="156"/>
      <c r="EO46" s="156"/>
      <c r="EP46" s="156"/>
      <c r="EQ46" s="156"/>
      <c r="ER46" s="156"/>
      <c r="ES46" s="156"/>
      <c r="ET46" s="156"/>
      <c r="EU46" s="156"/>
      <c r="EV46" s="156"/>
      <c r="EW46" s="156"/>
      <c r="EX46" s="156"/>
      <c r="EY46" s="156"/>
      <c r="EZ46" s="156"/>
      <c r="FA46" s="156"/>
      <c r="FB46" s="156"/>
      <c r="FC46" s="156"/>
      <c r="FD46" s="156"/>
      <c r="FE46" s="156"/>
      <c r="FF46" s="156"/>
      <c r="FG46" s="156"/>
      <c r="FH46" s="156"/>
      <c r="FI46" s="156"/>
      <c r="FJ46" s="156"/>
      <c r="FK46" s="156"/>
      <c r="FL46" s="156"/>
      <c r="FM46" s="156"/>
      <c r="FN46" s="156"/>
      <c r="FO46" s="156"/>
      <c r="FP46" s="156"/>
      <c r="FQ46" s="156"/>
      <c r="FR46" s="156"/>
      <c r="FS46" s="156"/>
      <c r="FT46" s="156"/>
      <c r="FU46" s="156"/>
      <c r="FV46" s="156"/>
      <c r="FW46" s="156"/>
      <c r="FX46" s="156"/>
      <c r="FY46" s="156"/>
      <c r="FZ46" s="156"/>
      <c r="GA46" s="156"/>
      <c r="GB46" s="156"/>
      <c r="GC46" s="156"/>
      <c r="GD46" s="156"/>
      <c r="GE46" s="156"/>
      <c r="GF46" s="156"/>
      <c r="GG46" s="156"/>
      <c r="GH46" s="156"/>
      <c r="GI46" s="156"/>
      <c r="GJ46" s="156"/>
      <c r="GK46" s="156"/>
    </row>
    <row r="47" spans="1:193" s="165" customFormat="1" ht="12" x14ac:dyDescent="0.2">
      <c r="A47" s="156"/>
      <c r="B47" s="153">
        <v>42</v>
      </c>
      <c r="C47" s="153" t="s">
        <v>43</v>
      </c>
      <c r="D47" s="154">
        <f>'[2]PIVOT MA INCADR realiz cum'!B47</f>
        <v>2871</v>
      </c>
      <c r="E47" s="153">
        <f t="shared" si="1"/>
        <v>2871</v>
      </c>
      <c r="F47" s="157">
        <f>'[2]PIVOT MA INCADR realiz cum'!D47</f>
        <v>2012</v>
      </c>
      <c r="G47" s="157">
        <f>'[2]PIVOT MA INCADR realiz cum'!E47</f>
        <v>859</v>
      </c>
      <c r="H47" s="158">
        <f>'[2]PIVOT MA INCADR realiz cum'!G47</f>
        <v>122</v>
      </c>
      <c r="I47" s="159">
        <f>'[2]PIVOT MA INCADR realiz cum'!H47</f>
        <v>227</v>
      </c>
      <c r="J47" s="154">
        <f>'[2]PIVOT MA INCADR realiz cum'!I47</f>
        <v>303</v>
      </c>
      <c r="K47" s="160">
        <f t="shared" si="2"/>
        <v>102</v>
      </c>
      <c r="L47" s="161">
        <f>'[2]PIVOT MA INCADR realiz cum'!K47</f>
        <v>102</v>
      </c>
      <c r="M47" s="161">
        <f>'[2]PIVOT MA INCADR realiz cum'!L47</f>
        <v>0</v>
      </c>
      <c r="N47" s="160">
        <f>'[2]PIVOT MA INCADR realiz cum'!M47</f>
        <v>4</v>
      </c>
      <c r="O47" s="160">
        <f t="shared" si="3"/>
        <v>27</v>
      </c>
      <c r="P47" s="162">
        <f>'[2]PIVOT MA INCADR realiz cum'!O47</f>
        <v>20</v>
      </c>
      <c r="Q47" s="162">
        <f>'[2]PIVOT MA INCADR realiz cum'!P47</f>
        <v>7</v>
      </c>
      <c r="R47" s="163">
        <f t="shared" si="6"/>
        <v>35</v>
      </c>
      <c r="S47" s="164">
        <f>'[2]PIVOT MA INCADR realiz cum'!R47</f>
        <v>0</v>
      </c>
      <c r="T47" s="164">
        <f>'[2]PIVOT MA INCADR realiz cum'!S47</f>
        <v>17</v>
      </c>
      <c r="U47" s="164">
        <f>'[2]PIVOT MA INCADR realiz cum'!T47</f>
        <v>18</v>
      </c>
      <c r="V47" s="163">
        <f>'[2]PIVOT MA INCADR realiz cum'!U47</f>
        <v>58</v>
      </c>
      <c r="W47" s="166">
        <f>'[2]PIVOT MA INCADR realiz cum'!V47</f>
        <v>1</v>
      </c>
      <c r="X47" s="163">
        <f t="shared" si="4"/>
        <v>0</v>
      </c>
      <c r="Y47" s="164">
        <f>'[2]PIVOT MA INCADR realiz cum'!X47</f>
        <v>0</v>
      </c>
      <c r="Z47" s="164">
        <f t="shared" si="5"/>
        <v>0</v>
      </c>
      <c r="AA47" s="164">
        <f>'[2]PIVOT MA INCADR realiz cum'!Z47</f>
        <v>0</v>
      </c>
      <c r="AB47" s="164">
        <f>'[2]PIVOT MA INCADR realiz cum'!AA47</f>
        <v>0</v>
      </c>
      <c r="AC47" s="164">
        <f>'[2]PIVOT MA INCADR realiz cum'!AB47</f>
        <v>0</v>
      </c>
      <c r="AD47" s="164">
        <f>'[2]PIVOT MA INCADR realiz cum'!AC47</f>
        <v>0</v>
      </c>
      <c r="AE47" s="164">
        <f>'[2]PIVOT MA INCADR realiz cum'!AD47</f>
        <v>0</v>
      </c>
      <c r="AF47" s="164">
        <f>'[2]PIVOT MA INCADR realiz cum'!AE47</f>
        <v>0</v>
      </c>
      <c r="AG47" s="164">
        <f>'[2]PIVOT MA INCADR realiz cum'!AF47</f>
        <v>0</v>
      </c>
      <c r="AH47" s="163">
        <f>'[2]PIVOT MA INCADR realiz cum'!AG47</f>
        <v>12</v>
      </c>
      <c r="AI47" s="163">
        <f>'[2]PIVOT MA INCADR realiz cum'!AH47</f>
        <v>92</v>
      </c>
      <c r="AJ47" s="164">
        <f>'[2]PIVOT MA INCADR realiz cum'!AI47</f>
        <v>51</v>
      </c>
      <c r="AK47" s="163">
        <f>'[2]PIVOT MA INCADR realiz cum'!AJ47</f>
        <v>11</v>
      </c>
      <c r="AL47" s="163">
        <f>'[2]PIVOT MA INCADR realiz cum'!AK47</f>
        <v>15</v>
      </c>
      <c r="AM47" s="156"/>
      <c r="AN47" s="156"/>
      <c r="AO47" s="156"/>
      <c r="AP47" s="156"/>
      <c r="AQ47" s="156"/>
      <c r="AR47" s="156"/>
      <c r="AS47" s="156"/>
      <c r="AT47" s="156"/>
      <c r="AU47" s="156"/>
      <c r="AV47" s="156"/>
      <c r="AW47" s="156"/>
      <c r="AX47" s="156"/>
      <c r="AY47" s="156"/>
      <c r="AZ47" s="156"/>
      <c r="BB47" s="156"/>
      <c r="BC47" s="156"/>
      <c r="BD47" s="156"/>
      <c r="BE47" s="156"/>
      <c r="BF47" s="156"/>
      <c r="BG47" s="156"/>
      <c r="BH47" s="156"/>
      <c r="BI47" s="156"/>
      <c r="BJ47" s="156"/>
      <c r="BK47" s="156"/>
      <c r="BL47" s="156"/>
      <c r="BM47" s="156"/>
      <c r="BN47" s="156"/>
      <c r="BO47" s="156"/>
      <c r="BP47" s="156"/>
      <c r="BQ47" s="156"/>
      <c r="BR47" s="156"/>
      <c r="BS47" s="156"/>
      <c r="BT47" s="156"/>
      <c r="BU47" s="156"/>
      <c r="BV47" s="156"/>
      <c r="BW47" s="156"/>
      <c r="BX47" s="156"/>
      <c r="BY47" s="156"/>
      <c r="BZ47" s="156"/>
      <c r="CA47" s="156"/>
      <c r="CB47" s="156"/>
      <c r="CC47" s="156"/>
      <c r="CD47" s="156"/>
      <c r="CE47" s="156"/>
      <c r="CF47" s="156"/>
      <c r="CG47" s="156"/>
      <c r="CH47" s="156"/>
      <c r="CI47" s="156"/>
      <c r="CJ47" s="156"/>
      <c r="CK47" s="156"/>
      <c r="CL47" s="156"/>
      <c r="CM47" s="156"/>
      <c r="CN47" s="156"/>
      <c r="CO47" s="156"/>
      <c r="CP47" s="156"/>
      <c r="CQ47" s="156"/>
      <c r="CR47" s="156"/>
      <c r="CS47" s="156"/>
      <c r="CT47" s="156"/>
      <c r="CU47" s="156"/>
      <c r="CV47" s="156"/>
      <c r="CW47" s="156"/>
      <c r="CX47" s="156"/>
      <c r="CY47" s="156"/>
      <c r="CZ47" s="156"/>
      <c r="DA47" s="156"/>
      <c r="DB47" s="156"/>
      <c r="DC47" s="156"/>
      <c r="DD47" s="156"/>
      <c r="DE47" s="156"/>
      <c r="DF47" s="156"/>
      <c r="DG47" s="156"/>
      <c r="DH47" s="156"/>
      <c r="DI47" s="156"/>
      <c r="DJ47" s="156"/>
      <c r="DK47" s="156"/>
      <c r="DL47" s="156"/>
      <c r="DM47" s="156"/>
      <c r="DN47" s="156"/>
      <c r="DO47" s="156"/>
      <c r="DP47" s="156"/>
      <c r="DQ47" s="156"/>
      <c r="DR47" s="156"/>
      <c r="DS47" s="156"/>
      <c r="DT47" s="156"/>
      <c r="DU47" s="156"/>
      <c r="DV47" s="156"/>
      <c r="DW47" s="156"/>
      <c r="DX47" s="156"/>
      <c r="DY47" s="156"/>
      <c r="DZ47" s="156"/>
      <c r="EA47" s="156"/>
      <c r="EB47" s="156"/>
      <c r="EC47" s="156"/>
      <c r="ED47" s="156"/>
      <c r="EE47" s="156"/>
      <c r="EF47" s="156"/>
      <c r="EG47" s="156"/>
      <c r="EH47" s="156"/>
      <c r="EI47" s="156"/>
      <c r="EJ47" s="156"/>
      <c r="EK47" s="156"/>
      <c r="EL47" s="156"/>
      <c r="EM47" s="156"/>
      <c r="EN47" s="156"/>
      <c r="EO47" s="156"/>
      <c r="EP47" s="156"/>
      <c r="EQ47" s="156"/>
      <c r="ER47" s="156"/>
      <c r="ES47" s="156"/>
      <c r="ET47" s="156"/>
      <c r="EU47" s="156"/>
      <c r="EV47" s="156"/>
      <c r="EW47" s="156"/>
      <c r="EX47" s="156"/>
      <c r="EY47" s="156"/>
      <c r="EZ47" s="156"/>
      <c r="FA47" s="156"/>
      <c r="FB47" s="156"/>
      <c r="FC47" s="156"/>
      <c r="FD47" s="156"/>
      <c r="FE47" s="156"/>
      <c r="FF47" s="156"/>
      <c r="FG47" s="156"/>
      <c r="FH47" s="156"/>
      <c r="FI47" s="156"/>
      <c r="FJ47" s="156"/>
      <c r="FK47" s="156"/>
      <c r="FL47" s="156"/>
      <c r="FM47" s="156"/>
      <c r="FN47" s="156"/>
      <c r="FO47" s="156"/>
      <c r="FP47" s="156"/>
      <c r="FQ47" s="156"/>
      <c r="FR47" s="156"/>
      <c r="FS47" s="156"/>
      <c r="FT47" s="156"/>
      <c r="FU47" s="156"/>
      <c r="FV47" s="156"/>
      <c r="FW47" s="156"/>
      <c r="FX47" s="156"/>
      <c r="FY47" s="156"/>
      <c r="FZ47" s="156"/>
      <c r="GA47" s="156"/>
      <c r="GB47" s="156"/>
      <c r="GC47" s="156"/>
      <c r="GD47" s="156"/>
      <c r="GE47" s="156"/>
      <c r="GF47" s="156"/>
      <c r="GG47" s="156"/>
      <c r="GH47" s="156"/>
      <c r="GI47" s="156"/>
      <c r="GJ47" s="156"/>
      <c r="GK47" s="156"/>
    </row>
    <row r="48" spans="1:193" s="171" customFormat="1" ht="12" x14ac:dyDescent="0.2">
      <c r="A48" s="168"/>
      <c r="B48" s="169"/>
      <c r="C48" s="169"/>
      <c r="D48" s="170"/>
      <c r="J48" s="169"/>
      <c r="K48" s="169"/>
      <c r="W48" s="172"/>
      <c r="AP48" s="168"/>
      <c r="AQ48" s="168"/>
      <c r="AR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  <c r="BR48" s="168"/>
      <c r="BS48" s="168"/>
      <c r="BT48" s="168"/>
      <c r="BU48" s="168"/>
      <c r="BV48" s="168"/>
      <c r="BW48" s="168"/>
      <c r="BX48" s="168"/>
      <c r="BY48" s="168"/>
      <c r="BZ48" s="168"/>
      <c r="CA48" s="168"/>
      <c r="CB48" s="168"/>
      <c r="CC48" s="168"/>
      <c r="CD48" s="168"/>
      <c r="CE48" s="168"/>
      <c r="CF48" s="168"/>
      <c r="CG48" s="168"/>
      <c r="CH48" s="168"/>
      <c r="CI48" s="168"/>
      <c r="CJ48" s="168"/>
      <c r="CK48" s="168"/>
      <c r="CL48" s="168"/>
      <c r="CM48" s="168"/>
      <c r="CN48" s="168"/>
      <c r="CO48" s="168"/>
      <c r="CP48" s="168"/>
      <c r="CQ48" s="168"/>
      <c r="CR48" s="168"/>
      <c r="CS48" s="168"/>
      <c r="CT48" s="168"/>
      <c r="CU48" s="168"/>
      <c r="CV48" s="168"/>
      <c r="CW48" s="168"/>
      <c r="CX48" s="168"/>
      <c r="CY48" s="168"/>
      <c r="CZ48" s="168"/>
      <c r="DA48" s="168"/>
      <c r="DB48" s="168"/>
      <c r="DC48" s="168"/>
      <c r="DD48" s="168"/>
      <c r="DE48" s="168"/>
      <c r="DF48" s="168"/>
      <c r="DG48" s="168"/>
      <c r="DH48" s="168"/>
      <c r="DI48" s="168"/>
      <c r="DJ48" s="168"/>
      <c r="DK48" s="168"/>
      <c r="DL48" s="168"/>
      <c r="DM48" s="168"/>
      <c r="DN48" s="168"/>
      <c r="DO48" s="168"/>
      <c r="DP48" s="168"/>
      <c r="DQ48" s="168"/>
      <c r="DR48" s="168"/>
      <c r="DS48" s="168"/>
      <c r="DT48" s="168"/>
      <c r="DU48" s="168"/>
      <c r="DV48" s="168"/>
      <c r="DW48" s="168"/>
      <c r="DX48" s="168"/>
      <c r="DY48" s="168"/>
      <c r="DZ48" s="168"/>
      <c r="EA48" s="168"/>
      <c r="EB48" s="168"/>
      <c r="EC48" s="168"/>
      <c r="ED48" s="168"/>
      <c r="EE48" s="168"/>
      <c r="EF48" s="168"/>
      <c r="EG48" s="168"/>
      <c r="EH48" s="168"/>
      <c r="EI48" s="168"/>
      <c r="EJ48" s="168"/>
      <c r="EK48" s="168"/>
      <c r="EL48" s="168"/>
      <c r="EM48" s="168"/>
      <c r="EN48" s="168"/>
      <c r="EO48" s="168"/>
      <c r="EP48" s="168"/>
      <c r="EQ48" s="168"/>
      <c r="ER48" s="168"/>
      <c r="ES48" s="168"/>
      <c r="ET48" s="168"/>
      <c r="EU48" s="168"/>
      <c r="EV48" s="168"/>
      <c r="EW48" s="168"/>
      <c r="EX48" s="168"/>
      <c r="EY48" s="168"/>
      <c r="EZ48" s="168"/>
      <c r="FA48" s="168"/>
      <c r="FB48" s="168"/>
      <c r="FC48" s="168"/>
      <c r="FD48" s="168"/>
      <c r="FE48" s="168"/>
      <c r="FF48" s="168"/>
      <c r="FG48" s="168"/>
      <c r="FH48" s="168"/>
      <c r="FI48" s="168"/>
      <c r="FJ48" s="168"/>
      <c r="FK48" s="168"/>
      <c r="FL48" s="168"/>
      <c r="FM48" s="168"/>
      <c r="FN48" s="168"/>
      <c r="FO48" s="168"/>
      <c r="FP48" s="168"/>
      <c r="FQ48" s="168"/>
      <c r="FR48" s="168"/>
      <c r="FS48" s="168"/>
      <c r="FT48" s="168"/>
      <c r="FU48" s="168"/>
      <c r="FV48" s="168"/>
      <c r="FW48" s="168"/>
      <c r="FX48" s="168"/>
      <c r="FY48" s="168"/>
      <c r="FZ48" s="168"/>
      <c r="GA48" s="168"/>
      <c r="GB48" s="168"/>
      <c r="GC48" s="168"/>
      <c r="GD48" s="168"/>
      <c r="GE48" s="168"/>
      <c r="GF48" s="168"/>
      <c r="GG48" s="168"/>
      <c r="GH48" s="168"/>
      <c r="GI48" s="168"/>
      <c r="GJ48" s="168"/>
      <c r="GK48" s="168"/>
    </row>
    <row r="49" spans="1:193" s="171" customFormat="1" ht="12" x14ac:dyDescent="0.2">
      <c r="A49" s="168"/>
      <c r="B49" s="169"/>
      <c r="C49" s="169"/>
      <c r="D49" s="169"/>
      <c r="J49" s="169"/>
      <c r="K49" s="169"/>
      <c r="W49" s="172"/>
      <c r="AP49" s="168"/>
      <c r="AQ49" s="168"/>
      <c r="AR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  <c r="BR49" s="168"/>
      <c r="BS49" s="168"/>
      <c r="BT49" s="168"/>
      <c r="BU49" s="168"/>
      <c r="BV49" s="168"/>
      <c r="BW49" s="168"/>
      <c r="BX49" s="168"/>
      <c r="BY49" s="168"/>
      <c r="BZ49" s="168"/>
      <c r="CA49" s="168"/>
      <c r="CB49" s="168"/>
      <c r="CC49" s="168"/>
      <c r="CD49" s="168"/>
      <c r="CE49" s="168"/>
      <c r="CF49" s="168"/>
      <c r="CG49" s="168"/>
      <c r="CH49" s="168"/>
      <c r="CI49" s="168"/>
      <c r="CJ49" s="168"/>
      <c r="CK49" s="168"/>
      <c r="CL49" s="168"/>
      <c r="CM49" s="168"/>
      <c r="CN49" s="168"/>
      <c r="CO49" s="168"/>
      <c r="CP49" s="168"/>
      <c r="CQ49" s="168"/>
      <c r="CR49" s="168"/>
      <c r="CS49" s="168"/>
      <c r="CT49" s="168"/>
      <c r="CU49" s="168"/>
      <c r="CV49" s="168"/>
      <c r="CW49" s="168"/>
      <c r="CX49" s="168"/>
      <c r="CY49" s="168"/>
      <c r="CZ49" s="168"/>
      <c r="DA49" s="168"/>
      <c r="DB49" s="168"/>
      <c r="DC49" s="168"/>
      <c r="DD49" s="168"/>
      <c r="DE49" s="168"/>
      <c r="DF49" s="168"/>
      <c r="DG49" s="168"/>
      <c r="DH49" s="168"/>
      <c r="DI49" s="168"/>
      <c r="DJ49" s="168"/>
      <c r="DK49" s="168"/>
      <c r="DL49" s="168"/>
      <c r="DM49" s="168"/>
      <c r="DN49" s="168"/>
      <c r="DO49" s="168"/>
      <c r="DP49" s="168"/>
      <c r="DQ49" s="168"/>
      <c r="DR49" s="168"/>
      <c r="DS49" s="168"/>
      <c r="DT49" s="168"/>
      <c r="DU49" s="168"/>
      <c r="DV49" s="168"/>
      <c r="DW49" s="168"/>
      <c r="DX49" s="168"/>
      <c r="DY49" s="168"/>
      <c r="DZ49" s="168"/>
      <c r="EA49" s="168"/>
      <c r="EB49" s="168"/>
      <c r="EC49" s="168"/>
      <c r="ED49" s="168"/>
      <c r="EE49" s="168"/>
      <c r="EF49" s="168"/>
      <c r="EG49" s="168"/>
      <c r="EH49" s="168"/>
      <c r="EI49" s="168"/>
      <c r="EJ49" s="168"/>
      <c r="EK49" s="168"/>
      <c r="EL49" s="168"/>
      <c r="EM49" s="168"/>
      <c r="EN49" s="168"/>
      <c r="EO49" s="168"/>
      <c r="EP49" s="168"/>
      <c r="EQ49" s="168"/>
      <c r="ER49" s="168"/>
      <c r="ES49" s="168"/>
      <c r="ET49" s="168"/>
      <c r="EU49" s="168"/>
      <c r="EV49" s="168"/>
      <c r="EW49" s="168"/>
      <c r="EX49" s="168"/>
      <c r="EY49" s="168"/>
      <c r="EZ49" s="168"/>
      <c r="FA49" s="168"/>
      <c r="FB49" s="168"/>
      <c r="FC49" s="168"/>
      <c r="FD49" s="168"/>
      <c r="FE49" s="168"/>
      <c r="FF49" s="168"/>
      <c r="FG49" s="168"/>
      <c r="FH49" s="168"/>
      <c r="FI49" s="168"/>
      <c r="FJ49" s="168"/>
      <c r="FK49" s="168"/>
      <c r="FL49" s="168"/>
      <c r="FM49" s="168"/>
      <c r="FN49" s="168"/>
      <c r="FO49" s="168"/>
      <c r="FP49" s="168"/>
      <c r="FQ49" s="168"/>
      <c r="FR49" s="168"/>
      <c r="FS49" s="168"/>
      <c r="FT49" s="168"/>
      <c r="FU49" s="168"/>
      <c r="FV49" s="168"/>
      <c r="FW49" s="168"/>
      <c r="FX49" s="168"/>
      <c r="FY49" s="168"/>
      <c r="FZ49" s="168"/>
      <c r="GA49" s="168"/>
      <c r="GB49" s="168"/>
      <c r="GC49" s="168"/>
      <c r="GD49" s="168"/>
      <c r="GE49" s="168"/>
      <c r="GF49" s="168"/>
      <c r="GG49" s="168"/>
      <c r="GH49" s="168"/>
      <c r="GI49" s="168"/>
      <c r="GJ49" s="168"/>
      <c r="GK49" s="168"/>
    </row>
    <row r="50" spans="1:193" s="171" customFormat="1" ht="12" x14ac:dyDescent="0.2">
      <c r="A50" s="168"/>
      <c r="B50" s="169"/>
      <c r="C50" s="169"/>
      <c r="D50" s="169"/>
      <c r="J50" s="169"/>
      <c r="K50" s="169"/>
      <c r="W50" s="172"/>
      <c r="Y50" s="173"/>
      <c r="AC50" s="174"/>
      <c r="AE50" s="174"/>
      <c r="AF50" s="175"/>
      <c r="AG50" s="168"/>
      <c r="AJ50" s="168"/>
      <c r="AK50" s="175"/>
      <c r="AQ50" s="168"/>
      <c r="AR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  <c r="BR50" s="168"/>
      <c r="BS50" s="168"/>
      <c r="BT50" s="168"/>
      <c r="BU50" s="168"/>
      <c r="BV50" s="168"/>
      <c r="BW50" s="168"/>
      <c r="BX50" s="168"/>
      <c r="BY50" s="168"/>
      <c r="BZ50" s="168"/>
      <c r="CA50" s="168"/>
      <c r="CB50" s="168"/>
      <c r="CC50" s="168"/>
      <c r="CD50" s="168"/>
      <c r="CE50" s="168"/>
      <c r="CF50" s="168"/>
      <c r="CG50" s="168"/>
      <c r="CH50" s="168"/>
      <c r="CI50" s="168"/>
      <c r="CJ50" s="168"/>
      <c r="CK50" s="168"/>
      <c r="CL50" s="168"/>
      <c r="CM50" s="168"/>
      <c r="CN50" s="168"/>
      <c r="CO50" s="168"/>
      <c r="CP50" s="168"/>
      <c r="CQ50" s="168"/>
      <c r="CR50" s="168"/>
      <c r="CS50" s="168"/>
      <c r="CT50" s="168"/>
      <c r="CU50" s="168"/>
      <c r="CV50" s="168"/>
      <c r="CW50" s="168"/>
      <c r="CX50" s="168"/>
      <c r="CY50" s="168"/>
      <c r="CZ50" s="168"/>
      <c r="DA50" s="168"/>
      <c r="DB50" s="168"/>
      <c r="DC50" s="168"/>
      <c r="DD50" s="168"/>
      <c r="DE50" s="168"/>
      <c r="DF50" s="168"/>
      <c r="DG50" s="168"/>
      <c r="DH50" s="168"/>
      <c r="DI50" s="168"/>
      <c r="DJ50" s="168"/>
      <c r="DK50" s="168"/>
      <c r="DL50" s="168"/>
      <c r="DM50" s="168"/>
      <c r="DN50" s="168"/>
      <c r="DO50" s="168"/>
      <c r="DP50" s="168"/>
      <c r="DQ50" s="168"/>
      <c r="DR50" s="168"/>
      <c r="DS50" s="168"/>
      <c r="DT50" s="168"/>
      <c r="DU50" s="168"/>
      <c r="DV50" s="168"/>
      <c r="DW50" s="168"/>
      <c r="DX50" s="168"/>
      <c r="DY50" s="168"/>
      <c r="DZ50" s="168"/>
      <c r="EA50" s="168"/>
      <c r="EB50" s="168"/>
      <c r="EC50" s="168"/>
      <c r="ED50" s="168"/>
      <c r="EE50" s="168"/>
      <c r="EF50" s="168"/>
      <c r="EG50" s="168"/>
      <c r="EH50" s="168"/>
      <c r="EI50" s="168"/>
      <c r="EJ50" s="168"/>
      <c r="EK50" s="168"/>
      <c r="EL50" s="168"/>
      <c r="EM50" s="168"/>
      <c r="EN50" s="168"/>
      <c r="EO50" s="168"/>
      <c r="EP50" s="168"/>
      <c r="EQ50" s="168"/>
      <c r="ER50" s="168"/>
      <c r="ES50" s="168"/>
      <c r="ET50" s="168"/>
      <c r="EU50" s="168"/>
      <c r="EV50" s="168"/>
      <c r="EW50" s="168"/>
      <c r="EX50" s="168"/>
      <c r="EY50" s="168"/>
      <c r="EZ50" s="168"/>
      <c r="FA50" s="168"/>
      <c r="FB50" s="168"/>
      <c r="FC50" s="168"/>
      <c r="FD50" s="168"/>
      <c r="FE50" s="168"/>
      <c r="FF50" s="168"/>
      <c r="FG50" s="168"/>
      <c r="FH50" s="168"/>
      <c r="FI50" s="168"/>
      <c r="FJ50" s="168"/>
      <c r="FK50" s="168"/>
      <c r="FL50" s="168"/>
      <c r="FM50" s="168"/>
      <c r="FN50" s="168"/>
      <c r="FO50" s="168"/>
      <c r="FP50" s="168"/>
      <c r="FQ50" s="168"/>
      <c r="FR50" s="168"/>
      <c r="FS50" s="168"/>
      <c r="FT50" s="168"/>
      <c r="FU50" s="168"/>
      <c r="FV50" s="168"/>
      <c r="FW50" s="168"/>
      <c r="FX50" s="168"/>
      <c r="FY50" s="168"/>
      <c r="FZ50" s="168"/>
      <c r="GA50" s="168"/>
      <c r="GB50" s="168"/>
      <c r="GC50" s="168"/>
      <c r="GD50" s="168"/>
      <c r="GE50" s="168"/>
      <c r="GF50" s="168"/>
      <c r="GG50" s="168"/>
      <c r="GH50" s="168"/>
      <c r="GI50" s="168"/>
      <c r="GJ50" s="168"/>
      <c r="GK50" s="168"/>
    </row>
    <row r="51" spans="1:193" s="171" customFormat="1" ht="12.75" x14ac:dyDescent="0.2">
      <c r="A51" s="168"/>
      <c r="B51" s="169"/>
      <c r="C51" s="169"/>
      <c r="D51" s="169"/>
      <c r="J51" s="169"/>
      <c r="K51" s="169"/>
      <c r="W51" s="332"/>
      <c r="X51" s="333"/>
      <c r="Y51" s="333"/>
      <c r="AC51" s="174"/>
      <c r="AD51" s="175"/>
      <c r="AE51" s="168"/>
      <c r="AF51" s="173"/>
      <c r="AJ51" s="168"/>
      <c r="AK51" s="173"/>
      <c r="AQ51" s="168"/>
      <c r="AR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  <c r="BR51" s="168"/>
      <c r="BS51" s="168"/>
      <c r="BT51" s="168"/>
      <c r="BU51" s="168"/>
      <c r="BV51" s="168"/>
      <c r="BW51" s="168"/>
      <c r="BX51" s="168"/>
      <c r="BY51" s="168"/>
      <c r="BZ51" s="168"/>
      <c r="CA51" s="168"/>
      <c r="CB51" s="168"/>
      <c r="CC51" s="168"/>
      <c r="CD51" s="168"/>
      <c r="CE51" s="168"/>
      <c r="CF51" s="168"/>
      <c r="CG51" s="168"/>
      <c r="CH51" s="168"/>
      <c r="CI51" s="168"/>
      <c r="CJ51" s="168"/>
      <c r="CK51" s="168"/>
      <c r="CL51" s="168"/>
      <c r="CM51" s="168"/>
      <c r="CN51" s="168"/>
      <c r="CO51" s="168"/>
      <c r="CP51" s="168"/>
      <c r="CQ51" s="168"/>
      <c r="CR51" s="168"/>
      <c r="CS51" s="168"/>
      <c r="CT51" s="168"/>
      <c r="CU51" s="168"/>
      <c r="CV51" s="168"/>
      <c r="CW51" s="168"/>
      <c r="CX51" s="168"/>
      <c r="CY51" s="168"/>
      <c r="CZ51" s="168"/>
      <c r="DA51" s="168"/>
      <c r="DB51" s="168"/>
      <c r="DC51" s="168"/>
      <c r="DD51" s="168"/>
      <c r="DE51" s="168"/>
      <c r="DF51" s="168"/>
      <c r="DG51" s="168"/>
      <c r="DH51" s="168"/>
      <c r="DI51" s="168"/>
      <c r="DJ51" s="168"/>
      <c r="DK51" s="168"/>
      <c r="DL51" s="168"/>
      <c r="DM51" s="168"/>
      <c r="DN51" s="168"/>
      <c r="DO51" s="168"/>
      <c r="DP51" s="168"/>
      <c r="DQ51" s="168"/>
      <c r="DR51" s="168"/>
      <c r="DS51" s="168"/>
      <c r="DT51" s="168"/>
      <c r="DU51" s="168"/>
      <c r="DV51" s="168"/>
      <c r="DW51" s="168"/>
      <c r="DX51" s="168"/>
      <c r="DY51" s="168"/>
      <c r="DZ51" s="168"/>
      <c r="EA51" s="168"/>
      <c r="EB51" s="168"/>
      <c r="EC51" s="168"/>
      <c r="ED51" s="168"/>
      <c r="EE51" s="168"/>
      <c r="EF51" s="168"/>
      <c r="EG51" s="168"/>
      <c r="EH51" s="168"/>
      <c r="EI51" s="168"/>
      <c r="EJ51" s="168"/>
      <c r="EK51" s="168"/>
      <c r="EL51" s="168"/>
      <c r="EM51" s="168"/>
      <c r="EN51" s="168"/>
      <c r="EO51" s="168"/>
      <c r="EP51" s="168"/>
      <c r="EQ51" s="168"/>
      <c r="ER51" s="168"/>
      <c r="ES51" s="168"/>
      <c r="ET51" s="168"/>
      <c r="EU51" s="168"/>
      <c r="EV51" s="168"/>
      <c r="EW51" s="168"/>
      <c r="EX51" s="168"/>
      <c r="EY51" s="168"/>
      <c r="EZ51" s="168"/>
      <c r="FA51" s="168"/>
      <c r="FB51" s="168"/>
      <c r="FC51" s="168"/>
      <c r="FD51" s="168"/>
      <c r="FE51" s="168"/>
      <c r="FF51" s="168"/>
      <c r="FG51" s="168"/>
      <c r="FH51" s="168"/>
      <c r="FI51" s="168"/>
      <c r="FJ51" s="168"/>
      <c r="FK51" s="168"/>
      <c r="FL51" s="168"/>
      <c r="FM51" s="168"/>
      <c r="FN51" s="168"/>
      <c r="FO51" s="168"/>
      <c r="FP51" s="168"/>
      <c r="FQ51" s="168"/>
      <c r="FR51" s="168"/>
      <c r="FS51" s="168"/>
      <c r="FT51" s="168"/>
      <c r="FU51" s="168"/>
      <c r="FV51" s="168"/>
      <c r="FW51" s="168"/>
      <c r="FX51" s="168"/>
      <c r="FY51" s="168"/>
      <c r="FZ51" s="168"/>
      <c r="GA51" s="168"/>
      <c r="GB51" s="168"/>
      <c r="GC51" s="168"/>
      <c r="GD51" s="168"/>
      <c r="GE51" s="168"/>
      <c r="GF51" s="168"/>
      <c r="GG51" s="168"/>
      <c r="GH51" s="168"/>
      <c r="GI51" s="168"/>
      <c r="GJ51" s="168"/>
      <c r="GK51" s="168"/>
    </row>
    <row r="52" spans="1:193" s="171" customFormat="1" ht="12.75" x14ac:dyDescent="0.2">
      <c r="A52" s="168"/>
      <c r="B52" s="169"/>
      <c r="C52" s="169"/>
      <c r="D52" s="169"/>
      <c r="J52" s="169"/>
      <c r="K52" s="169"/>
      <c r="W52" s="334"/>
      <c r="X52" s="335"/>
      <c r="Y52" s="335"/>
      <c r="AC52" s="174"/>
      <c r="AD52" s="176"/>
      <c r="AE52" s="168"/>
      <c r="AF52" s="177"/>
      <c r="AK52" s="177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  <c r="BR52" s="168"/>
      <c r="BS52" s="168"/>
      <c r="BT52" s="168"/>
      <c r="BU52" s="168"/>
      <c r="BV52" s="168"/>
      <c r="BW52" s="168"/>
      <c r="BX52" s="168"/>
      <c r="BY52" s="168"/>
      <c r="BZ52" s="168"/>
      <c r="CA52" s="168"/>
      <c r="CB52" s="168"/>
      <c r="CC52" s="168"/>
      <c r="CD52" s="168"/>
      <c r="CE52" s="168"/>
      <c r="CF52" s="168"/>
      <c r="CG52" s="168"/>
      <c r="CH52" s="168"/>
      <c r="CI52" s="168"/>
      <c r="CJ52" s="168"/>
      <c r="CK52" s="168"/>
      <c r="CL52" s="168"/>
      <c r="CM52" s="168"/>
      <c r="CN52" s="168"/>
      <c r="CO52" s="168"/>
      <c r="CP52" s="168"/>
      <c r="CQ52" s="168"/>
      <c r="CR52" s="168"/>
      <c r="CS52" s="168"/>
      <c r="CT52" s="168"/>
      <c r="CU52" s="168"/>
      <c r="CV52" s="168"/>
      <c r="CW52" s="168"/>
      <c r="CX52" s="168"/>
      <c r="CY52" s="168"/>
      <c r="CZ52" s="168"/>
      <c r="DA52" s="168"/>
      <c r="DB52" s="168"/>
      <c r="DC52" s="168"/>
      <c r="DD52" s="168"/>
      <c r="DE52" s="168"/>
      <c r="DF52" s="168"/>
      <c r="DG52" s="168"/>
      <c r="DH52" s="168"/>
      <c r="DI52" s="168"/>
      <c r="DJ52" s="168"/>
      <c r="DK52" s="168"/>
      <c r="DL52" s="168"/>
      <c r="DM52" s="168"/>
      <c r="DN52" s="168"/>
      <c r="DO52" s="168"/>
      <c r="DP52" s="168"/>
      <c r="DQ52" s="168"/>
      <c r="DR52" s="168"/>
      <c r="DS52" s="168"/>
      <c r="DT52" s="168"/>
      <c r="DU52" s="168"/>
      <c r="DV52" s="168"/>
      <c r="DW52" s="168"/>
      <c r="DX52" s="168"/>
      <c r="DY52" s="168"/>
      <c r="DZ52" s="168"/>
      <c r="EA52" s="168"/>
      <c r="EB52" s="168"/>
      <c r="EC52" s="168"/>
      <c r="ED52" s="168"/>
      <c r="EE52" s="168"/>
      <c r="EF52" s="168"/>
      <c r="EG52" s="168"/>
      <c r="EH52" s="168"/>
      <c r="EI52" s="168"/>
      <c r="EJ52" s="168"/>
      <c r="EK52" s="168"/>
      <c r="EL52" s="168"/>
      <c r="EM52" s="168"/>
      <c r="EN52" s="168"/>
      <c r="EO52" s="168"/>
      <c r="EP52" s="168"/>
      <c r="EQ52" s="168"/>
      <c r="ER52" s="168"/>
      <c r="ES52" s="168"/>
      <c r="ET52" s="168"/>
      <c r="EU52" s="168"/>
      <c r="EV52" s="168"/>
      <c r="EW52" s="168"/>
      <c r="EX52" s="168"/>
      <c r="EY52" s="168"/>
      <c r="EZ52" s="168"/>
      <c r="FA52" s="168"/>
      <c r="FB52" s="168"/>
      <c r="FC52" s="168"/>
      <c r="FD52" s="168"/>
      <c r="FE52" s="168"/>
      <c r="FF52" s="168"/>
      <c r="FG52" s="168"/>
      <c r="FH52" s="168"/>
      <c r="FI52" s="168"/>
      <c r="FJ52" s="168"/>
      <c r="FK52" s="168"/>
      <c r="FL52" s="168"/>
      <c r="FM52" s="168"/>
      <c r="FN52" s="168"/>
      <c r="FO52" s="168"/>
      <c r="FP52" s="168"/>
      <c r="FQ52" s="168"/>
      <c r="FR52" s="168"/>
      <c r="FS52" s="168"/>
      <c r="FT52" s="168"/>
      <c r="FU52" s="168"/>
      <c r="FV52" s="168"/>
      <c r="FW52" s="168"/>
      <c r="FX52" s="168"/>
      <c r="FY52" s="168"/>
      <c r="FZ52" s="168"/>
      <c r="GA52" s="168"/>
      <c r="GB52" s="168"/>
      <c r="GC52" s="168"/>
      <c r="GD52" s="168"/>
      <c r="GE52" s="168"/>
      <c r="GF52" s="168"/>
      <c r="GG52" s="168"/>
      <c r="GH52" s="168"/>
      <c r="GI52" s="168"/>
      <c r="GJ52" s="168"/>
      <c r="GK52" s="168"/>
    </row>
    <row r="53" spans="1:193" s="171" customFormat="1" ht="12" x14ac:dyDescent="0.2">
      <c r="A53" s="168"/>
      <c r="B53" s="169"/>
      <c r="C53" s="169"/>
      <c r="D53" s="169"/>
      <c r="J53" s="169"/>
      <c r="K53" s="169"/>
      <c r="W53" s="172"/>
      <c r="Y53" s="174"/>
      <c r="Z53" s="174"/>
      <c r="AA53" s="174"/>
      <c r="AB53" s="174"/>
      <c r="AG53" s="168"/>
      <c r="AJ53" s="168"/>
      <c r="AQ53" s="168"/>
      <c r="AR53" s="168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  <c r="BR53" s="168"/>
      <c r="BS53" s="168"/>
      <c r="BT53" s="168"/>
      <c r="BU53" s="168"/>
      <c r="BV53" s="168"/>
      <c r="BW53" s="168"/>
      <c r="BX53" s="168"/>
      <c r="BY53" s="168"/>
      <c r="BZ53" s="168"/>
      <c r="CA53" s="168"/>
      <c r="CB53" s="168"/>
      <c r="CC53" s="168"/>
      <c r="CD53" s="168"/>
      <c r="CE53" s="168"/>
      <c r="CF53" s="168"/>
      <c r="CG53" s="168"/>
      <c r="CH53" s="168"/>
      <c r="CI53" s="168"/>
      <c r="CJ53" s="168"/>
      <c r="CK53" s="168"/>
      <c r="CL53" s="168"/>
      <c r="CM53" s="168"/>
      <c r="CN53" s="168"/>
      <c r="CO53" s="168"/>
      <c r="CP53" s="168"/>
      <c r="CQ53" s="168"/>
      <c r="CR53" s="168"/>
      <c r="CS53" s="168"/>
      <c r="CT53" s="168"/>
      <c r="CU53" s="168"/>
      <c r="CV53" s="168"/>
      <c r="CW53" s="168"/>
      <c r="CX53" s="168"/>
      <c r="CY53" s="168"/>
      <c r="CZ53" s="168"/>
      <c r="DA53" s="168"/>
      <c r="DB53" s="168"/>
      <c r="DC53" s="168"/>
      <c r="DD53" s="168"/>
      <c r="DE53" s="168"/>
      <c r="DF53" s="168"/>
      <c r="DG53" s="168"/>
      <c r="DH53" s="168"/>
      <c r="DI53" s="168"/>
      <c r="DJ53" s="168"/>
      <c r="DK53" s="168"/>
      <c r="DL53" s="168"/>
      <c r="DM53" s="168"/>
      <c r="DN53" s="168"/>
      <c r="DO53" s="168"/>
      <c r="DP53" s="168"/>
      <c r="DQ53" s="168"/>
      <c r="DR53" s="168"/>
      <c r="DS53" s="168"/>
      <c r="DT53" s="168"/>
      <c r="DU53" s="168"/>
      <c r="DV53" s="168"/>
      <c r="DW53" s="168"/>
      <c r="DX53" s="168"/>
      <c r="DY53" s="168"/>
      <c r="DZ53" s="168"/>
      <c r="EA53" s="168"/>
      <c r="EB53" s="168"/>
      <c r="EC53" s="168"/>
      <c r="ED53" s="168"/>
      <c r="EE53" s="168"/>
      <c r="EF53" s="168"/>
      <c r="EG53" s="168"/>
      <c r="EH53" s="168"/>
      <c r="EI53" s="168"/>
      <c r="EJ53" s="168"/>
      <c r="EK53" s="168"/>
      <c r="EL53" s="168"/>
      <c r="EM53" s="168"/>
      <c r="EN53" s="168"/>
      <c r="EO53" s="168"/>
      <c r="EP53" s="168"/>
      <c r="EQ53" s="168"/>
      <c r="ER53" s="168"/>
      <c r="ES53" s="168"/>
      <c r="ET53" s="168"/>
      <c r="EU53" s="168"/>
      <c r="EV53" s="168"/>
      <c r="EW53" s="168"/>
      <c r="EX53" s="168"/>
      <c r="EY53" s="168"/>
      <c r="EZ53" s="168"/>
      <c r="FA53" s="168"/>
      <c r="FB53" s="168"/>
      <c r="FC53" s="168"/>
      <c r="FD53" s="168"/>
      <c r="FE53" s="168"/>
      <c r="FF53" s="168"/>
      <c r="FG53" s="168"/>
      <c r="FH53" s="168"/>
      <c r="FI53" s="168"/>
      <c r="FJ53" s="168"/>
      <c r="FK53" s="168"/>
      <c r="FL53" s="168"/>
      <c r="FM53" s="168"/>
      <c r="FN53" s="168"/>
      <c r="FO53" s="168"/>
      <c r="FP53" s="168"/>
      <c r="FQ53" s="168"/>
      <c r="FR53" s="168"/>
      <c r="FS53" s="168"/>
      <c r="FT53" s="168"/>
      <c r="FU53" s="168"/>
      <c r="FV53" s="168"/>
      <c r="FW53" s="168"/>
      <c r="FX53" s="168"/>
      <c r="FY53" s="168"/>
      <c r="FZ53" s="168"/>
      <c r="GA53" s="168"/>
      <c r="GB53" s="168"/>
      <c r="GC53" s="168"/>
      <c r="GD53" s="168"/>
      <c r="GE53" s="168"/>
      <c r="GF53" s="168"/>
      <c r="GG53" s="168"/>
      <c r="GH53" s="168"/>
      <c r="GI53" s="168"/>
      <c r="GJ53" s="168"/>
      <c r="GK53" s="168"/>
    </row>
    <row r="54" spans="1:193" s="171" customFormat="1" ht="12" x14ac:dyDescent="0.2">
      <c r="A54" s="168"/>
      <c r="B54" s="169"/>
      <c r="C54" s="169"/>
      <c r="D54" s="169"/>
      <c r="J54" s="169"/>
      <c r="K54" s="169"/>
      <c r="W54" s="178"/>
      <c r="AM54" s="168"/>
      <c r="AN54" s="168"/>
      <c r="AO54" s="168"/>
      <c r="AP54" s="168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  <c r="BR54" s="168"/>
      <c r="BS54" s="168"/>
      <c r="BT54" s="168"/>
      <c r="BU54" s="168"/>
      <c r="BV54" s="168"/>
      <c r="BW54" s="168"/>
      <c r="BX54" s="168"/>
      <c r="BY54" s="168"/>
      <c r="BZ54" s="168"/>
      <c r="CA54" s="168"/>
      <c r="CB54" s="168"/>
      <c r="CC54" s="168"/>
      <c r="CD54" s="168"/>
      <c r="CE54" s="168"/>
      <c r="CF54" s="168"/>
      <c r="CG54" s="168"/>
      <c r="CH54" s="168"/>
      <c r="CI54" s="168"/>
      <c r="CJ54" s="168"/>
      <c r="CK54" s="168"/>
      <c r="CL54" s="168"/>
      <c r="CM54" s="168"/>
      <c r="CN54" s="168"/>
      <c r="CO54" s="168"/>
      <c r="CP54" s="168"/>
      <c r="CQ54" s="168"/>
      <c r="CR54" s="168"/>
      <c r="CS54" s="168"/>
      <c r="CT54" s="168"/>
      <c r="CU54" s="168"/>
      <c r="CV54" s="168"/>
      <c r="CW54" s="168"/>
      <c r="CX54" s="168"/>
      <c r="CY54" s="168"/>
      <c r="CZ54" s="168"/>
      <c r="DA54" s="168"/>
      <c r="DB54" s="168"/>
      <c r="DC54" s="168"/>
      <c r="DD54" s="168"/>
      <c r="DE54" s="168"/>
      <c r="DF54" s="168"/>
      <c r="DG54" s="168"/>
      <c r="DH54" s="168"/>
      <c r="DI54" s="168"/>
      <c r="DJ54" s="168"/>
      <c r="DK54" s="168"/>
      <c r="DL54" s="168"/>
      <c r="DM54" s="168"/>
      <c r="DN54" s="168"/>
      <c r="DO54" s="168"/>
      <c r="DP54" s="168"/>
      <c r="DQ54" s="168"/>
      <c r="DR54" s="168"/>
      <c r="DS54" s="168"/>
      <c r="DT54" s="168"/>
      <c r="DU54" s="168"/>
      <c r="DV54" s="168"/>
      <c r="DW54" s="168"/>
      <c r="DX54" s="168"/>
      <c r="DY54" s="168"/>
      <c r="DZ54" s="168"/>
      <c r="EA54" s="168"/>
      <c r="EB54" s="168"/>
      <c r="EC54" s="168"/>
      <c r="ED54" s="168"/>
      <c r="EE54" s="168"/>
      <c r="EF54" s="168"/>
      <c r="EG54" s="168"/>
      <c r="EH54" s="168"/>
      <c r="EI54" s="168"/>
      <c r="EJ54" s="168"/>
      <c r="EK54" s="168"/>
      <c r="EL54" s="168"/>
      <c r="EM54" s="168"/>
      <c r="EN54" s="168"/>
      <c r="EO54" s="168"/>
      <c r="EP54" s="168"/>
      <c r="EQ54" s="168"/>
      <c r="ER54" s="168"/>
      <c r="ES54" s="168"/>
      <c r="ET54" s="168"/>
      <c r="EU54" s="168"/>
      <c r="EV54" s="168"/>
      <c r="EW54" s="168"/>
      <c r="EX54" s="168"/>
      <c r="EY54" s="168"/>
      <c r="EZ54" s="168"/>
      <c r="FA54" s="168"/>
      <c r="FB54" s="168"/>
      <c r="FC54" s="168"/>
      <c r="FD54" s="168"/>
      <c r="FE54" s="168"/>
      <c r="FF54" s="168"/>
      <c r="FG54" s="168"/>
      <c r="FH54" s="168"/>
      <c r="FI54" s="168"/>
      <c r="FJ54" s="168"/>
      <c r="FK54" s="168"/>
      <c r="FL54" s="168"/>
      <c r="FM54" s="168"/>
      <c r="FN54" s="168"/>
      <c r="FO54" s="168"/>
      <c r="FP54" s="168"/>
      <c r="FQ54" s="168"/>
      <c r="FR54" s="168"/>
      <c r="FS54" s="168"/>
      <c r="FT54" s="168"/>
      <c r="FU54" s="168"/>
      <c r="FV54" s="168"/>
      <c r="FW54" s="168"/>
      <c r="FX54" s="168"/>
      <c r="FY54" s="168"/>
      <c r="FZ54" s="168"/>
      <c r="GA54" s="168"/>
      <c r="GB54" s="168"/>
      <c r="GC54" s="168"/>
      <c r="GD54" s="168"/>
      <c r="GE54" s="168"/>
      <c r="GF54" s="168"/>
      <c r="GG54" s="168"/>
      <c r="GH54" s="168"/>
      <c r="GI54" s="168"/>
      <c r="GJ54" s="168"/>
      <c r="GK54" s="168"/>
    </row>
    <row r="55" spans="1:193" s="171" customFormat="1" ht="12" x14ac:dyDescent="0.2">
      <c r="A55" s="168"/>
      <c r="B55" s="169"/>
      <c r="C55" s="169"/>
      <c r="D55" s="169"/>
      <c r="J55" s="169"/>
      <c r="K55" s="169"/>
      <c r="W55" s="178"/>
      <c r="AM55" s="168"/>
      <c r="AN55" s="168"/>
      <c r="AO55" s="168"/>
      <c r="AP55" s="168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  <c r="BR55" s="168"/>
      <c r="BS55" s="168"/>
      <c r="BT55" s="168"/>
      <c r="BU55" s="168"/>
      <c r="BV55" s="168"/>
      <c r="BW55" s="168"/>
      <c r="BX55" s="168"/>
      <c r="BY55" s="168"/>
      <c r="BZ55" s="168"/>
      <c r="CA55" s="168"/>
      <c r="CB55" s="168"/>
      <c r="CC55" s="168"/>
      <c r="CD55" s="168"/>
      <c r="CE55" s="168"/>
      <c r="CF55" s="168"/>
      <c r="CG55" s="168"/>
      <c r="CH55" s="168"/>
      <c r="CI55" s="168"/>
      <c r="CJ55" s="168"/>
      <c r="CK55" s="168"/>
      <c r="CL55" s="168"/>
      <c r="CM55" s="168"/>
      <c r="CN55" s="168"/>
      <c r="CO55" s="168"/>
      <c r="CP55" s="168"/>
      <c r="CQ55" s="168"/>
      <c r="CR55" s="168"/>
      <c r="CS55" s="168"/>
      <c r="CT55" s="168"/>
      <c r="CU55" s="168"/>
      <c r="CV55" s="168"/>
      <c r="CW55" s="168"/>
      <c r="CX55" s="168"/>
      <c r="CY55" s="168"/>
      <c r="CZ55" s="168"/>
      <c r="DA55" s="168"/>
      <c r="DB55" s="168"/>
      <c r="DC55" s="168"/>
      <c r="DD55" s="168"/>
      <c r="DE55" s="168"/>
      <c r="DF55" s="168"/>
      <c r="DG55" s="168"/>
      <c r="DH55" s="168"/>
      <c r="DI55" s="168"/>
      <c r="DJ55" s="168"/>
      <c r="DK55" s="168"/>
      <c r="DL55" s="168"/>
      <c r="DM55" s="168"/>
      <c r="DN55" s="168"/>
      <c r="DO55" s="168"/>
      <c r="DP55" s="168"/>
      <c r="DQ55" s="168"/>
      <c r="DR55" s="168"/>
      <c r="DS55" s="168"/>
      <c r="DT55" s="168"/>
      <c r="DU55" s="168"/>
      <c r="DV55" s="168"/>
      <c r="DW55" s="168"/>
      <c r="DX55" s="168"/>
      <c r="DY55" s="168"/>
      <c r="DZ55" s="168"/>
      <c r="EA55" s="168"/>
      <c r="EB55" s="168"/>
      <c r="EC55" s="168"/>
      <c r="ED55" s="168"/>
      <c r="EE55" s="168"/>
      <c r="EF55" s="168"/>
      <c r="EG55" s="168"/>
      <c r="EH55" s="168"/>
      <c r="EI55" s="168"/>
      <c r="EJ55" s="168"/>
      <c r="EK55" s="168"/>
      <c r="EL55" s="168"/>
      <c r="EM55" s="168"/>
      <c r="EN55" s="168"/>
      <c r="EO55" s="168"/>
      <c r="EP55" s="168"/>
      <c r="EQ55" s="168"/>
      <c r="ER55" s="168"/>
      <c r="ES55" s="168"/>
      <c r="ET55" s="168"/>
      <c r="EU55" s="168"/>
      <c r="EV55" s="168"/>
      <c r="EW55" s="168"/>
      <c r="EX55" s="168"/>
      <c r="EY55" s="168"/>
      <c r="EZ55" s="168"/>
      <c r="FA55" s="168"/>
      <c r="FB55" s="168"/>
      <c r="FC55" s="168"/>
      <c r="FD55" s="168"/>
      <c r="FE55" s="168"/>
      <c r="FF55" s="168"/>
      <c r="FG55" s="168"/>
      <c r="FH55" s="168"/>
      <c r="FI55" s="168"/>
      <c r="FJ55" s="168"/>
      <c r="FK55" s="168"/>
      <c r="FL55" s="168"/>
      <c r="FM55" s="168"/>
      <c r="FN55" s="168"/>
      <c r="FO55" s="168"/>
      <c r="FP55" s="168"/>
      <c r="FQ55" s="168"/>
      <c r="FR55" s="168"/>
      <c r="FS55" s="168"/>
      <c r="FT55" s="168"/>
      <c r="FU55" s="168"/>
      <c r="FV55" s="168"/>
      <c r="FW55" s="168"/>
      <c r="FX55" s="168"/>
      <c r="FY55" s="168"/>
      <c r="FZ55" s="168"/>
      <c r="GA55" s="168"/>
      <c r="GB55" s="168"/>
      <c r="GC55" s="168"/>
      <c r="GD55" s="168"/>
      <c r="GE55" s="168"/>
      <c r="GF55" s="168"/>
      <c r="GG55" s="168"/>
      <c r="GH55" s="168"/>
      <c r="GI55" s="168"/>
      <c r="GJ55" s="168"/>
      <c r="GK55" s="168"/>
    </row>
    <row r="56" spans="1:193" s="171" customFormat="1" ht="12" x14ac:dyDescent="0.2">
      <c r="A56" s="168"/>
      <c r="B56" s="169"/>
      <c r="C56" s="169"/>
      <c r="D56" s="169"/>
      <c r="J56" s="169"/>
      <c r="K56" s="169"/>
      <c r="W56" s="178"/>
      <c r="AM56" s="168"/>
      <c r="AN56" s="168"/>
      <c r="AO56" s="168"/>
      <c r="AP56" s="168"/>
      <c r="AQ56" s="16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  <c r="BR56" s="168"/>
      <c r="BS56" s="168"/>
      <c r="BT56" s="168"/>
      <c r="BU56" s="168"/>
      <c r="BV56" s="168"/>
      <c r="BW56" s="168"/>
      <c r="BX56" s="168"/>
      <c r="BY56" s="168"/>
      <c r="BZ56" s="168"/>
      <c r="CA56" s="168"/>
      <c r="CB56" s="168"/>
      <c r="CC56" s="168"/>
      <c r="CD56" s="168"/>
      <c r="CE56" s="168"/>
      <c r="CF56" s="168"/>
      <c r="CG56" s="168"/>
      <c r="CH56" s="168"/>
      <c r="CI56" s="168"/>
      <c r="CJ56" s="168"/>
      <c r="CK56" s="168"/>
      <c r="CL56" s="168"/>
      <c r="CM56" s="168"/>
      <c r="CN56" s="168"/>
      <c r="CO56" s="168"/>
      <c r="CP56" s="168"/>
      <c r="CQ56" s="168"/>
      <c r="CR56" s="168"/>
      <c r="CS56" s="168"/>
      <c r="CT56" s="168"/>
      <c r="CU56" s="168"/>
      <c r="CV56" s="168"/>
      <c r="CW56" s="168"/>
      <c r="CX56" s="168"/>
      <c r="CY56" s="168"/>
      <c r="CZ56" s="168"/>
      <c r="DA56" s="168"/>
      <c r="DB56" s="168"/>
      <c r="DC56" s="168"/>
      <c r="DD56" s="168"/>
      <c r="DE56" s="168"/>
      <c r="DF56" s="168"/>
      <c r="DG56" s="168"/>
      <c r="DH56" s="168"/>
      <c r="DI56" s="168"/>
      <c r="DJ56" s="168"/>
      <c r="DK56" s="168"/>
      <c r="DL56" s="168"/>
      <c r="DM56" s="168"/>
      <c r="DN56" s="168"/>
      <c r="DO56" s="168"/>
      <c r="DP56" s="168"/>
      <c r="DQ56" s="168"/>
      <c r="DR56" s="168"/>
      <c r="DS56" s="168"/>
      <c r="DT56" s="168"/>
      <c r="DU56" s="168"/>
      <c r="DV56" s="168"/>
      <c r="DW56" s="168"/>
      <c r="DX56" s="168"/>
      <c r="DY56" s="168"/>
      <c r="DZ56" s="168"/>
      <c r="EA56" s="168"/>
      <c r="EB56" s="168"/>
      <c r="EC56" s="168"/>
      <c r="ED56" s="168"/>
      <c r="EE56" s="168"/>
      <c r="EF56" s="168"/>
      <c r="EG56" s="168"/>
      <c r="EH56" s="168"/>
      <c r="EI56" s="168"/>
      <c r="EJ56" s="168"/>
      <c r="EK56" s="168"/>
      <c r="EL56" s="168"/>
      <c r="EM56" s="168"/>
      <c r="EN56" s="168"/>
      <c r="EO56" s="168"/>
      <c r="EP56" s="168"/>
      <c r="EQ56" s="168"/>
      <c r="ER56" s="168"/>
      <c r="ES56" s="168"/>
      <c r="ET56" s="168"/>
      <c r="EU56" s="168"/>
      <c r="EV56" s="168"/>
      <c r="EW56" s="168"/>
      <c r="EX56" s="168"/>
      <c r="EY56" s="168"/>
      <c r="EZ56" s="168"/>
      <c r="FA56" s="168"/>
      <c r="FB56" s="168"/>
      <c r="FC56" s="168"/>
      <c r="FD56" s="168"/>
      <c r="FE56" s="168"/>
      <c r="FF56" s="168"/>
      <c r="FG56" s="168"/>
      <c r="FH56" s="168"/>
      <c r="FI56" s="168"/>
      <c r="FJ56" s="168"/>
      <c r="FK56" s="168"/>
      <c r="FL56" s="168"/>
      <c r="FM56" s="168"/>
      <c r="FN56" s="168"/>
      <c r="FO56" s="168"/>
      <c r="FP56" s="168"/>
      <c r="FQ56" s="168"/>
      <c r="FR56" s="168"/>
      <c r="FS56" s="168"/>
      <c r="FT56" s="168"/>
      <c r="FU56" s="168"/>
      <c r="FV56" s="168"/>
      <c r="FW56" s="168"/>
      <c r="FX56" s="168"/>
      <c r="FY56" s="168"/>
      <c r="FZ56" s="168"/>
      <c r="GA56" s="168"/>
      <c r="GB56" s="168"/>
      <c r="GC56" s="168"/>
      <c r="GD56" s="168"/>
      <c r="GE56" s="168"/>
      <c r="GF56" s="168"/>
      <c r="GG56" s="168"/>
      <c r="GH56" s="168"/>
      <c r="GI56" s="168"/>
      <c r="GJ56" s="168"/>
      <c r="GK56" s="168"/>
    </row>
    <row r="57" spans="1:193" s="171" customFormat="1" ht="12" x14ac:dyDescent="0.2">
      <c r="A57" s="168"/>
      <c r="B57" s="169"/>
      <c r="C57" s="169"/>
      <c r="D57" s="169"/>
      <c r="J57" s="169"/>
      <c r="K57" s="169"/>
      <c r="W57" s="178"/>
      <c r="AM57" s="168"/>
      <c r="AN57" s="168"/>
      <c r="AO57" s="168"/>
      <c r="AP57" s="168"/>
      <c r="AQ57" s="168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  <c r="BR57" s="168"/>
      <c r="BS57" s="168"/>
      <c r="BT57" s="168"/>
      <c r="BU57" s="168"/>
      <c r="BV57" s="168"/>
      <c r="BW57" s="168"/>
      <c r="BX57" s="168"/>
      <c r="BY57" s="168"/>
      <c r="BZ57" s="168"/>
      <c r="CA57" s="168"/>
      <c r="CB57" s="168"/>
      <c r="CC57" s="168"/>
      <c r="CD57" s="168"/>
      <c r="CE57" s="168"/>
      <c r="CF57" s="168"/>
      <c r="CG57" s="168"/>
      <c r="CH57" s="168"/>
      <c r="CI57" s="168"/>
      <c r="CJ57" s="168"/>
      <c r="CK57" s="168"/>
      <c r="CL57" s="168"/>
      <c r="CM57" s="168"/>
      <c r="CN57" s="168"/>
      <c r="CO57" s="168"/>
      <c r="CP57" s="168"/>
      <c r="CQ57" s="168"/>
      <c r="CR57" s="168"/>
      <c r="CS57" s="168"/>
      <c r="CT57" s="168"/>
      <c r="CU57" s="168"/>
      <c r="CV57" s="168"/>
      <c r="CW57" s="168"/>
      <c r="CX57" s="168"/>
      <c r="CY57" s="168"/>
      <c r="CZ57" s="168"/>
      <c r="DA57" s="168"/>
      <c r="DB57" s="168"/>
      <c r="DC57" s="168"/>
      <c r="DD57" s="168"/>
      <c r="DE57" s="168"/>
      <c r="DF57" s="168"/>
      <c r="DG57" s="168"/>
      <c r="DH57" s="168"/>
      <c r="DI57" s="168"/>
      <c r="DJ57" s="168"/>
      <c r="DK57" s="168"/>
      <c r="DL57" s="168"/>
      <c r="DM57" s="168"/>
      <c r="DN57" s="168"/>
      <c r="DO57" s="168"/>
      <c r="DP57" s="168"/>
      <c r="DQ57" s="168"/>
      <c r="DR57" s="168"/>
      <c r="DS57" s="168"/>
      <c r="DT57" s="168"/>
      <c r="DU57" s="168"/>
      <c r="DV57" s="168"/>
      <c r="DW57" s="168"/>
      <c r="DX57" s="168"/>
      <c r="DY57" s="168"/>
      <c r="DZ57" s="168"/>
      <c r="EA57" s="168"/>
      <c r="EB57" s="168"/>
      <c r="EC57" s="168"/>
      <c r="ED57" s="168"/>
      <c r="EE57" s="168"/>
      <c r="EF57" s="168"/>
      <c r="EG57" s="168"/>
      <c r="EH57" s="168"/>
      <c r="EI57" s="168"/>
      <c r="EJ57" s="168"/>
      <c r="EK57" s="168"/>
      <c r="EL57" s="168"/>
      <c r="EM57" s="168"/>
      <c r="EN57" s="168"/>
      <c r="EO57" s="168"/>
      <c r="EP57" s="168"/>
      <c r="EQ57" s="168"/>
      <c r="ER57" s="168"/>
      <c r="ES57" s="168"/>
      <c r="ET57" s="168"/>
      <c r="EU57" s="168"/>
      <c r="EV57" s="168"/>
      <c r="EW57" s="168"/>
      <c r="EX57" s="168"/>
      <c r="EY57" s="168"/>
      <c r="EZ57" s="168"/>
      <c r="FA57" s="168"/>
      <c r="FB57" s="168"/>
      <c r="FC57" s="168"/>
      <c r="FD57" s="168"/>
      <c r="FE57" s="168"/>
      <c r="FF57" s="168"/>
      <c r="FG57" s="168"/>
      <c r="FH57" s="168"/>
      <c r="FI57" s="168"/>
      <c r="FJ57" s="168"/>
      <c r="FK57" s="168"/>
      <c r="FL57" s="168"/>
      <c r="FM57" s="168"/>
      <c r="FN57" s="168"/>
      <c r="FO57" s="168"/>
      <c r="FP57" s="168"/>
      <c r="FQ57" s="168"/>
      <c r="FR57" s="168"/>
      <c r="FS57" s="168"/>
      <c r="FT57" s="168"/>
      <c r="FU57" s="168"/>
      <c r="FV57" s="168"/>
      <c r="FW57" s="168"/>
      <c r="FX57" s="168"/>
      <c r="FY57" s="168"/>
      <c r="FZ57" s="168"/>
      <c r="GA57" s="168"/>
      <c r="GB57" s="168"/>
      <c r="GC57" s="168"/>
      <c r="GD57" s="168"/>
      <c r="GE57" s="168"/>
      <c r="GF57" s="168"/>
      <c r="GG57" s="168"/>
      <c r="GH57" s="168"/>
      <c r="GI57" s="168"/>
      <c r="GJ57" s="168"/>
      <c r="GK57" s="168"/>
    </row>
    <row r="58" spans="1:193" s="171" customFormat="1" ht="12" x14ac:dyDescent="0.2">
      <c r="A58" s="168"/>
      <c r="B58" s="169"/>
      <c r="C58" s="169"/>
      <c r="D58" s="169"/>
      <c r="J58" s="169"/>
      <c r="K58" s="169"/>
      <c r="W58" s="178"/>
      <c r="AM58" s="168"/>
      <c r="AN58" s="168"/>
      <c r="AO58" s="168"/>
      <c r="AP58" s="168"/>
      <c r="AQ58" s="168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  <c r="BR58" s="168"/>
      <c r="BS58" s="168"/>
      <c r="BT58" s="168"/>
      <c r="BU58" s="168"/>
      <c r="BV58" s="168"/>
      <c r="BW58" s="168"/>
      <c r="BX58" s="168"/>
      <c r="BY58" s="168"/>
      <c r="BZ58" s="168"/>
      <c r="CA58" s="168"/>
      <c r="CB58" s="168"/>
      <c r="CC58" s="168"/>
      <c r="CD58" s="168"/>
      <c r="CE58" s="168"/>
      <c r="CF58" s="168"/>
      <c r="CG58" s="168"/>
      <c r="CH58" s="168"/>
      <c r="CI58" s="168"/>
      <c r="CJ58" s="168"/>
      <c r="CK58" s="168"/>
      <c r="CL58" s="168"/>
      <c r="CM58" s="168"/>
      <c r="CN58" s="168"/>
      <c r="CO58" s="168"/>
      <c r="CP58" s="168"/>
      <c r="CQ58" s="168"/>
      <c r="CR58" s="168"/>
      <c r="CS58" s="168"/>
      <c r="CT58" s="168"/>
      <c r="CU58" s="168"/>
      <c r="CV58" s="168"/>
      <c r="CW58" s="168"/>
      <c r="CX58" s="168"/>
      <c r="CY58" s="168"/>
      <c r="CZ58" s="168"/>
      <c r="DA58" s="168"/>
      <c r="DB58" s="168"/>
      <c r="DC58" s="168"/>
      <c r="DD58" s="168"/>
      <c r="DE58" s="168"/>
      <c r="DF58" s="168"/>
      <c r="DG58" s="168"/>
      <c r="DH58" s="168"/>
      <c r="DI58" s="168"/>
      <c r="DJ58" s="168"/>
      <c r="DK58" s="168"/>
      <c r="DL58" s="168"/>
      <c r="DM58" s="168"/>
      <c r="DN58" s="168"/>
      <c r="DO58" s="168"/>
      <c r="DP58" s="168"/>
      <c r="DQ58" s="168"/>
      <c r="DR58" s="168"/>
      <c r="DS58" s="168"/>
      <c r="DT58" s="168"/>
      <c r="DU58" s="168"/>
      <c r="DV58" s="168"/>
      <c r="DW58" s="168"/>
      <c r="DX58" s="168"/>
      <c r="DY58" s="168"/>
      <c r="DZ58" s="168"/>
      <c r="EA58" s="168"/>
      <c r="EB58" s="168"/>
      <c r="EC58" s="168"/>
      <c r="ED58" s="168"/>
      <c r="EE58" s="168"/>
      <c r="EF58" s="168"/>
      <c r="EG58" s="168"/>
      <c r="EH58" s="168"/>
      <c r="EI58" s="168"/>
      <c r="EJ58" s="168"/>
      <c r="EK58" s="168"/>
      <c r="EL58" s="168"/>
      <c r="EM58" s="168"/>
      <c r="EN58" s="168"/>
      <c r="EO58" s="168"/>
      <c r="EP58" s="168"/>
      <c r="EQ58" s="168"/>
      <c r="ER58" s="168"/>
      <c r="ES58" s="168"/>
      <c r="ET58" s="168"/>
      <c r="EU58" s="168"/>
      <c r="EV58" s="168"/>
      <c r="EW58" s="168"/>
      <c r="EX58" s="168"/>
      <c r="EY58" s="168"/>
      <c r="EZ58" s="168"/>
      <c r="FA58" s="168"/>
      <c r="FB58" s="168"/>
      <c r="FC58" s="168"/>
      <c r="FD58" s="168"/>
      <c r="FE58" s="168"/>
      <c r="FF58" s="168"/>
      <c r="FG58" s="168"/>
      <c r="FH58" s="168"/>
      <c r="FI58" s="168"/>
      <c r="FJ58" s="168"/>
      <c r="FK58" s="168"/>
      <c r="FL58" s="168"/>
      <c r="FM58" s="168"/>
      <c r="FN58" s="168"/>
      <c r="FO58" s="168"/>
      <c r="FP58" s="168"/>
      <c r="FQ58" s="168"/>
      <c r="FR58" s="168"/>
      <c r="FS58" s="168"/>
      <c r="FT58" s="168"/>
      <c r="FU58" s="168"/>
      <c r="FV58" s="168"/>
      <c r="FW58" s="168"/>
      <c r="FX58" s="168"/>
      <c r="FY58" s="168"/>
      <c r="FZ58" s="168"/>
      <c r="GA58" s="168"/>
      <c r="GB58" s="168"/>
      <c r="GC58" s="168"/>
      <c r="GD58" s="168"/>
      <c r="GE58" s="168"/>
      <c r="GF58" s="168"/>
      <c r="GG58" s="168"/>
      <c r="GH58" s="168"/>
      <c r="GI58" s="168"/>
      <c r="GJ58" s="168"/>
      <c r="GK58" s="168"/>
    </row>
    <row r="59" spans="1:193" s="171" customFormat="1" ht="12" x14ac:dyDescent="0.2">
      <c r="A59" s="168"/>
      <c r="B59" s="169"/>
      <c r="C59" s="169"/>
      <c r="D59" s="169"/>
      <c r="J59" s="169"/>
      <c r="K59" s="169"/>
      <c r="W59" s="178"/>
      <c r="AM59" s="168"/>
      <c r="AN59" s="168"/>
      <c r="AO59" s="168"/>
      <c r="AP59" s="168"/>
      <c r="AQ59" s="168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  <c r="BR59" s="168"/>
      <c r="BS59" s="168"/>
      <c r="BT59" s="168"/>
      <c r="BU59" s="168"/>
      <c r="BV59" s="168"/>
      <c r="BW59" s="168"/>
      <c r="BX59" s="168"/>
      <c r="BY59" s="168"/>
      <c r="BZ59" s="168"/>
      <c r="CA59" s="168"/>
      <c r="CB59" s="168"/>
      <c r="CC59" s="168"/>
      <c r="CD59" s="168"/>
      <c r="CE59" s="168"/>
      <c r="CF59" s="168"/>
      <c r="CG59" s="168"/>
      <c r="CH59" s="168"/>
      <c r="CI59" s="168"/>
      <c r="CJ59" s="168"/>
      <c r="CK59" s="168"/>
      <c r="CL59" s="168"/>
      <c r="CM59" s="168"/>
      <c r="CN59" s="168"/>
      <c r="CO59" s="168"/>
      <c r="CP59" s="168"/>
      <c r="CQ59" s="168"/>
      <c r="CR59" s="168"/>
      <c r="CS59" s="168"/>
      <c r="CT59" s="168"/>
      <c r="CU59" s="168"/>
      <c r="CV59" s="168"/>
      <c r="CW59" s="168"/>
      <c r="CX59" s="168"/>
      <c r="CY59" s="168"/>
      <c r="CZ59" s="168"/>
      <c r="DA59" s="168"/>
      <c r="DB59" s="168"/>
      <c r="DC59" s="168"/>
      <c r="DD59" s="168"/>
      <c r="DE59" s="168"/>
      <c r="DF59" s="168"/>
      <c r="DG59" s="168"/>
      <c r="DH59" s="168"/>
      <c r="DI59" s="168"/>
      <c r="DJ59" s="168"/>
      <c r="DK59" s="168"/>
      <c r="DL59" s="168"/>
      <c r="DM59" s="168"/>
      <c r="DN59" s="168"/>
      <c r="DO59" s="168"/>
      <c r="DP59" s="168"/>
      <c r="DQ59" s="168"/>
      <c r="DR59" s="168"/>
      <c r="DS59" s="168"/>
      <c r="DT59" s="168"/>
      <c r="DU59" s="168"/>
      <c r="DV59" s="168"/>
      <c r="DW59" s="168"/>
      <c r="DX59" s="168"/>
      <c r="DY59" s="168"/>
      <c r="DZ59" s="168"/>
      <c r="EA59" s="168"/>
      <c r="EB59" s="168"/>
      <c r="EC59" s="168"/>
      <c r="ED59" s="168"/>
      <c r="EE59" s="168"/>
      <c r="EF59" s="168"/>
      <c r="EG59" s="168"/>
      <c r="EH59" s="168"/>
      <c r="EI59" s="168"/>
      <c r="EJ59" s="168"/>
      <c r="EK59" s="168"/>
      <c r="EL59" s="168"/>
      <c r="EM59" s="168"/>
      <c r="EN59" s="168"/>
      <c r="EO59" s="168"/>
      <c r="EP59" s="168"/>
      <c r="EQ59" s="168"/>
      <c r="ER59" s="168"/>
      <c r="ES59" s="168"/>
      <c r="ET59" s="168"/>
      <c r="EU59" s="168"/>
      <c r="EV59" s="168"/>
      <c r="EW59" s="168"/>
      <c r="EX59" s="168"/>
      <c r="EY59" s="168"/>
      <c r="EZ59" s="168"/>
      <c r="FA59" s="168"/>
      <c r="FB59" s="168"/>
      <c r="FC59" s="168"/>
      <c r="FD59" s="168"/>
      <c r="FE59" s="168"/>
      <c r="FF59" s="168"/>
      <c r="FG59" s="168"/>
      <c r="FH59" s="168"/>
      <c r="FI59" s="168"/>
      <c r="FJ59" s="168"/>
      <c r="FK59" s="168"/>
      <c r="FL59" s="168"/>
      <c r="FM59" s="168"/>
      <c r="FN59" s="168"/>
      <c r="FO59" s="168"/>
      <c r="FP59" s="168"/>
      <c r="FQ59" s="168"/>
      <c r="FR59" s="168"/>
      <c r="FS59" s="168"/>
      <c r="FT59" s="168"/>
      <c r="FU59" s="168"/>
      <c r="FV59" s="168"/>
      <c r="FW59" s="168"/>
      <c r="FX59" s="168"/>
      <c r="FY59" s="168"/>
      <c r="FZ59" s="168"/>
      <c r="GA59" s="168"/>
      <c r="GB59" s="168"/>
      <c r="GC59" s="168"/>
      <c r="GD59" s="168"/>
      <c r="GE59" s="168"/>
      <c r="GF59" s="168"/>
      <c r="GG59" s="168"/>
      <c r="GH59" s="168"/>
      <c r="GI59" s="168"/>
      <c r="GJ59" s="168"/>
      <c r="GK59" s="168"/>
    </row>
    <row r="60" spans="1:193" s="171" customFormat="1" ht="12" x14ac:dyDescent="0.2">
      <c r="A60" s="168"/>
      <c r="B60" s="169"/>
      <c r="C60" s="169"/>
      <c r="D60" s="169"/>
      <c r="J60" s="169"/>
      <c r="K60" s="169"/>
      <c r="W60" s="178"/>
      <c r="AM60" s="168"/>
      <c r="AN60" s="168"/>
      <c r="AO60" s="168"/>
      <c r="AP60" s="168"/>
      <c r="AQ60" s="168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  <c r="BR60" s="168"/>
      <c r="BS60" s="168"/>
      <c r="BT60" s="168"/>
      <c r="BU60" s="168"/>
      <c r="BV60" s="168"/>
      <c r="BW60" s="168"/>
      <c r="BX60" s="168"/>
      <c r="BY60" s="168"/>
      <c r="BZ60" s="168"/>
      <c r="CA60" s="168"/>
      <c r="CB60" s="168"/>
      <c r="CC60" s="168"/>
      <c r="CD60" s="168"/>
      <c r="CE60" s="168"/>
      <c r="CF60" s="168"/>
      <c r="CG60" s="168"/>
      <c r="CH60" s="168"/>
      <c r="CI60" s="168"/>
      <c r="CJ60" s="168"/>
      <c r="CK60" s="168"/>
      <c r="CL60" s="168"/>
      <c r="CM60" s="168"/>
      <c r="CN60" s="168"/>
      <c r="CO60" s="168"/>
      <c r="CP60" s="168"/>
      <c r="CQ60" s="168"/>
      <c r="CR60" s="168"/>
      <c r="CS60" s="168"/>
      <c r="CT60" s="168"/>
      <c r="CU60" s="168"/>
      <c r="CV60" s="168"/>
      <c r="CW60" s="168"/>
      <c r="CX60" s="168"/>
      <c r="CY60" s="168"/>
      <c r="CZ60" s="168"/>
      <c r="DA60" s="168"/>
      <c r="DB60" s="168"/>
      <c r="DC60" s="168"/>
      <c r="DD60" s="168"/>
      <c r="DE60" s="168"/>
      <c r="DF60" s="168"/>
      <c r="DG60" s="168"/>
      <c r="DH60" s="168"/>
      <c r="DI60" s="168"/>
      <c r="DJ60" s="168"/>
      <c r="DK60" s="168"/>
      <c r="DL60" s="168"/>
      <c r="DM60" s="168"/>
      <c r="DN60" s="168"/>
      <c r="DO60" s="168"/>
      <c r="DP60" s="168"/>
      <c r="DQ60" s="168"/>
      <c r="DR60" s="168"/>
      <c r="DS60" s="168"/>
      <c r="DT60" s="168"/>
      <c r="DU60" s="168"/>
      <c r="DV60" s="168"/>
      <c r="DW60" s="168"/>
      <c r="DX60" s="168"/>
      <c r="DY60" s="168"/>
      <c r="DZ60" s="168"/>
      <c r="EA60" s="168"/>
      <c r="EB60" s="168"/>
      <c r="EC60" s="168"/>
      <c r="ED60" s="168"/>
      <c r="EE60" s="168"/>
      <c r="EF60" s="168"/>
      <c r="EG60" s="168"/>
      <c r="EH60" s="168"/>
      <c r="EI60" s="168"/>
      <c r="EJ60" s="168"/>
      <c r="EK60" s="168"/>
      <c r="EL60" s="168"/>
      <c r="EM60" s="168"/>
      <c r="EN60" s="168"/>
      <c r="EO60" s="168"/>
      <c r="EP60" s="168"/>
      <c r="EQ60" s="168"/>
      <c r="ER60" s="168"/>
      <c r="ES60" s="168"/>
      <c r="ET60" s="168"/>
      <c r="EU60" s="168"/>
      <c r="EV60" s="168"/>
      <c r="EW60" s="168"/>
      <c r="EX60" s="168"/>
      <c r="EY60" s="168"/>
      <c r="EZ60" s="168"/>
      <c r="FA60" s="168"/>
      <c r="FB60" s="168"/>
      <c r="FC60" s="168"/>
      <c r="FD60" s="168"/>
      <c r="FE60" s="168"/>
      <c r="FF60" s="168"/>
      <c r="FG60" s="168"/>
      <c r="FH60" s="168"/>
      <c r="FI60" s="168"/>
      <c r="FJ60" s="168"/>
      <c r="FK60" s="168"/>
      <c r="FL60" s="168"/>
      <c r="FM60" s="168"/>
      <c r="FN60" s="168"/>
      <c r="FO60" s="168"/>
      <c r="FP60" s="168"/>
      <c r="FQ60" s="168"/>
      <c r="FR60" s="168"/>
      <c r="FS60" s="168"/>
      <c r="FT60" s="168"/>
      <c r="FU60" s="168"/>
      <c r="FV60" s="168"/>
      <c r="FW60" s="168"/>
      <c r="FX60" s="168"/>
      <c r="FY60" s="168"/>
      <c r="FZ60" s="168"/>
      <c r="GA60" s="168"/>
      <c r="GB60" s="168"/>
      <c r="GC60" s="168"/>
      <c r="GD60" s="168"/>
      <c r="GE60" s="168"/>
      <c r="GF60" s="168"/>
      <c r="GG60" s="168"/>
      <c r="GH60" s="168"/>
      <c r="GI60" s="168"/>
      <c r="GJ60" s="168"/>
      <c r="GK60" s="168"/>
    </row>
    <row r="61" spans="1:193" s="171" customFormat="1" ht="12" x14ac:dyDescent="0.2">
      <c r="A61" s="168"/>
      <c r="B61" s="169"/>
      <c r="C61" s="169"/>
      <c r="D61" s="169"/>
      <c r="J61" s="169"/>
      <c r="K61" s="169"/>
      <c r="W61" s="178"/>
      <c r="AM61" s="168"/>
      <c r="AN61" s="168"/>
      <c r="AO61" s="168"/>
      <c r="AP61" s="168"/>
      <c r="AQ61" s="168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  <c r="BR61" s="168"/>
      <c r="BS61" s="168"/>
      <c r="BT61" s="168"/>
      <c r="BU61" s="168"/>
      <c r="BV61" s="168"/>
      <c r="BW61" s="168"/>
      <c r="BX61" s="168"/>
      <c r="BY61" s="168"/>
      <c r="BZ61" s="168"/>
      <c r="CA61" s="168"/>
      <c r="CB61" s="168"/>
      <c r="CC61" s="168"/>
      <c r="CD61" s="168"/>
      <c r="CE61" s="168"/>
      <c r="CF61" s="168"/>
      <c r="CG61" s="168"/>
      <c r="CH61" s="168"/>
      <c r="CI61" s="168"/>
      <c r="CJ61" s="168"/>
      <c r="CK61" s="168"/>
      <c r="CL61" s="168"/>
      <c r="CM61" s="168"/>
      <c r="CN61" s="168"/>
      <c r="CO61" s="168"/>
      <c r="CP61" s="168"/>
      <c r="CQ61" s="168"/>
      <c r="CR61" s="168"/>
      <c r="CS61" s="168"/>
      <c r="CT61" s="168"/>
      <c r="CU61" s="168"/>
      <c r="CV61" s="168"/>
      <c r="CW61" s="168"/>
      <c r="CX61" s="168"/>
      <c r="CY61" s="168"/>
      <c r="CZ61" s="168"/>
      <c r="DA61" s="168"/>
      <c r="DB61" s="168"/>
      <c r="DC61" s="168"/>
      <c r="DD61" s="168"/>
      <c r="DE61" s="168"/>
      <c r="DF61" s="168"/>
      <c r="DG61" s="168"/>
      <c r="DH61" s="168"/>
      <c r="DI61" s="168"/>
      <c r="DJ61" s="168"/>
      <c r="DK61" s="168"/>
      <c r="DL61" s="168"/>
      <c r="DM61" s="168"/>
      <c r="DN61" s="168"/>
      <c r="DO61" s="168"/>
      <c r="DP61" s="168"/>
      <c r="DQ61" s="168"/>
      <c r="DR61" s="168"/>
      <c r="DS61" s="168"/>
      <c r="DT61" s="168"/>
      <c r="DU61" s="168"/>
      <c r="DV61" s="168"/>
      <c r="DW61" s="168"/>
      <c r="DX61" s="168"/>
      <c r="DY61" s="168"/>
      <c r="DZ61" s="168"/>
      <c r="EA61" s="168"/>
      <c r="EB61" s="168"/>
      <c r="EC61" s="168"/>
      <c r="ED61" s="168"/>
      <c r="EE61" s="168"/>
      <c r="EF61" s="168"/>
      <c r="EG61" s="168"/>
      <c r="EH61" s="168"/>
      <c r="EI61" s="168"/>
      <c r="EJ61" s="168"/>
      <c r="EK61" s="168"/>
      <c r="EL61" s="168"/>
      <c r="EM61" s="168"/>
      <c r="EN61" s="168"/>
      <c r="EO61" s="168"/>
      <c r="EP61" s="168"/>
      <c r="EQ61" s="168"/>
      <c r="ER61" s="168"/>
      <c r="ES61" s="168"/>
      <c r="ET61" s="168"/>
      <c r="EU61" s="168"/>
      <c r="EV61" s="168"/>
      <c r="EW61" s="168"/>
      <c r="EX61" s="168"/>
      <c r="EY61" s="168"/>
      <c r="EZ61" s="168"/>
      <c r="FA61" s="168"/>
      <c r="FB61" s="168"/>
      <c r="FC61" s="168"/>
      <c r="FD61" s="168"/>
      <c r="FE61" s="168"/>
      <c r="FF61" s="168"/>
      <c r="FG61" s="168"/>
      <c r="FH61" s="168"/>
      <c r="FI61" s="168"/>
      <c r="FJ61" s="168"/>
      <c r="FK61" s="168"/>
      <c r="FL61" s="168"/>
      <c r="FM61" s="168"/>
      <c r="FN61" s="168"/>
      <c r="FO61" s="168"/>
      <c r="FP61" s="168"/>
      <c r="FQ61" s="168"/>
      <c r="FR61" s="168"/>
      <c r="FS61" s="168"/>
      <c r="FT61" s="168"/>
      <c r="FU61" s="168"/>
      <c r="FV61" s="168"/>
      <c r="FW61" s="168"/>
      <c r="FX61" s="168"/>
      <c r="FY61" s="168"/>
      <c r="FZ61" s="168"/>
      <c r="GA61" s="168"/>
      <c r="GB61" s="168"/>
      <c r="GC61" s="168"/>
      <c r="GD61" s="168"/>
      <c r="GE61" s="168"/>
      <c r="GF61" s="168"/>
      <c r="GG61" s="168"/>
      <c r="GH61" s="168"/>
      <c r="GI61" s="168"/>
      <c r="GJ61" s="168"/>
      <c r="GK61" s="168"/>
    </row>
    <row r="62" spans="1:193" s="171" customFormat="1" ht="12" x14ac:dyDescent="0.2">
      <c r="A62" s="168"/>
      <c r="B62" s="169"/>
      <c r="C62" s="169"/>
      <c r="D62" s="169"/>
      <c r="J62" s="169"/>
      <c r="K62" s="169"/>
      <c r="W62" s="178"/>
      <c r="AM62" s="168"/>
      <c r="AN62" s="168"/>
      <c r="AO62" s="168"/>
      <c r="AP62" s="168"/>
      <c r="AQ62" s="168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  <c r="BR62" s="168"/>
      <c r="BS62" s="168"/>
      <c r="BT62" s="168"/>
      <c r="BU62" s="168"/>
      <c r="BV62" s="168"/>
      <c r="BW62" s="168"/>
      <c r="BX62" s="168"/>
      <c r="BY62" s="168"/>
      <c r="BZ62" s="168"/>
      <c r="CA62" s="168"/>
      <c r="CB62" s="168"/>
      <c r="CC62" s="168"/>
      <c r="CD62" s="168"/>
      <c r="CE62" s="168"/>
      <c r="CF62" s="168"/>
      <c r="CG62" s="168"/>
      <c r="CH62" s="168"/>
      <c r="CI62" s="168"/>
      <c r="CJ62" s="168"/>
      <c r="CK62" s="168"/>
      <c r="CL62" s="168"/>
      <c r="CM62" s="168"/>
      <c r="CN62" s="168"/>
      <c r="CO62" s="168"/>
      <c r="CP62" s="168"/>
      <c r="CQ62" s="168"/>
      <c r="CR62" s="168"/>
      <c r="CS62" s="168"/>
      <c r="CT62" s="168"/>
      <c r="CU62" s="168"/>
      <c r="CV62" s="168"/>
      <c r="CW62" s="168"/>
      <c r="CX62" s="168"/>
      <c r="CY62" s="168"/>
      <c r="CZ62" s="168"/>
      <c r="DA62" s="168"/>
      <c r="DB62" s="168"/>
      <c r="DC62" s="168"/>
      <c r="DD62" s="168"/>
      <c r="DE62" s="168"/>
      <c r="DF62" s="168"/>
      <c r="DG62" s="168"/>
      <c r="DH62" s="168"/>
      <c r="DI62" s="168"/>
      <c r="DJ62" s="168"/>
      <c r="DK62" s="168"/>
      <c r="DL62" s="168"/>
      <c r="DM62" s="168"/>
      <c r="DN62" s="168"/>
      <c r="DO62" s="168"/>
      <c r="DP62" s="168"/>
      <c r="DQ62" s="168"/>
      <c r="DR62" s="168"/>
      <c r="DS62" s="168"/>
      <c r="DT62" s="168"/>
      <c r="DU62" s="168"/>
      <c r="DV62" s="168"/>
      <c r="DW62" s="168"/>
      <c r="DX62" s="168"/>
      <c r="DY62" s="168"/>
      <c r="DZ62" s="168"/>
      <c r="EA62" s="168"/>
      <c r="EB62" s="168"/>
      <c r="EC62" s="168"/>
      <c r="ED62" s="168"/>
      <c r="EE62" s="168"/>
      <c r="EF62" s="168"/>
      <c r="EG62" s="168"/>
      <c r="EH62" s="168"/>
      <c r="EI62" s="168"/>
      <c r="EJ62" s="168"/>
      <c r="EK62" s="168"/>
      <c r="EL62" s="168"/>
      <c r="EM62" s="168"/>
      <c r="EN62" s="168"/>
      <c r="EO62" s="168"/>
      <c r="EP62" s="168"/>
      <c r="EQ62" s="168"/>
      <c r="ER62" s="168"/>
      <c r="ES62" s="168"/>
      <c r="ET62" s="168"/>
      <c r="EU62" s="168"/>
      <c r="EV62" s="168"/>
      <c r="EW62" s="168"/>
      <c r="EX62" s="168"/>
      <c r="EY62" s="168"/>
      <c r="EZ62" s="168"/>
      <c r="FA62" s="168"/>
      <c r="FB62" s="168"/>
      <c r="FC62" s="168"/>
      <c r="FD62" s="168"/>
      <c r="FE62" s="168"/>
      <c r="FF62" s="168"/>
      <c r="FG62" s="168"/>
      <c r="FH62" s="168"/>
      <c r="FI62" s="168"/>
      <c r="FJ62" s="168"/>
      <c r="FK62" s="168"/>
      <c r="FL62" s="168"/>
      <c r="FM62" s="168"/>
      <c r="FN62" s="168"/>
      <c r="FO62" s="168"/>
      <c r="FP62" s="168"/>
      <c r="FQ62" s="168"/>
      <c r="FR62" s="168"/>
      <c r="FS62" s="168"/>
      <c r="FT62" s="168"/>
      <c r="FU62" s="168"/>
      <c r="FV62" s="168"/>
      <c r="FW62" s="168"/>
      <c r="FX62" s="168"/>
      <c r="FY62" s="168"/>
      <c r="FZ62" s="168"/>
      <c r="GA62" s="168"/>
      <c r="GB62" s="168"/>
      <c r="GC62" s="168"/>
      <c r="GD62" s="168"/>
      <c r="GE62" s="168"/>
      <c r="GF62" s="168"/>
      <c r="GG62" s="168"/>
      <c r="GH62" s="168"/>
      <c r="GI62" s="168"/>
      <c r="GJ62" s="168"/>
      <c r="GK62" s="168"/>
    </row>
    <row r="63" spans="1:193" s="171" customFormat="1" ht="12" x14ac:dyDescent="0.2">
      <c r="A63" s="168"/>
      <c r="B63" s="169"/>
      <c r="C63" s="169"/>
      <c r="D63" s="169"/>
      <c r="J63" s="169"/>
      <c r="K63" s="169"/>
      <c r="W63" s="178"/>
      <c r="AM63" s="168"/>
      <c r="AN63" s="168"/>
      <c r="AO63" s="168"/>
      <c r="AP63" s="168"/>
      <c r="AQ63" s="168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  <c r="BR63" s="168"/>
      <c r="BS63" s="168"/>
      <c r="BT63" s="168"/>
      <c r="BU63" s="168"/>
      <c r="BV63" s="168"/>
      <c r="BW63" s="168"/>
      <c r="BX63" s="168"/>
      <c r="BY63" s="168"/>
      <c r="BZ63" s="168"/>
      <c r="CA63" s="168"/>
      <c r="CB63" s="168"/>
      <c r="CC63" s="168"/>
      <c r="CD63" s="168"/>
      <c r="CE63" s="168"/>
      <c r="CF63" s="168"/>
      <c r="CG63" s="168"/>
      <c r="CH63" s="168"/>
      <c r="CI63" s="168"/>
      <c r="CJ63" s="168"/>
      <c r="CK63" s="168"/>
      <c r="CL63" s="168"/>
      <c r="CM63" s="168"/>
      <c r="CN63" s="168"/>
      <c r="CO63" s="168"/>
      <c r="CP63" s="168"/>
      <c r="CQ63" s="168"/>
      <c r="CR63" s="168"/>
      <c r="CS63" s="168"/>
      <c r="CT63" s="168"/>
      <c r="CU63" s="168"/>
      <c r="CV63" s="168"/>
      <c r="CW63" s="168"/>
      <c r="CX63" s="168"/>
      <c r="CY63" s="168"/>
      <c r="CZ63" s="168"/>
      <c r="DA63" s="168"/>
      <c r="DB63" s="168"/>
      <c r="DC63" s="168"/>
      <c r="DD63" s="168"/>
      <c r="DE63" s="168"/>
      <c r="DF63" s="168"/>
      <c r="DG63" s="168"/>
      <c r="DH63" s="168"/>
      <c r="DI63" s="168"/>
      <c r="DJ63" s="168"/>
      <c r="DK63" s="168"/>
      <c r="DL63" s="168"/>
      <c r="DM63" s="168"/>
      <c r="DN63" s="168"/>
      <c r="DO63" s="168"/>
      <c r="DP63" s="168"/>
      <c r="DQ63" s="168"/>
      <c r="DR63" s="168"/>
      <c r="DS63" s="168"/>
      <c r="DT63" s="168"/>
      <c r="DU63" s="168"/>
      <c r="DV63" s="168"/>
      <c r="DW63" s="168"/>
      <c r="DX63" s="168"/>
      <c r="DY63" s="168"/>
      <c r="DZ63" s="168"/>
      <c r="EA63" s="168"/>
      <c r="EB63" s="168"/>
      <c r="EC63" s="168"/>
      <c r="ED63" s="168"/>
      <c r="EE63" s="168"/>
      <c r="EF63" s="168"/>
      <c r="EG63" s="168"/>
      <c r="EH63" s="168"/>
      <c r="EI63" s="168"/>
      <c r="EJ63" s="168"/>
      <c r="EK63" s="168"/>
      <c r="EL63" s="168"/>
      <c r="EM63" s="168"/>
      <c r="EN63" s="168"/>
      <c r="EO63" s="168"/>
      <c r="EP63" s="168"/>
      <c r="EQ63" s="168"/>
      <c r="ER63" s="168"/>
      <c r="ES63" s="168"/>
      <c r="ET63" s="168"/>
      <c r="EU63" s="168"/>
      <c r="EV63" s="168"/>
      <c r="EW63" s="168"/>
      <c r="EX63" s="168"/>
      <c r="EY63" s="168"/>
      <c r="EZ63" s="168"/>
      <c r="FA63" s="168"/>
      <c r="FB63" s="168"/>
      <c r="FC63" s="168"/>
      <c r="FD63" s="168"/>
      <c r="FE63" s="168"/>
      <c r="FF63" s="168"/>
      <c r="FG63" s="168"/>
      <c r="FH63" s="168"/>
      <c r="FI63" s="168"/>
      <c r="FJ63" s="168"/>
      <c r="FK63" s="168"/>
      <c r="FL63" s="168"/>
      <c r="FM63" s="168"/>
      <c r="FN63" s="168"/>
      <c r="FO63" s="168"/>
      <c r="FP63" s="168"/>
      <c r="FQ63" s="168"/>
      <c r="FR63" s="168"/>
      <c r="FS63" s="168"/>
      <c r="FT63" s="168"/>
      <c r="FU63" s="168"/>
      <c r="FV63" s="168"/>
      <c r="FW63" s="168"/>
      <c r="FX63" s="168"/>
      <c r="FY63" s="168"/>
      <c r="FZ63" s="168"/>
      <c r="GA63" s="168"/>
      <c r="GB63" s="168"/>
      <c r="GC63" s="168"/>
      <c r="GD63" s="168"/>
      <c r="GE63" s="168"/>
      <c r="GF63" s="168"/>
      <c r="GG63" s="168"/>
      <c r="GH63" s="168"/>
      <c r="GI63" s="168"/>
      <c r="GJ63" s="168"/>
      <c r="GK63" s="168"/>
    </row>
    <row r="64" spans="1:193" s="171" customFormat="1" ht="12" x14ac:dyDescent="0.2">
      <c r="A64" s="168"/>
      <c r="B64" s="169"/>
      <c r="C64" s="169"/>
      <c r="D64" s="169"/>
      <c r="J64" s="169"/>
      <c r="K64" s="169"/>
      <c r="W64" s="178"/>
      <c r="AM64" s="168"/>
      <c r="AN64" s="168"/>
      <c r="AO64" s="168"/>
      <c r="AP64" s="168"/>
      <c r="AQ64" s="168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  <c r="BR64" s="168"/>
      <c r="BS64" s="168"/>
      <c r="BT64" s="168"/>
      <c r="BU64" s="168"/>
      <c r="BV64" s="168"/>
      <c r="BW64" s="168"/>
      <c r="BX64" s="168"/>
      <c r="BY64" s="168"/>
      <c r="BZ64" s="168"/>
      <c r="CA64" s="168"/>
      <c r="CB64" s="168"/>
      <c r="CC64" s="168"/>
      <c r="CD64" s="168"/>
      <c r="CE64" s="168"/>
      <c r="CF64" s="168"/>
      <c r="CG64" s="168"/>
      <c r="CH64" s="168"/>
      <c r="CI64" s="168"/>
      <c r="CJ64" s="168"/>
      <c r="CK64" s="168"/>
      <c r="CL64" s="168"/>
      <c r="CM64" s="168"/>
      <c r="CN64" s="168"/>
      <c r="CO64" s="168"/>
      <c r="CP64" s="168"/>
      <c r="CQ64" s="168"/>
      <c r="CR64" s="168"/>
      <c r="CS64" s="168"/>
      <c r="CT64" s="168"/>
      <c r="CU64" s="168"/>
      <c r="CV64" s="168"/>
      <c r="CW64" s="168"/>
      <c r="CX64" s="168"/>
      <c r="CY64" s="168"/>
      <c r="CZ64" s="168"/>
      <c r="DA64" s="168"/>
      <c r="DB64" s="168"/>
      <c r="DC64" s="168"/>
      <c r="DD64" s="168"/>
      <c r="DE64" s="168"/>
      <c r="DF64" s="168"/>
      <c r="DG64" s="168"/>
      <c r="DH64" s="168"/>
      <c r="DI64" s="168"/>
      <c r="DJ64" s="168"/>
      <c r="DK64" s="168"/>
      <c r="DL64" s="168"/>
      <c r="DM64" s="168"/>
      <c r="DN64" s="168"/>
      <c r="DO64" s="168"/>
      <c r="DP64" s="168"/>
      <c r="DQ64" s="168"/>
      <c r="DR64" s="168"/>
      <c r="DS64" s="168"/>
      <c r="DT64" s="168"/>
      <c r="DU64" s="168"/>
      <c r="DV64" s="168"/>
      <c r="DW64" s="168"/>
      <c r="DX64" s="168"/>
      <c r="DY64" s="168"/>
      <c r="DZ64" s="168"/>
      <c r="EA64" s="168"/>
      <c r="EB64" s="168"/>
      <c r="EC64" s="168"/>
      <c r="ED64" s="168"/>
      <c r="EE64" s="168"/>
      <c r="EF64" s="168"/>
      <c r="EG64" s="168"/>
      <c r="EH64" s="168"/>
      <c r="EI64" s="168"/>
      <c r="EJ64" s="168"/>
      <c r="EK64" s="168"/>
      <c r="EL64" s="168"/>
      <c r="EM64" s="168"/>
      <c r="EN64" s="168"/>
      <c r="EO64" s="168"/>
      <c r="EP64" s="168"/>
      <c r="EQ64" s="168"/>
      <c r="ER64" s="168"/>
      <c r="ES64" s="168"/>
      <c r="ET64" s="168"/>
      <c r="EU64" s="168"/>
      <c r="EV64" s="168"/>
      <c r="EW64" s="168"/>
      <c r="EX64" s="168"/>
      <c r="EY64" s="168"/>
      <c r="EZ64" s="168"/>
      <c r="FA64" s="168"/>
      <c r="FB64" s="168"/>
      <c r="FC64" s="168"/>
      <c r="FD64" s="168"/>
      <c r="FE64" s="168"/>
      <c r="FF64" s="168"/>
      <c r="FG64" s="168"/>
      <c r="FH64" s="168"/>
      <c r="FI64" s="168"/>
      <c r="FJ64" s="168"/>
      <c r="FK64" s="168"/>
      <c r="FL64" s="168"/>
      <c r="FM64" s="168"/>
      <c r="FN64" s="168"/>
      <c r="FO64" s="168"/>
      <c r="FP64" s="168"/>
      <c r="FQ64" s="168"/>
      <c r="FR64" s="168"/>
      <c r="FS64" s="168"/>
      <c r="FT64" s="168"/>
      <c r="FU64" s="168"/>
      <c r="FV64" s="168"/>
      <c r="FW64" s="168"/>
      <c r="FX64" s="168"/>
      <c r="FY64" s="168"/>
      <c r="FZ64" s="168"/>
      <c r="GA64" s="168"/>
      <c r="GB64" s="168"/>
      <c r="GC64" s="168"/>
      <c r="GD64" s="168"/>
      <c r="GE64" s="168"/>
      <c r="GF64" s="168"/>
      <c r="GG64" s="168"/>
      <c r="GH64" s="168"/>
      <c r="GI64" s="168"/>
      <c r="GJ64" s="168"/>
      <c r="GK64" s="168"/>
    </row>
    <row r="65" spans="1:193" s="171" customFormat="1" ht="12" x14ac:dyDescent="0.2">
      <c r="A65" s="168"/>
      <c r="B65" s="169"/>
      <c r="C65" s="169"/>
      <c r="D65" s="169"/>
      <c r="J65" s="169"/>
      <c r="K65" s="169"/>
      <c r="W65" s="178"/>
      <c r="AM65" s="168"/>
      <c r="AN65" s="168"/>
      <c r="AO65" s="168"/>
      <c r="AP65" s="168"/>
      <c r="AQ65" s="168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  <c r="BR65" s="168"/>
      <c r="BS65" s="168"/>
      <c r="BT65" s="168"/>
      <c r="BU65" s="168"/>
      <c r="BV65" s="168"/>
      <c r="BW65" s="168"/>
      <c r="BX65" s="168"/>
      <c r="BY65" s="168"/>
      <c r="BZ65" s="168"/>
      <c r="CA65" s="168"/>
      <c r="CB65" s="168"/>
      <c r="CC65" s="168"/>
      <c r="CD65" s="168"/>
      <c r="CE65" s="168"/>
      <c r="CF65" s="168"/>
      <c r="CG65" s="168"/>
      <c r="CH65" s="168"/>
      <c r="CI65" s="168"/>
      <c r="CJ65" s="168"/>
      <c r="CK65" s="168"/>
      <c r="CL65" s="168"/>
      <c r="CM65" s="168"/>
      <c r="CN65" s="168"/>
      <c r="CO65" s="168"/>
      <c r="CP65" s="168"/>
      <c r="CQ65" s="168"/>
      <c r="CR65" s="168"/>
      <c r="CS65" s="168"/>
      <c r="CT65" s="168"/>
      <c r="CU65" s="168"/>
      <c r="CV65" s="168"/>
      <c r="CW65" s="168"/>
      <c r="CX65" s="168"/>
      <c r="CY65" s="168"/>
      <c r="CZ65" s="168"/>
      <c r="DA65" s="168"/>
      <c r="DB65" s="168"/>
      <c r="DC65" s="168"/>
      <c r="DD65" s="168"/>
      <c r="DE65" s="168"/>
      <c r="DF65" s="168"/>
      <c r="DG65" s="168"/>
      <c r="DH65" s="168"/>
      <c r="DI65" s="168"/>
      <c r="DJ65" s="168"/>
      <c r="DK65" s="168"/>
      <c r="DL65" s="168"/>
      <c r="DM65" s="168"/>
      <c r="DN65" s="168"/>
      <c r="DO65" s="168"/>
      <c r="DP65" s="168"/>
      <c r="DQ65" s="168"/>
      <c r="DR65" s="168"/>
      <c r="DS65" s="168"/>
      <c r="DT65" s="168"/>
      <c r="DU65" s="168"/>
      <c r="DV65" s="168"/>
      <c r="DW65" s="168"/>
      <c r="DX65" s="168"/>
      <c r="DY65" s="168"/>
      <c r="DZ65" s="168"/>
      <c r="EA65" s="168"/>
      <c r="EB65" s="168"/>
      <c r="EC65" s="168"/>
      <c r="ED65" s="168"/>
      <c r="EE65" s="168"/>
      <c r="EF65" s="168"/>
      <c r="EG65" s="168"/>
      <c r="EH65" s="168"/>
      <c r="EI65" s="168"/>
      <c r="EJ65" s="168"/>
      <c r="EK65" s="168"/>
      <c r="EL65" s="168"/>
      <c r="EM65" s="168"/>
      <c r="EN65" s="168"/>
      <c r="EO65" s="168"/>
      <c r="EP65" s="168"/>
      <c r="EQ65" s="168"/>
      <c r="ER65" s="168"/>
      <c r="ES65" s="168"/>
      <c r="ET65" s="168"/>
      <c r="EU65" s="168"/>
      <c r="EV65" s="168"/>
      <c r="EW65" s="168"/>
      <c r="EX65" s="168"/>
      <c r="EY65" s="168"/>
      <c r="EZ65" s="168"/>
      <c r="FA65" s="168"/>
      <c r="FB65" s="168"/>
      <c r="FC65" s="168"/>
      <c r="FD65" s="168"/>
      <c r="FE65" s="168"/>
      <c r="FF65" s="168"/>
      <c r="FG65" s="168"/>
      <c r="FH65" s="168"/>
      <c r="FI65" s="168"/>
      <c r="FJ65" s="168"/>
      <c r="FK65" s="168"/>
      <c r="FL65" s="168"/>
      <c r="FM65" s="168"/>
      <c r="FN65" s="168"/>
      <c r="FO65" s="168"/>
      <c r="FP65" s="168"/>
      <c r="FQ65" s="168"/>
      <c r="FR65" s="168"/>
      <c r="FS65" s="168"/>
      <c r="FT65" s="168"/>
      <c r="FU65" s="168"/>
      <c r="FV65" s="168"/>
      <c r="FW65" s="168"/>
      <c r="FX65" s="168"/>
      <c r="FY65" s="168"/>
      <c r="FZ65" s="168"/>
      <c r="GA65" s="168"/>
      <c r="GB65" s="168"/>
      <c r="GC65" s="168"/>
      <c r="GD65" s="168"/>
      <c r="GE65" s="168"/>
      <c r="GF65" s="168"/>
      <c r="GG65" s="168"/>
      <c r="GH65" s="168"/>
      <c r="GI65" s="168"/>
      <c r="GJ65" s="168"/>
      <c r="GK65" s="168"/>
    </row>
    <row r="66" spans="1:193" s="171" customFormat="1" ht="12" x14ac:dyDescent="0.2">
      <c r="A66" s="168"/>
      <c r="B66" s="169"/>
      <c r="C66" s="169"/>
      <c r="D66" s="169"/>
      <c r="J66" s="169"/>
      <c r="K66" s="169"/>
      <c r="W66" s="178"/>
      <c r="AM66" s="168"/>
      <c r="AN66" s="168"/>
      <c r="AO66" s="168"/>
      <c r="AP66" s="168"/>
      <c r="AQ66" s="168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  <c r="BR66" s="168"/>
      <c r="BS66" s="168"/>
      <c r="BT66" s="168"/>
      <c r="BU66" s="168"/>
      <c r="BV66" s="168"/>
      <c r="BW66" s="168"/>
      <c r="BX66" s="168"/>
      <c r="BY66" s="168"/>
      <c r="BZ66" s="168"/>
      <c r="CA66" s="168"/>
      <c r="CB66" s="168"/>
      <c r="CC66" s="168"/>
      <c r="CD66" s="168"/>
      <c r="CE66" s="168"/>
      <c r="CF66" s="168"/>
      <c r="CG66" s="168"/>
      <c r="CH66" s="168"/>
      <c r="CI66" s="168"/>
      <c r="CJ66" s="168"/>
      <c r="CK66" s="168"/>
      <c r="CL66" s="168"/>
      <c r="CM66" s="168"/>
      <c r="CN66" s="168"/>
      <c r="CO66" s="168"/>
      <c r="CP66" s="168"/>
      <c r="CQ66" s="168"/>
      <c r="CR66" s="168"/>
      <c r="CS66" s="168"/>
      <c r="CT66" s="168"/>
      <c r="CU66" s="168"/>
      <c r="CV66" s="168"/>
      <c r="CW66" s="168"/>
      <c r="CX66" s="168"/>
      <c r="CY66" s="168"/>
      <c r="CZ66" s="168"/>
      <c r="DA66" s="168"/>
      <c r="DB66" s="168"/>
      <c r="DC66" s="168"/>
      <c r="DD66" s="168"/>
      <c r="DE66" s="168"/>
      <c r="DF66" s="168"/>
      <c r="DG66" s="168"/>
      <c r="DH66" s="168"/>
      <c r="DI66" s="168"/>
      <c r="DJ66" s="168"/>
      <c r="DK66" s="168"/>
      <c r="DL66" s="168"/>
      <c r="DM66" s="168"/>
      <c r="DN66" s="168"/>
      <c r="DO66" s="168"/>
      <c r="DP66" s="168"/>
      <c r="DQ66" s="168"/>
      <c r="DR66" s="168"/>
      <c r="DS66" s="168"/>
      <c r="DT66" s="168"/>
      <c r="DU66" s="168"/>
      <c r="DV66" s="168"/>
      <c r="DW66" s="168"/>
      <c r="DX66" s="168"/>
      <c r="DY66" s="168"/>
      <c r="DZ66" s="168"/>
      <c r="EA66" s="168"/>
      <c r="EB66" s="168"/>
      <c r="EC66" s="168"/>
      <c r="ED66" s="168"/>
      <c r="EE66" s="168"/>
      <c r="EF66" s="168"/>
      <c r="EG66" s="168"/>
      <c r="EH66" s="168"/>
      <c r="EI66" s="168"/>
      <c r="EJ66" s="168"/>
      <c r="EK66" s="168"/>
      <c r="EL66" s="168"/>
      <c r="EM66" s="168"/>
      <c r="EN66" s="168"/>
      <c r="EO66" s="168"/>
      <c r="EP66" s="168"/>
      <c r="EQ66" s="168"/>
      <c r="ER66" s="168"/>
      <c r="ES66" s="168"/>
      <c r="ET66" s="168"/>
      <c r="EU66" s="168"/>
      <c r="EV66" s="168"/>
      <c r="EW66" s="168"/>
      <c r="EX66" s="168"/>
      <c r="EY66" s="168"/>
      <c r="EZ66" s="168"/>
      <c r="FA66" s="168"/>
      <c r="FB66" s="168"/>
      <c r="FC66" s="168"/>
      <c r="FD66" s="168"/>
      <c r="FE66" s="168"/>
      <c r="FF66" s="168"/>
      <c r="FG66" s="168"/>
      <c r="FH66" s="168"/>
      <c r="FI66" s="168"/>
      <c r="FJ66" s="168"/>
      <c r="FK66" s="168"/>
      <c r="FL66" s="168"/>
      <c r="FM66" s="168"/>
      <c r="FN66" s="168"/>
      <c r="FO66" s="168"/>
      <c r="FP66" s="168"/>
      <c r="FQ66" s="168"/>
      <c r="FR66" s="168"/>
      <c r="FS66" s="168"/>
      <c r="FT66" s="168"/>
      <c r="FU66" s="168"/>
      <c r="FV66" s="168"/>
      <c r="FW66" s="168"/>
      <c r="FX66" s="168"/>
      <c r="FY66" s="168"/>
      <c r="FZ66" s="168"/>
      <c r="GA66" s="168"/>
      <c r="GB66" s="168"/>
      <c r="GC66" s="168"/>
      <c r="GD66" s="168"/>
      <c r="GE66" s="168"/>
      <c r="GF66" s="168"/>
      <c r="GG66" s="168"/>
      <c r="GH66" s="168"/>
      <c r="GI66" s="168"/>
      <c r="GJ66" s="168"/>
      <c r="GK66" s="168"/>
    </row>
    <row r="67" spans="1:193" s="171" customFormat="1" ht="12" x14ac:dyDescent="0.2">
      <c r="A67" s="168"/>
      <c r="B67" s="169"/>
      <c r="C67" s="169"/>
      <c r="D67" s="169"/>
      <c r="J67" s="169"/>
      <c r="K67" s="169"/>
      <c r="W67" s="178"/>
      <c r="AM67" s="168"/>
      <c r="AN67" s="168"/>
      <c r="AO67" s="168"/>
      <c r="AP67" s="168"/>
      <c r="AQ67" s="168"/>
      <c r="AR67" s="168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68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  <c r="BR67" s="168"/>
      <c r="BS67" s="168"/>
      <c r="BT67" s="168"/>
      <c r="BU67" s="168"/>
      <c r="BV67" s="168"/>
      <c r="BW67" s="168"/>
      <c r="BX67" s="168"/>
      <c r="BY67" s="168"/>
      <c r="BZ67" s="168"/>
      <c r="CA67" s="168"/>
      <c r="CB67" s="168"/>
      <c r="CC67" s="168"/>
      <c r="CD67" s="168"/>
      <c r="CE67" s="168"/>
      <c r="CF67" s="168"/>
      <c r="CG67" s="168"/>
      <c r="CH67" s="168"/>
      <c r="CI67" s="168"/>
      <c r="CJ67" s="168"/>
      <c r="CK67" s="168"/>
      <c r="CL67" s="168"/>
      <c r="CM67" s="168"/>
      <c r="CN67" s="168"/>
      <c r="CO67" s="168"/>
      <c r="CP67" s="168"/>
      <c r="CQ67" s="168"/>
      <c r="CR67" s="168"/>
      <c r="CS67" s="168"/>
      <c r="CT67" s="168"/>
      <c r="CU67" s="168"/>
      <c r="CV67" s="168"/>
      <c r="CW67" s="168"/>
      <c r="CX67" s="168"/>
      <c r="CY67" s="168"/>
      <c r="CZ67" s="168"/>
      <c r="DA67" s="168"/>
      <c r="DB67" s="168"/>
      <c r="DC67" s="168"/>
      <c r="DD67" s="168"/>
      <c r="DE67" s="168"/>
      <c r="DF67" s="168"/>
      <c r="DG67" s="168"/>
      <c r="DH67" s="168"/>
      <c r="DI67" s="168"/>
      <c r="DJ67" s="168"/>
      <c r="DK67" s="168"/>
      <c r="DL67" s="168"/>
      <c r="DM67" s="168"/>
      <c r="DN67" s="168"/>
      <c r="DO67" s="168"/>
      <c r="DP67" s="168"/>
      <c r="DQ67" s="168"/>
      <c r="DR67" s="168"/>
      <c r="DS67" s="168"/>
      <c r="DT67" s="168"/>
      <c r="DU67" s="168"/>
      <c r="DV67" s="168"/>
      <c r="DW67" s="168"/>
      <c r="DX67" s="168"/>
      <c r="DY67" s="168"/>
      <c r="DZ67" s="168"/>
      <c r="EA67" s="168"/>
      <c r="EB67" s="168"/>
      <c r="EC67" s="168"/>
      <c r="ED67" s="168"/>
      <c r="EE67" s="168"/>
      <c r="EF67" s="168"/>
      <c r="EG67" s="168"/>
      <c r="EH67" s="168"/>
      <c r="EI67" s="168"/>
      <c r="EJ67" s="168"/>
      <c r="EK67" s="168"/>
      <c r="EL67" s="168"/>
      <c r="EM67" s="168"/>
      <c r="EN67" s="168"/>
      <c r="EO67" s="168"/>
      <c r="EP67" s="168"/>
      <c r="EQ67" s="168"/>
      <c r="ER67" s="168"/>
      <c r="ES67" s="168"/>
      <c r="ET67" s="168"/>
      <c r="EU67" s="168"/>
      <c r="EV67" s="168"/>
      <c r="EW67" s="168"/>
      <c r="EX67" s="168"/>
      <c r="EY67" s="168"/>
      <c r="EZ67" s="168"/>
      <c r="FA67" s="168"/>
      <c r="FB67" s="168"/>
      <c r="FC67" s="168"/>
      <c r="FD67" s="168"/>
      <c r="FE67" s="168"/>
      <c r="FF67" s="168"/>
      <c r="FG67" s="168"/>
      <c r="FH67" s="168"/>
      <c r="FI67" s="168"/>
      <c r="FJ67" s="168"/>
      <c r="FK67" s="168"/>
      <c r="FL67" s="168"/>
      <c r="FM67" s="168"/>
      <c r="FN67" s="168"/>
      <c r="FO67" s="168"/>
      <c r="FP67" s="168"/>
      <c r="FQ67" s="168"/>
      <c r="FR67" s="168"/>
      <c r="FS67" s="168"/>
      <c r="FT67" s="168"/>
      <c r="FU67" s="168"/>
      <c r="FV67" s="168"/>
      <c r="FW67" s="168"/>
      <c r="FX67" s="168"/>
      <c r="FY67" s="168"/>
      <c r="FZ67" s="168"/>
      <c r="GA67" s="168"/>
      <c r="GB67" s="168"/>
      <c r="GC67" s="168"/>
      <c r="GD67" s="168"/>
      <c r="GE67" s="168"/>
      <c r="GF67" s="168"/>
      <c r="GG67" s="168"/>
      <c r="GH67" s="168"/>
      <c r="GI67" s="168"/>
      <c r="GJ67" s="168"/>
      <c r="GK67" s="168"/>
    </row>
    <row r="68" spans="1:193" s="171" customFormat="1" ht="12" x14ac:dyDescent="0.2">
      <c r="A68" s="168"/>
      <c r="B68" s="169"/>
      <c r="C68" s="169"/>
      <c r="D68" s="169"/>
      <c r="J68" s="169"/>
      <c r="K68" s="169"/>
      <c r="W68" s="178"/>
      <c r="AM68" s="168"/>
      <c r="AN68" s="168"/>
      <c r="AO68" s="168"/>
      <c r="AP68" s="168"/>
      <c r="AQ68" s="168"/>
      <c r="AR68" s="168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68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  <c r="BR68" s="168"/>
      <c r="BS68" s="168"/>
      <c r="BT68" s="168"/>
      <c r="BU68" s="168"/>
      <c r="BV68" s="168"/>
      <c r="BW68" s="168"/>
      <c r="BX68" s="168"/>
      <c r="BY68" s="168"/>
      <c r="BZ68" s="168"/>
      <c r="CA68" s="168"/>
      <c r="CB68" s="168"/>
      <c r="CC68" s="168"/>
      <c r="CD68" s="168"/>
      <c r="CE68" s="168"/>
      <c r="CF68" s="168"/>
      <c r="CG68" s="168"/>
      <c r="CH68" s="168"/>
      <c r="CI68" s="168"/>
      <c r="CJ68" s="168"/>
      <c r="CK68" s="168"/>
      <c r="CL68" s="168"/>
      <c r="CM68" s="168"/>
      <c r="CN68" s="168"/>
      <c r="CO68" s="168"/>
      <c r="CP68" s="168"/>
      <c r="CQ68" s="168"/>
      <c r="CR68" s="168"/>
      <c r="CS68" s="168"/>
      <c r="CT68" s="168"/>
      <c r="CU68" s="168"/>
      <c r="CV68" s="168"/>
      <c r="CW68" s="168"/>
      <c r="CX68" s="168"/>
      <c r="CY68" s="168"/>
      <c r="CZ68" s="168"/>
      <c r="DA68" s="168"/>
      <c r="DB68" s="168"/>
      <c r="DC68" s="168"/>
      <c r="DD68" s="168"/>
      <c r="DE68" s="168"/>
      <c r="DF68" s="168"/>
      <c r="DG68" s="168"/>
      <c r="DH68" s="168"/>
      <c r="DI68" s="168"/>
      <c r="DJ68" s="168"/>
      <c r="DK68" s="168"/>
      <c r="DL68" s="168"/>
      <c r="DM68" s="168"/>
      <c r="DN68" s="168"/>
      <c r="DO68" s="168"/>
      <c r="DP68" s="168"/>
      <c r="DQ68" s="168"/>
      <c r="DR68" s="168"/>
      <c r="DS68" s="168"/>
      <c r="DT68" s="168"/>
      <c r="DU68" s="168"/>
      <c r="DV68" s="168"/>
      <c r="DW68" s="168"/>
      <c r="DX68" s="168"/>
      <c r="DY68" s="168"/>
      <c r="DZ68" s="168"/>
      <c r="EA68" s="168"/>
      <c r="EB68" s="168"/>
      <c r="EC68" s="168"/>
      <c r="ED68" s="168"/>
      <c r="EE68" s="168"/>
      <c r="EF68" s="168"/>
      <c r="EG68" s="168"/>
      <c r="EH68" s="168"/>
      <c r="EI68" s="168"/>
      <c r="EJ68" s="168"/>
      <c r="EK68" s="168"/>
      <c r="EL68" s="168"/>
      <c r="EM68" s="168"/>
      <c r="EN68" s="168"/>
      <c r="EO68" s="168"/>
      <c r="EP68" s="168"/>
      <c r="EQ68" s="168"/>
      <c r="ER68" s="168"/>
      <c r="ES68" s="168"/>
      <c r="ET68" s="168"/>
      <c r="EU68" s="168"/>
      <c r="EV68" s="168"/>
      <c r="EW68" s="168"/>
      <c r="EX68" s="168"/>
      <c r="EY68" s="168"/>
      <c r="EZ68" s="168"/>
      <c r="FA68" s="168"/>
      <c r="FB68" s="168"/>
      <c r="FC68" s="168"/>
      <c r="FD68" s="168"/>
      <c r="FE68" s="168"/>
      <c r="FF68" s="168"/>
      <c r="FG68" s="168"/>
      <c r="FH68" s="168"/>
      <c r="FI68" s="168"/>
      <c r="FJ68" s="168"/>
      <c r="FK68" s="168"/>
      <c r="FL68" s="168"/>
      <c r="FM68" s="168"/>
      <c r="FN68" s="168"/>
      <c r="FO68" s="168"/>
      <c r="FP68" s="168"/>
      <c r="FQ68" s="168"/>
      <c r="FR68" s="168"/>
      <c r="FS68" s="168"/>
      <c r="FT68" s="168"/>
      <c r="FU68" s="168"/>
      <c r="FV68" s="168"/>
      <c r="FW68" s="168"/>
      <c r="FX68" s="168"/>
      <c r="FY68" s="168"/>
      <c r="FZ68" s="168"/>
      <c r="GA68" s="168"/>
      <c r="GB68" s="168"/>
      <c r="GC68" s="168"/>
      <c r="GD68" s="168"/>
      <c r="GE68" s="168"/>
      <c r="GF68" s="168"/>
      <c r="GG68" s="168"/>
      <c r="GH68" s="168"/>
      <c r="GI68" s="168"/>
      <c r="GJ68" s="168"/>
      <c r="GK68" s="168"/>
    </row>
    <row r="69" spans="1:193" s="171" customFormat="1" ht="12" x14ac:dyDescent="0.2">
      <c r="A69" s="168"/>
      <c r="B69" s="169"/>
      <c r="C69" s="169"/>
      <c r="D69" s="169"/>
      <c r="J69" s="169"/>
      <c r="K69" s="169"/>
      <c r="W69" s="178"/>
      <c r="AM69" s="168"/>
      <c r="AN69" s="168"/>
      <c r="AO69" s="168"/>
      <c r="AP69" s="168"/>
      <c r="AQ69" s="168"/>
      <c r="AR69" s="168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  <c r="BR69" s="168"/>
      <c r="BS69" s="168"/>
      <c r="BT69" s="168"/>
      <c r="BU69" s="168"/>
      <c r="BV69" s="168"/>
      <c r="BW69" s="168"/>
      <c r="BX69" s="168"/>
      <c r="BY69" s="168"/>
      <c r="BZ69" s="168"/>
      <c r="CA69" s="168"/>
      <c r="CB69" s="168"/>
      <c r="CC69" s="168"/>
      <c r="CD69" s="168"/>
      <c r="CE69" s="168"/>
      <c r="CF69" s="168"/>
      <c r="CG69" s="168"/>
      <c r="CH69" s="168"/>
      <c r="CI69" s="168"/>
      <c r="CJ69" s="168"/>
      <c r="CK69" s="168"/>
      <c r="CL69" s="168"/>
      <c r="CM69" s="168"/>
      <c r="CN69" s="168"/>
      <c r="CO69" s="168"/>
      <c r="CP69" s="168"/>
      <c r="CQ69" s="168"/>
      <c r="CR69" s="168"/>
      <c r="CS69" s="168"/>
      <c r="CT69" s="168"/>
      <c r="CU69" s="168"/>
      <c r="CV69" s="168"/>
      <c r="CW69" s="168"/>
      <c r="CX69" s="168"/>
      <c r="CY69" s="168"/>
      <c r="CZ69" s="168"/>
      <c r="DA69" s="168"/>
      <c r="DB69" s="168"/>
      <c r="DC69" s="168"/>
      <c r="DD69" s="168"/>
      <c r="DE69" s="168"/>
      <c r="DF69" s="168"/>
      <c r="DG69" s="168"/>
      <c r="DH69" s="168"/>
      <c r="DI69" s="168"/>
      <c r="DJ69" s="168"/>
      <c r="DK69" s="168"/>
      <c r="DL69" s="168"/>
      <c r="DM69" s="168"/>
      <c r="DN69" s="168"/>
      <c r="DO69" s="168"/>
      <c r="DP69" s="168"/>
      <c r="DQ69" s="168"/>
      <c r="DR69" s="168"/>
      <c r="DS69" s="168"/>
      <c r="DT69" s="168"/>
      <c r="DU69" s="168"/>
      <c r="DV69" s="168"/>
      <c r="DW69" s="168"/>
      <c r="DX69" s="168"/>
      <c r="DY69" s="168"/>
      <c r="DZ69" s="168"/>
      <c r="EA69" s="168"/>
      <c r="EB69" s="168"/>
      <c r="EC69" s="168"/>
      <c r="ED69" s="168"/>
      <c r="EE69" s="168"/>
      <c r="EF69" s="168"/>
      <c r="EG69" s="168"/>
      <c r="EH69" s="168"/>
      <c r="EI69" s="168"/>
      <c r="EJ69" s="168"/>
      <c r="EK69" s="168"/>
      <c r="EL69" s="168"/>
      <c r="EM69" s="168"/>
      <c r="EN69" s="168"/>
      <c r="EO69" s="168"/>
      <c r="EP69" s="168"/>
      <c r="EQ69" s="168"/>
      <c r="ER69" s="168"/>
      <c r="ES69" s="168"/>
      <c r="ET69" s="168"/>
      <c r="EU69" s="168"/>
      <c r="EV69" s="168"/>
      <c r="EW69" s="168"/>
      <c r="EX69" s="168"/>
      <c r="EY69" s="168"/>
      <c r="EZ69" s="168"/>
      <c r="FA69" s="168"/>
      <c r="FB69" s="168"/>
      <c r="FC69" s="168"/>
      <c r="FD69" s="168"/>
      <c r="FE69" s="168"/>
      <c r="FF69" s="168"/>
      <c r="FG69" s="168"/>
      <c r="FH69" s="168"/>
      <c r="FI69" s="168"/>
      <c r="FJ69" s="168"/>
      <c r="FK69" s="168"/>
      <c r="FL69" s="168"/>
      <c r="FM69" s="168"/>
      <c r="FN69" s="168"/>
      <c r="FO69" s="168"/>
      <c r="FP69" s="168"/>
      <c r="FQ69" s="168"/>
      <c r="FR69" s="168"/>
      <c r="FS69" s="168"/>
      <c r="FT69" s="168"/>
      <c r="FU69" s="168"/>
      <c r="FV69" s="168"/>
      <c r="FW69" s="168"/>
      <c r="FX69" s="168"/>
      <c r="FY69" s="168"/>
      <c r="FZ69" s="168"/>
      <c r="GA69" s="168"/>
      <c r="GB69" s="168"/>
      <c r="GC69" s="168"/>
      <c r="GD69" s="168"/>
      <c r="GE69" s="168"/>
      <c r="GF69" s="168"/>
      <c r="GG69" s="168"/>
      <c r="GH69" s="168"/>
      <c r="GI69" s="168"/>
      <c r="GJ69" s="168"/>
      <c r="GK69" s="168"/>
    </row>
    <row r="70" spans="1:193" s="171" customFormat="1" ht="12" x14ac:dyDescent="0.2">
      <c r="A70" s="168"/>
      <c r="B70" s="169"/>
      <c r="C70" s="169"/>
      <c r="D70" s="169"/>
      <c r="J70" s="169"/>
      <c r="K70" s="169"/>
      <c r="W70" s="178"/>
      <c r="AM70" s="168"/>
      <c r="AN70" s="168"/>
      <c r="AO70" s="168"/>
      <c r="AP70" s="168"/>
      <c r="AQ70" s="168"/>
      <c r="AR70" s="168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68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  <c r="BR70" s="168"/>
      <c r="BS70" s="168"/>
      <c r="BT70" s="168"/>
      <c r="BU70" s="168"/>
      <c r="BV70" s="168"/>
      <c r="BW70" s="168"/>
      <c r="BX70" s="168"/>
      <c r="BY70" s="168"/>
      <c r="BZ70" s="168"/>
      <c r="CA70" s="168"/>
      <c r="CB70" s="168"/>
      <c r="CC70" s="168"/>
      <c r="CD70" s="168"/>
      <c r="CE70" s="168"/>
      <c r="CF70" s="168"/>
      <c r="CG70" s="168"/>
      <c r="CH70" s="168"/>
      <c r="CI70" s="168"/>
      <c r="CJ70" s="168"/>
      <c r="CK70" s="168"/>
      <c r="CL70" s="168"/>
      <c r="CM70" s="168"/>
      <c r="CN70" s="168"/>
      <c r="CO70" s="168"/>
      <c r="CP70" s="168"/>
      <c r="CQ70" s="168"/>
      <c r="CR70" s="168"/>
      <c r="CS70" s="168"/>
      <c r="CT70" s="168"/>
      <c r="CU70" s="168"/>
      <c r="CV70" s="168"/>
      <c r="CW70" s="168"/>
      <c r="CX70" s="168"/>
      <c r="CY70" s="168"/>
      <c r="CZ70" s="168"/>
      <c r="DA70" s="168"/>
      <c r="DB70" s="168"/>
      <c r="DC70" s="168"/>
      <c r="DD70" s="168"/>
      <c r="DE70" s="168"/>
      <c r="DF70" s="168"/>
      <c r="DG70" s="168"/>
      <c r="DH70" s="168"/>
      <c r="DI70" s="168"/>
      <c r="DJ70" s="168"/>
      <c r="DK70" s="168"/>
      <c r="DL70" s="168"/>
      <c r="DM70" s="168"/>
      <c r="DN70" s="168"/>
      <c r="DO70" s="168"/>
      <c r="DP70" s="168"/>
      <c r="DQ70" s="168"/>
      <c r="DR70" s="168"/>
      <c r="DS70" s="168"/>
      <c r="DT70" s="168"/>
      <c r="DU70" s="168"/>
      <c r="DV70" s="168"/>
      <c r="DW70" s="168"/>
      <c r="DX70" s="168"/>
      <c r="DY70" s="168"/>
      <c r="DZ70" s="168"/>
      <c r="EA70" s="168"/>
      <c r="EB70" s="168"/>
      <c r="EC70" s="168"/>
      <c r="ED70" s="168"/>
      <c r="EE70" s="168"/>
      <c r="EF70" s="168"/>
      <c r="EG70" s="168"/>
      <c r="EH70" s="168"/>
      <c r="EI70" s="168"/>
      <c r="EJ70" s="168"/>
      <c r="EK70" s="168"/>
      <c r="EL70" s="168"/>
      <c r="EM70" s="168"/>
      <c r="EN70" s="168"/>
      <c r="EO70" s="168"/>
      <c r="EP70" s="168"/>
      <c r="EQ70" s="168"/>
      <c r="ER70" s="168"/>
      <c r="ES70" s="168"/>
      <c r="ET70" s="168"/>
      <c r="EU70" s="168"/>
      <c r="EV70" s="168"/>
      <c r="EW70" s="168"/>
      <c r="EX70" s="168"/>
      <c r="EY70" s="168"/>
      <c r="EZ70" s="168"/>
      <c r="FA70" s="168"/>
      <c r="FB70" s="168"/>
      <c r="FC70" s="168"/>
      <c r="FD70" s="168"/>
      <c r="FE70" s="168"/>
      <c r="FF70" s="168"/>
      <c r="FG70" s="168"/>
      <c r="FH70" s="168"/>
      <c r="FI70" s="168"/>
      <c r="FJ70" s="168"/>
      <c r="FK70" s="168"/>
      <c r="FL70" s="168"/>
      <c r="FM70" s="168"/>
      <c r="FN70" s="168"/>
      <c r="FO70" s="168"/>
      <c r="FP70" s="168"/>
      <c r="FQ70" s="168"/>
      <c r="FR70" s="168"/>
      <c r="FS70" s="168"/>
      <c r="FT70" s="168"/>
      <c r="FU70" s="168"/>
      <c r="FV70" s="168"/>
      <c r="FW70" s="168"/>
      <c r="FX70" s="168"/>
      <c r="FY70" s="168"/>
      <c r="FZ70" s="168"/>
      <c r="GA70" s="168"/>
      <c r="GB70" s="168"/>
      <c r="GC70" s="168"/>
      <c r="GD70" s="168"/>
      <c r="GE70" s="168"/>
      <c r="GF70" s="168"/>
      <c r="GG70" s="168"/>
      <c r="GH70" s="168"/>
      <c r="GI70" s="168"/>
      <c r="GJ70" s="168"/>
      <c r="GK70" s="168"/>
    </row>
    <row r="71" spans="1:193" s="171" customFormat="1" ht="12" x14ac:dyDescent="0.2">
      <c r="A71" s="168"/>
      <c r="B71" s="169"/>
      <c r="C71" s="169"/>
      <c r="D71" s="169"/>
      <c r="J71" s="169"/>
      <c r="K71" s="169"/>
      <c r="W71" s="178"/>
      <c r="AM71" s="168"/>
      <c r="AN71" s="168"/>
      <c r="AO71" s="168"/>
      <c r="AP71" s="168"/>
      <c r="AQ71" s="168"/>
      <c r="AR71" s="168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68"/>
      <c r="BE71" s="168"/>
      <c r="BF71" s="168"/>
      <c r="BG71" s="168"/>
      <c r="BH71" s="168"/>
      <c r="BI71" s="168"/>
      <c r="BJ71" s="168"/>
      <c r="BK71" s="168"/>
      <c r="BL71" s="168"/>
      <c r="BM71" s="168"/>
      <c r="BN71" s="168"/>
      <c r="BO71" s="168"/>
      <c r="BP71" s="168"/>
      <c r="BQ71" s="168"/>
      <c r="BR71" s="168"/>
      <c r="BS71" s="168"/>
      <c r="BT71" s="168"/>
      <c r="BU71" s="168"/>
      <c r="BV71" s="168"/>
      <c r="BW71" s="168"/>
      <c r="BX71" s="168"/>
      <c r="BY71" s="168"/>
      <c r="BZ71" s="168"/>
      <c r="CA71" s="168"/>
      <c r="CB71" s="168"/>
      <c r="CC71" s="168"/>
      <c r="CD71" s="168"/>
      <c r="CE71" s="168"/>
      <c r="CF71" s="168"/>
      <c r="CG71" s="168"/>
      <c r="CH71" s="168"/>
      <c r="CI71" s="168"/>
      <c r="CJ71" s="168"/>
      <c r="CK71" s="168"/>
      <c r="CL71" s="168"/>
      <c r="CM71" s="168"/>
      <c r="CN71" s="168"/>
      <c r="CO71" s="168"/>
      <c r="CP71" s="168"/>
      <c r="CQ71" s="168"/>
      <c r="CR71" s="168"/>
      <c r="CS71" s="168"/>
      <c r="CT71" s="168"/>
      <c r="CU71" s="168"/>
      <c r="CV71" s="168"/>
      <c r="CW71" s="168"/>
      <c r="CX71" s="168"/>
      <c r="CY71" s="168"/>
      <c r="CZ71" s="168"/>
      <c r="DA71" s="168"/>
      <c r="DB71" s="168"/>
      <c r="DC71" s="168"/>
      <c r="DD71" s="168"/>
      <c r="DE71" s="168"/>
      <c r="DF71" s="168"/>
      <c r="DG71" s="168"/>
      <c r="DH71" s="168"/>
      <c r="DI71" s="168"/>
      <c r="DJ71" s="168"/>
      <c r="DK71" s="168"/>
      <c r="DL71" s="168"/>
      <c r="DM71" s="168"/>
      <c r="DN71" s="168"/>
      <c r="DO71" s="168"/>
      <c r="DP71" s="168"/>
      <c r="DQ71" s="168"/>
      <c r="DR71" s="168"/>
      <c r="DS71" s="168"/>
      <c r="DT71" s="168"/>
      <c r="DU71" s="168"/>
      <c r="DV71" s="168"/>
      <c r="DW71" s="168"/>
      <c r="DX71" s="168"/>
      <c r="DY71" s="168"/>
      <c r="DZ71" s="168"/>
      <c r="EA71" s="168"/>
      <c r="EB71" s="168"/>
      <c r="EC71" s="168"/>
      <c r="ED71" s="168"/>
      <c r="EE71" s="168"/>
      <c r="EF71" s="168"/>
      <c r="EG71" s="168"/>
      <c r="EH71" s="168"/>
      <c r="EI71" s="168"/>
      <c r="EJ71" s="168"/>
      <c r="EK71" s="168"/>
      <c r="EL71" s="168"/>
      <c r="EM71" s="168"/>
      <c r="EN71" s="168"/>
      <c r="EO71" s="168"/>
      <c r="EP71" s="168"/>
      <c r="EQ71" s="168"/>
      <c r="ER71" s="168"/>
      <c r="ES71" s="168"/>
      <c r="ET71" s="168"/>
      <c r="EU71" s="168"/>
      <c r="EV71" s="168"/>
      <c r="EW71" s="168"/>
      <c r="EX71" s="168"/>
      <c r="EY71" s="168"/>
      <c r="EZ71" s="168"/>
      <c r="FA71" s="168"/>
      <c r="FB71" s="168"/>
      <c r="FC71" s="168"/>
      <c r="FD71" s="168"/>
      <c r="FE71" s="168"/>
      <c r="FF71" s="168"/>
      <c r="FG71" s="168"/>
      <c r="FH71" s="168"/>
      <c r="FI71" s="168"/>
      <c r="FJ71" s="168"/>
      <c r="FK71" s="168"/>
      <c r="FL71" s="168"/>
      <c r="FM71" s="168"/>
      <c r="FN71" s="168"/>
      <c r="FO71" s="168"/>
      <c r="FP71" s="168"/>
      <c r="FQ71" s="168"/>
      <c r="FR71" s="168"/>
      <c r="FS71" s="168"/>
      <c r="FT71" s="168"/>
      <c r="FU71" s="168"/>
      <c r="FV71" s="168"/>
      <c r="FW71" s="168"/>
      <c r="FX71" s="168"/>
      <c r="FY71" s="168"/>
      <c r="FZ71" s="168"/>
      <c r="GA71" s="168"/>
      <c r="GB71" s="168"/>
      <c r="GC71" s="168"/>
      <c r="GD71" s="168"/>
      <c r="GE71" s="168"/>
      <c r="GF71" s="168"/>
      <c r="GG71" s="168"/>
      <c r="GH71" s="168"/>
      <c r="GI71" s="168"/>
      <c r="GJ71" s="168"/>
      <c r="GK71" s="168"/>
    </row>
    <row r="72" spans="1:193" s="171" customFormat="1" ht="12" x14ac:dyDescent="0.2">
      <c r="A72" s="168"/>
      <c r="B72" s="169"/>
      <c r="C72" s="169"/>
      <c r="D72" s="169"/>
      <c r="J72" s="169"/>
      <c r="K72" s="169"/>
      <c r="W72" s="178"/>
      <c r="AM72" s="168"/>
      <c r="AN72" s="168"/>
      <c r="AO72" s="168"/>
      <c r="AP72" s="168"/>
      <c r="AQ72" s="168"/>
      <c r="AR72" s="168"/>
      <c r="AS72" s="168"/>
      <c r="AT72" s="168"/>
      <c r="AU72" s="168"/>
      <c r="AV72" s="168"/>
      <c r="AW72" s="168"/>
      <c r="AX72" s="168"/>
      <c r="AY72" s="168"/>
      <c r="AZ72" s="168"/>
      <c r="BA72" s="168"/>
      <c r="BB72" s="168"/>
      <c r="BC72" s="168"/>
      <c r="BD72" s="168"/>
      <c r="BE72" s="168"/>
      <c r="BF72" s="168"/>
      <c r="BG72" s="168"/>
      <c r="BH72" s="168"/>
      <c r="BI72" s="168"/>
      <c r="BJ72" s="168"/>
      <c r="BK72" s="168"/>
      <c r="BL72" s="168"/>
      <c r="BM72" s="168"/>
      <c r="BN72" s="168"/>
      <c r="BO72" s="168"/>
      <c r="BP72" s="168"/>
      <c r="BQ72" s="168"/>
      <c r="BR72" s="168"/>
      <c r="BS72" s="168"/>
      <c r="BT72" s="168"/>
      <c r="BU72" s="168"/>
      <c r="BV72" s="168"/>
      <c r="BW72" s="168"/>
      <c r="BX72" s="168"/>
      <c r="BY72" s="168"/>
      <c r="BZ72" s="168"/>
      <c r="CA72" s="168"/>
      <c r="CB72" s="168"/>
      <c r="CC72" s="168"/>
      <c r="CD72" s="168"/>
      <c r="CE72" s="168"/>
      <c r="CF72" s="168"/>
      <c r="CG72" s="168"/>
      <c r="CH72" s="168"/>
      <c r="CI72" s="168"/>
      <c r="CJ72" s="168"/>
      <c r="CK72" s="168"/>
      <c r="CL72" s="168"/>
      <c r="CM72" s="168"/>
      <c r="CN72" s="168"/>
      <c r="CO72" s="168"/>
      <c r="CP72" s="168"/>
      <c r="CQ72" s="168"/>
      <c r="CR72" s="168"/>
      <c r="CS72" s="168"/>
      <c r="CT72" s="168"/>
      <c r="CU72" s="168"/>
      <c r="CV72" s="168"/>
      <c r="CW72" s="168"/>
      <c r="CX72" s="168"/>
      <c r="CY72" s="168"/>
      <c r="CZ72" s="168"/>
      <c r="DA72" s="168"/>
      <c r="DB72" s="168"/>
      <c r="DC72" s="168"/>
      <c r="DD72" s="168"/>
      <c r="DE72" s="168"/>
      <c r="DF72" s="168"/>
      <c r="DG72" s="168"/>
      <c r="DH72" s="168"/>
      <c r="DI72" s="168"/>
      <c r="DJ72" s="168"/>
      <c r="DK72" s="168"/>
      <c r="DL72" s="168"/>
      <c r="DM72" s="168"/>
      <c r="DN72" s="168"/>
      <c r="DO72" s="168"/>
      <c r="DP72" s="168"/>
      <c r="DQ72" s="168"/>
      <c r="DR72" s="168"/>
      <c r="DS72" s="168"/>
      <c r="DT72" s="168"/>
      <c r="DU72" s="168"/>
      <c r="DV72" s="168"/>
      <c r="DW72" s="168"/>
      <c r="DX72" s="168"/>
      <c r="DY72" s="168"/>
      <c r="DZ72" s="168"/>
      <c r="EA72" s="168"/>
      <c r="EB72" s="168"/>
      <c r="EC72" s="168"/>
      <c r="ED72" s="168"/>
      <c r="EE72" s="168"/>
      <c r="EF72" s="168"/>
      <c r="EG72" s="168"/>
      <c r="EH72" s="168"/>
      <c r="EI72" s="168"/>
      <c r="EJ72" s="168"/>
      <c r="EK72" s="168"/>
      <c r="EL72" s="168"/>
      <c r="EM72" s="168"/>
      <c r="EN72" s="168"/>
      <c r="EO72" s="168"/>
      <c r="EP72" s="168"/>
      <c r="EQ72" s="168"/>
      <c r="ER72" s="168"/>
      <c r="ES72" s="168"/>
      <c r="ET72" s="168"/>
      <c r="EU72" s="168"/>
      <c r="EV72" s="168"/>
      <c r="EW72" s="168"/>
      <c r="EX72" s="168"/>
      <c r="EY72" s="168"/>
      <c r="EZ72" s="168"/>
      <c r="FA72" s="168"/>
      <c r="FB72" s="168"/>
      <c r="FC72" s="168"/>
      <c r="FD72" s="168"/>
      <c r="FE72" s="168"/>
      <c r="FF72" s="168"/>
      <c r="FG72" s="168"/>
      <c r="FH72" s="168"/>
      <c r="FI72" s="168"/>
      <c r="FJ72" s="168"/>
      <c r="FK72" s="168"/>
      <c r="FL72" s="168"/>
      <c r="FM72" s="168"/>
      <c r="FN72" s="168"/>
      <c r="FO72" s="168"/>
      <c r="FP72" s="168"/>
      <c r="FQ72" s="168"/>
      <c r="FR72" s="168"/>
      <c r="FS72" s="168"/>
      <c r="FT72" s="168"/>
      <c r="FU72" s="168"/>
      <c r="FV72" s="168"/>
      <c r="FW72" s="168"/>
      <c r="FX72" s="168"/>
      <c r="FY72" s="168"/>
      <c r="FZ72" s="168"/>
      <c r="GA72" s="168"/>
      <c r="GB72" s="168"/>
      <c r="GC72" s="168"/>
      <c r="GD72" s="168"/>
      <c r="GE72" s="168"/>
      <c r="GF72" s="168"/>
      <c r="GG72" s="168"/>
      <c r="GH72" s="168"/>
      <c r="GI72" s="168"/>
      <c r="GJ72" s="168"/>
      <c r="GK72" s="168"/>
    </row>
    <row r="73" spans="1:193" s="171" customFormat="1" ht="12" x14ac:dyDescent="0.2">
      <c r="A73" s="168"/>
      <c r="B73" s="169"/>
      <c r="C73" s="169"/>
      <c r="D73" s="169"/>
      <c r="J73" s="169"/>
      <c r="K73" s="169"/>
      <c r="W73" s="178"/>
      <c r="AM73" s="168"/>
      <c r="AN73" s="168"/>
      <c r="AO73" s="168"/>
      <c r="AP73" s="168"/>
      <c r="AQ73" s="168"/>
      <c r="AR73" s="168"/>
      <c r="AS73" s="168"/>
      <c r="AT73" s="168"/>
      <c r="AU73" s="168"/>
      <c r="AV73" s="168"/>
      <c r="AW73" s="168"/>
      <c r="AX73" s="168"/>
      <c r="AY73" s="168"/>
      <c r="AZ73" s="168"/>
      <c r="BA73" s="168"/>
      <c r="BB73" s="168"/>
      <c r="BC73" s="168"/>
      <c r="BD73" s="168"/>
      <c r="BE73" s="168"/>
      <c r="BF73" s="168"/>
      <c r="BG73" s="168"/>
      <c r="BH73" s="168"/>
      <c r="BI73" s="168"/>
      <c r="BJ73" s="168"/>
      <c r="BK73" s="168"/>
      <c r="BL73" s="168"/>
      <c r="BM73" s="168"/>
      <c r="BN73" s="168"/>
      <c r="BO73" s="168"/>
      <c r="BP73" s="168"/>
      <c r="BQ73" s="168"/>
      <c r="BR73" s="168"/>
      <c r="BS73" s="168"/>
      <c r="BT73" s="168"/>
      <c r="BU73" s="168"/>
      <c r="BV73" s="168"/>
      <c r="BW73" s="168"/>
      <c r="BX73" s="168"/>
      <c r="BY73" s="168"/>
      <c r="BZ73" s="168"/>
      <c r="CA73" s="168"/>
      <c r="CB73" s="168"/>
      <c r="CC73" s="168"/>
      <c r="CD73" s="168"/>
      <c r="CE73" s="168"/>
      <c r="CF73" s="168"/>
      <c r="CG73" s="168"/>
      <c r="CH73" s="168"/>
      <c r="CI73" s="168"/>
      <c r="CJ73" s="168"/>
      <c r="CK73" s="168"/>
      <c r="CL73" s="168"/>
      <c r="CM73" s="168"/>
      <c r="CN73" s="168"/>
      <c r="CO73" s="168"/>
      <c r="CP73" s="168"/>
      <c r="CQ73" s="168"/>
      <c r="CR73" s="168"/>
      <c r="CS73" s="168"/>
      <c r="CT73" s="168"/>
      <c r="CU73" s="168"/>
      <c r="CV73" s="168"/>
      <c r="CW73" s="168"/>
      <c r="CX73" s="168"/>
      <c r="CY73" s="168"/>
      <c r="CZ73" s="168"/>
      <c r="DA73" s="168"/>
      <c r="DB73" s="168"/>
      <c r="DC73" s="168"/>
      <c r="DD73" s="168"/>
      <c r="DE73" s="168"/>
      <c r="DF73" s="168"/>
      <c r="DG73" s="168"/>
      <c r="DH73" s="168"/>
      <c r="DI73" s="168"/>
      <c r="DJ73" s="168"/>
      <c r="DK73" s="168"/>
      <c r="DL73" s="168"/>
      <c r="DM73" s="168"/>
      <c r="DN73" s="168"/>
      <c r="DO73" s="168"/>
      <c r="DP73" s="168"/>
      <c r="DQ73" s="168"/>
      <c r="DR73" s="168"/>
      <c r="DS73" s="168"/>
      <c r="DT73" s="168"/>
      <c r="DU73" s="168"/>
      <c r="DV73" s="168"/>
      <c r="DW73" s="168"/>
      <c r="DX73" s="168"/>
      <c r="DY73" s="168"/>
      <c r="DZ73" s="168"/>
      <c r="EA73" s="168"/>
      <c r="EB73" s="168"/>
      <c r="EC73" s="168"/>
      <c r="ED73" s="168"/>
      <c r="EE73" s="168"/>
      <c r="EF73" s="168"/>
      <c r="EG73" s="168"/>
      <c r="EH73" s="168"/>
      <c r="EI73" s="168"/>
      <c r="EJ73" s="168"/>
      <c r="EK73" s="168"/>
      <c r="EL73" s="168"/>
      <c r="EM73" s="168"/>
      <c r="EN73" s="168"/>
      <c r="EO73" s="168"/>
      <c r="EP73" s="168"/>
      <c r="EQ73" s="168"/>
      <c r="ER73" s="168"/>
      <c r="ES73" s="168"/>
      <c r="ET73" s="168"/>
      <c r="EU73" s="168"/>
      <c r="EV73" s="168"/>
      <c r="EW73" s="168"/>
      <c r="EX73" s="168"/>
      <c r="EY73" s="168"/>
      <c r="EZ73" s="168"/>
      <c r="FA73" s="168"/>
      <c r="FB73" s="168"/>
      <c r="FC73" s="168"/>
      <c r="FD73" s="168"/>
      <c r="FE73" s="168"/>
      <c r="FF73" s="168"/>
      <c r="FG73" s="168"/>
      <c r="FH73" s="168"/>
      <c r="FI73" s="168"/>
      <c r="FJ73" s="168"/>
      <c r="FK73" s="168"/>
      <c r="FL73" s="168"/>
      <c r="FM73" s="168"/>
      <c r="FN73" s="168"/>
      <c r="FO73" s="168"/>
      <c r="FP73" s="168"/>
      <c r="FQ73" s="168"/>
      <c r="FR73" s="168"/>
      <c r="FS73" s="168"/>
      <c r="FT73" s="168"/>
      <c r="FU73" s="168"/>
      <c r="FV73" s="168"/>
      <c r="FW73" s="168"/>
      <c r="FX73" s="168"/>
      <c r="FY73" s="168"/>
      <c r="FZ73" s="168"/>
      <c r="GA73" s="168"/>
      <c r="GB73" s="168"/>
      <c r="GC73" s="168"/>
      <c r="GD73" s="168"/>
      <c r="GE73" s="168"/>
      <c r="GF73" s="168"/>
      <c r="GG73" s="168"/>
      <c r="GH73" s="168"/>
      <c r="GI73" s="168"/>
      <c r="GJ73" s="168"/>
      <c r="GK73" s="168"/>
    </row>
    <row r="74" spans="1:193" s="171" customFormat="1" ht="12" x14ac:dyDescent="0.2">
      <c r="A74" s="168"/>
      <c r="B74" s="169"/>
      <c r="C74" s="169"/>
      <c r="D74" s="169"/>
      <c r="J74" s="169"/>
      <c r="K74" s="169"/>
      <c r="W74" s="178"/>
      <c r="AM74" s="168"/>
      <c r="AN74" s="168"/>
      <c r="AO74" s="168"/>
      <c r="AP74" s="168"/>
      <c r="AQ74" s="168"/>
      <c r="AR74" s="168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  <c r="BI74" s="168"/>
      <c r="BJ74" s="168"/>
      <c r="BK74" s="168"/>
      <c r="BL74" s="168"/>
      <c r="BM74" s="168"/>
      <c r="BN74" s="168"/>
      <c r="BO74" s="168"/>
      <c r="BP74" s="168"/>
      <c r="BQ74" s="168"/>
      <c r="BR74" s="168"/>
      <c r="BS74" s="168"/>
      <c r="BT74" s="168"/>
      <c r="BU74" s="168"/>
      <c r="BV74" s="168"/>
      <c r="BW74" s="168"/>
      <c r="BX74" s="168"/>
      <c r="BY74" s="168"/>
      <c r="BZ74" s="168"/>
      <c r="CA74" s="168"/>
      <c r="CB74" s="168"/>
      <c r="CC74" s="168"/>
      <c r="CD74" s="168"/>
      <c r="CE74" s="168"/>
      <c r="CF74" s="168"/>
      <c r="CG74" s="168"/>
      <c r="CH74" s="168"/>
      <c r="CI74" s="168"/>
      <c r="CJ74" s="168"/>
      <c r="CK74" s="168"/>
      <c r="CL74" s="168"/>
      <c r="CM74" s="168"/>
      <c r="CN74" s="168"/>
      <c r="CO74" s="168"/>
      <c r="CP74" s="168"/>
      <c r="CQ74" s="168"/>
      <c r="CR74" s="168"/>
      <c r="CS74" s="168"/>
      <c r="CT74" s="168"/>
      <c r="CU74" s="168"/>
      <c r="CV74" s="168"/>
      <c r="CW74" s="168"/>
      <c r="CX74" s="168"/>
      <c r="CY74" s="168"/>
      <c r="CZ74" s="168"/>
      <c r="DA74" s="168"/>
      <c r="DB74" s="168"/>
      <c r="DC74" s="168"/>
      <c r="DD74" s="168"/>
      <c r="DE74" s="168"/>
      <c r="DF74" s="168"/>
      <c r="DG74" s="168"/>
      <c r="DH74" s="168"/>
      <c r="DI74" s="168"/>
      <c r="DJ74" s="168"/>
      <c r="DK74" s="168"/>
      <c r="DL74" s="168"/>
      <c r="DM74" s="168"/>
      <c r="DN74" s="168"/>
      <c r="DO74" s="168"/>
      <c r="DP74" s="168"/>
      <c r="DQ74" s="168"/>
      <c r="DR74" s="168"/>
      <c r="DS74" s="168"/>
      <c r="DT74" s="168"/>
      <c r="DU74" s="168"/>
      <c r="DV74" s="168"/>
      <c r="DW74" s="168"/>
      <c r="DX74" s="168"/>
      <c r="DY74" s="168"/>
      <c r="DZ74" s="168"/>
      <c r="EA74" s="168"/>
      <c r="EB74" s="168"/>
      <c r="EC74" s="168"/>
      <c r="ED74" s="168"/>
      <c r="EE74" s="168"/>
      <c r="EF74" s="168"/>
      <c r="EG74" s="168"/>
      <c r="EH74" s="168"/>
      <c r="EI74" s="168"/>
      <c r="EJ74" s="168"/>
      <c r="EK74" s="168"/>
      <c r="EL74" s="168"/>
      <c r="EM74" s="168"/>
      <c r="EN74" s="168"/>
      <c r="EO74" s="168"/>
      <c r="EP74" s="168"/>
      <c r="EQ74" s="168"/>
      <c r="ER74" s="168"/>
      <c r="ES74" s="168"/>
      <c r="ET74" s="168"/>
      <c r="EU74" s="168"/>
      <c r="EV74" s="168"/>
      <c r="EW74" s="168"/>
      <c r="EX74" s="168"/>
      <c r="EY74" s="168"/>
      <c r="EZ74" s="168"/>
      <c r="FA74" s="168"/>
      <c r="FB74" s="168"/>
      <c r="FC74" s="168"/>
      <c r="FD74" s="168"/>
      <c r="FE74" s="168"/>
      <c r="FF74" s="168"/>
      <c r="FG74" s="168"/>
      <c r="FH74" s="168"/>
      <c r="FI74" s="168"/>
      <c r="FJ74" s="168"/>
      <c r="FK74" s="168"/>
      <c r="FL74" s="168"/>
      <c r="FM74" s="168"/>
      <c r="FN74" s="168"/>
      <c r="FO74" s="168"/>
      <c r="FP74" s="168"/>
      <c r="FQ74" s="168"/>
      <c r="FR74" s="168"/>
      <c r="FS74" s="168"/>
      <c r="FT74" s="168"/>
      <c r="FU74" s="168"/>
      <c r="FV74" s="168"/>
      <c r="FW74" s="168"/>
      <c r="FX74" s="168"/>
      <c r="FY74" s="168"/>
      <c r="FZ74" s="168"/>
      <c r="GA74" s="168"/>
      <c r="GB74" s="168"/>
      <c r="GC74" s="168"/>
      <c r="GD74" s="168"/>
      <c r="GE74" s="168"/>
      <c r="GF74" s="168"/>
      <c r="GG74" s="168"/>
      <c r="GH74" s="168"/>
      <c r="GI74" s="168"/>
      <c r="GJ74" s="168"/>
      <c r="GK74" s="168"/>
    </row>
    <row r="75" spans="1:193" s="171" customFormat="1" ht="12" x14ac:dyDescent="0.2">
      <c r="A75" s="168"/>
      <c r="B75" s="169"/>
      <c r="C75" s="169"/>
      <c r="D75" s="169"/>
      <c r="J75" s="169"/>
      <c r="K75" s="169"/>
      <c r="W75" s="178"/>
      <c r="AM75" s="168"/>
      <c r="AN75" s="168"/>
      <c r="AO75" s="168"/>
      <c r="AP75" s="168"/>
      <c r="AQ75" s="168"/>
      <c r="AR75" s="168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  <c r="BI75" s="168"/>
      <c r="BJ75" s="168"/>
      <c r="BK75" s="168"/>
      <c r="BL75" s="168"/>
      <c r="BM75" s="168"/>
      <c r="BN75" s="168"/>
      <c r="BO75" s="168"/>
      <c r="BP75" s="168"/>
      <c r="BQ75" s="168"/>
      <c r="BR75" s="168"/>
      <c r="BS75" s="168"/>
      <c r="BT75" s="168"/>
      <c r="BU75" s="168"/>
      <c r="BV75" s="168"/>
      <c r="BW75" s="168"/>
      <c r="BX75" s="168"/>
      <c r="BY75" s="168"/>
      <c r="BZ75" s="168"/>
      <c r="CA75" s="168"/>
      <c r="CB75" s="168"/>
      <c r="CC75" s="168"/>
      <c r="CD75" s="168"/>
      <c r="CE75" s="168"/>
      <c r="CF75" s="168"/>
      <c r="CG75" s="168"/>
      <c r="CH75" s="168"/>
      <c r="CI75" s="168"/>
      <c r="CJ75" s="168"/>
      <c r="CK75" s="168"/>
      <c r="CL75" s="168"/>
      <c r="CM75" s="168"/>
      <c r="CN75" s="168"/>
      <c r="CO75" s="168"/>
      <c r="CP75" s="168"/>
      <c r="CQ75" s="168"/>
      <c r="CR75" s="168"/>
      <c r="CS75" s="168"/>
      <c r="CT75" s="168"/>
      <c r="CU75" s="168"/>
      <c r="CV75" s="168"/>
      <c r="CW75" s="168"/>
      <c r="CX75" s="168"/>
      <c r="CY75" s="168"/>
      <c r="CZ75" s="168"/>
      <c r="DA75" s="168"/>
      <c r="DB75" s="168"/>
      <c r="DC75" s="168"/>
      <c r="DD75" s="168"/>
      <c r="DE75" s="168"/>
      <c r="DF75" s="168"/>
      <c r="DG75" s="168"/>
      <c r="DH75" s="168"/>
      <c r="DI75" s="168"/>
      <c r="DJ75" s="168"/>
      <c r="DK75" s="168"/>
      <c r="DL75" s="168"/>
      <c r="DM75" s="168"/>
      <c r="DN75" s="168"/>
      <c r="DO75" s="168"/>
      <c r="DP75" s="168"/>
      <c r="DQ75" s="168"/>
      <c r="DR75" s="168"/>
      <c r="DS75" s="168"/>
      <c r="DT75" s="168"/>
      <c r="DU75" s="168"/>
      <c r="DV75" s="168"/>
      <c r="DW75" s="168"/>
      <c r="DX75" s="168"/>
      <c r="DY75" s="168"/>
      <c r="DZ75" s="168"/>
      <c r="EA75" s="168"/>
      <c r="EB75" s="168"/>
      <c r="EC75" s="168"/>
      <c r="ED75" s="168"/>
      <c r="EE75" s="168"/>
      <c r="EF75" s="168"/>
      <c r="EG75" s="168"/>
      <c r="EH75" s="168"/>
      <c r="EI75" s="168"/>
      <c r="EJ75" s="168"/>
      <c r="EK75" s="168"/>
      <c r="EL75" s="168"/>
      <c r="EM75" s="168"/>
      <c r="EN75" s="168"/>
      <c r="EO75" s="168"/>
      <c r="EP75" s="168"/>
      <c r="EQ75" s="168"/>
      <c r="ER75" s="168"/>
      <c r="ES75" s="168"/>
      <c r="ET75" s="168"/>
      <c r="EU75" s="168"/>
      <c r="EV75" s="168"/>
      <c r="EW75" s="168"/>
      <c r="EX75" s="168"/>
      <c r="EY75" s="168"/>
      <c r="EZ75" s="168"/>
      <c r="FA75" s="168"/>
      <c r="FB75" s="168"/>
      <c r="FC75" s="168"/>
      <c r="FD75" s="168"/>
      <c r="FE75" s="168"/>
      <c r="FF75" s="168"/>
      <c r="FG75" s="168"/>
      <c r="FH75" s="168"/>
      <c r="FI75" s="168"/>
      <c r="FJ75" s="168"/>
      <c r="FK75" s="168"/>
      <c r="FL75" s="168"/>
      <c r="FM75" s="168"/>
      <c r="FN75" s="168"/>
      <c r="FO75" s="168"/>
      <c r="FP75" s="168"/>
      <c r="FQ75" s="168"/>
      <c r="FR75" s="168"/>
      <c r="FS75" s="168"/>
      <c r="FT75" s="168"/>
      <c r="FU75" s="168"/>
      <c r="FV75" s="168"/>
      <c r="FW75" s="168"/>
      <c r="FX75" s="168"/>
      <c r="FY75" s="168"/>
      <c r="FZ75" s="168"/>
      <c r="GA75" s="168"/>
      <c r="GB75" s="168"/>
      <c r="GC75" s="168"/>
      <c r="GD75" s="168"/>
      <c r="GE75" s="168"/>
      <c r="GF75" s="168"/>
      <c r="GG75" s="168"/>
      <c r="GH75" s="168"/>
      <c r="GI75" s="168"/>
      <c r="GJ75" s="168"/>
      <c r="GK75" s="168"/>
    </row>
    <row r="76" spans="1:193" s="171" customFormat="1" ht="12" x14ac:dyDescent="0.2">
      <c r="A76" s="168"/>
      <c r="B76" s="169"/>
      <c r="C76" s="169"/>
      <c r="D76" s="169"/>
      <c r="J76" s="169"/>
      <c r="K76" s="169"/>
      <c r="W76" s="178"/>
      <c r="AM76" s="168"/>
      <c r="AN76" s="168"/>
      <c r="AO76" s="168"/>
      <c r="AP76" s="168"/>
      <c r="AQ76" s="168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  <c r="BI76" s="168"/>
      <c r="BJ76" s="168"/>
      <c r="BK76" s="168"/>
      <c r="BL76" s="168"/>
      <c r="BM76" s="168"/>
      <c r="BN76" s="168"/>
      <c r="BO76" s="168"/>
      <c r="BP76" s="168"/>
      <c r="BQ76" s="168"/>
      <c r="BR76" s="168"/>
      <c r="BS76" s="168"/>
      <c r="BT76" s="168"/>
      <c r="BU76" s="168"/>
      <c r="BV76" s="168"/>
      <c r="BW76" s="168"/>
      <c r="BX76" s="168"/>
      <c r="BY76" s="168"/>
      <c r="BZ76" s="168"/>
      <c r="CA76" s="168"/>
      <c r="CB76" s="168"/>
      <c r="CC76" s="168"/>
      <c r="CD76" s="168"/>
      <c r="CE76" s="168"/>
      <c r="CF76" s="168"/>
      <c r="CG76" s="168"/>
      <c r="CH76" s="168"/>
      <c r="CI76" s="168"/>
      <c r="CJ76" s="168"/>
      <c r="CK76" s="168"/>
      <c r="CL76" s="168"/>
      <c r="CM76" s="168"/>
      <c r="CN76" s="168"/>
      <c r="CO76" s="168"/>
      <c r="CP76" s="168"/>
      <c r="CQ76" s="168"/>
      <c r="CR76" s="168"/>
      <c r="CS76" s="168"/>
      <c r="CT76" s="168"/>
      <c r="CU76" s="168"/>
      <c r="CV76" s="168"/>
      <c r="CW76" s="168"/>
      <c r="CX76" s="168"/>
      <c r="CY76" s="168"/>
      <c r="CZ76" s="168"/>
      <c r="DA76" s="168"/>
      <c r="DB76" s="168"/>
      <c r="DC76" s="168"/>
      <c r="DD76" s="168"/>
      <c r="DE76" s="168"/>
      <c r="DF76" s="168"/>
      <c r="DG76" s="168"/>
      <c r="DH76" s="168"/>
      <c r="DI76" s="168"/>
      <c r="DJ76" s="168"/>
      <c r="DK76" s="168"/>
      <c r="DL76" s="168"/>
      <c r="DM76" s="168"/>
      <c r="DN76" s="168"/>
      <c r="DO76" s="168"/>
      <c r="DP76" s="168"/>
      <c r="DQ76" s="168"/>
      <c r="DR76" s="168"/>
      <c r="DS76" s="168"/>
      <c r="DT76" s="168"/>
      <c r="DU76" s="168"/>
      <c r="DV76" s="168"/>
      <c r="DW76" s="168"/>
      <c r="DX76" s="168"/>
      <c r="DY76" s="168"/>
      <c r="DZ76" s="168"/>
      <c r="EA76" s="168"/>
      <c r="EB76" s="168"/>
      <c r="EC76" s="168"/>
      <c r="ED76" s="168"/>
      <c r="EE76" s="168"/>
      <c r="EF76" s="168"/>
      <c r="EG76" s="168"/>
      <c r="EH76" s="168"/>
      <c r="EI76" s="168"/>
      <c r="EJ76" s="168"/>
      <c r="EK76" s="168"/>
      <c r="EL76" s="168"/>
      <c r="EM76" s="168"/>
      <c r="EN76" s="168"/>
      <c r="EO76" s="168"/>
      <c r="EP76" s="168"/>
      <c r="EQ76" s="168"/>
      <c r="ER76" s="168"/>
      <c r="ES76" s="168"/>
      <c r="ET76" s="168"/>
      <c r="EU76" s="168"/>
      <c r="EV76" s="168"/>
      <c r="EW76" s="168"/>
      <c r="EX76" s="168"/>
      <c r="EY76" s="168"/>
      <c r="EZ76" s="168"/>
      <c r="FA76" s="168"/>
      <c r="FB76" s="168"/>
      <c r="FC76" s="168"/>
      <c r="FD76" s="168"/>
      <c r="FE76" s="168"/>
      <c r="FF76" s="168"/>
      <c r="FG76" s="168"/>
      <c r="FH76" s="168"/>
      <c r="FI76" s="168"/>
      <c r="FJ76" s="168"/>
      <c r="FK76" s="168"/>
      <c r="FL76" s="168"/>
      <c r="FM76" s="168"/>
      <c r="FN76" s="168"/>
      <c r="FO76" s="168"/>
      <c r="FP76" s="168"/>
      <c r="FQ76" s="168"/>
      <c r="FR76" s="168"/>
      <c r="FS76" s="168"/>
      <c r="FT76" s="168"/>
      <c r="FU76" s="168"/>
      <c r="FV76" s="168"/>
      <c r="FW76" s="168"/>
      <c r="FX76" s="168"/>
      <c r="FY76" s="168"/>
      <c r="FZ76" s="168"/>
      <c r="GA76" s="168"/>
      <c r="GB76" s="168"/>
      <c r="GC76" s="168"/>
      <c r="GD76" s="168"/>
      <c r="GE76" s="168"/>
      <c r="GF76" s="168"/>
      <c r="GG76" s="168"/>
      <c r="GH76" s="168"/>
      <c r="GI76" s="168"/>
      <c r="GJ76" s="168"/>
      <c r="GK76" s="168"/>
    </row>
    <row r="77" spans="1:193" s="171" customFormat="1" ht="12" x14ac:dyDescent="0.2">
      <c r="A77" s="168"/>
      <c r="B77" s="169"/>
      <c r="C77" s="169"/>
      <c r="D77" s="169"/>
      <c r="J77" s="169"/>
      <c r="K77" s="169"/>
      <c r="W77" s="178"/>
      <c r="AM77" s="168"/>
      <c r="AN77" s="168"/>
      <c r="AO77" s="168"/>
      <c r="AP77" s="168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  <c r="BR77" s="168"/>
      <c r="BS77" s="168"/>
      <c r="BT77" s="168"/>
      <c r="BU77" s="168"/>
      <c r="BV77" s="168"/>
      <c r="BW77" s="168"/>
      <c r="BX77" s="168"/>
      <c r="BY77" s="168"/>
      <c r="BZ77" s="168"/>
      <c r="CA77" s="168"/>
      <c r="CB77" s="168"/>
      <c r="CC77" s="168"/>
      <c r="CD77" s="168"/>
      <c r="CE77" s="168"/>
      <c r="CF77" s="168"/>
      <c r="CG77" s="168"/>
      <c r="CH77" s="168"/>
      <c r="CI77" s="168"/>
      <c r="CJ77" s="168"/>
      <c r="CK77" s="168"/>
      <c r="CL77" s="168"/>
      <c r="CM77" s="168"/>
      <c r="CN77" s="168"/>
      <c r="CO77" s="168"/>
      <c r="CP77" s="168"/>
      <c r="CQ77" s="168"/>
      <c r="CR77" s="168"/>
      <c r="CS77" s="168"/>
      <c r="CT77" s="168"/>
      <c r="CU77" s="168"/>
      <c r="CV77" s="168"/>
      <c r="CW77" s="168"/>
      <c r="CX77" s="168"/>
      <c r="CY77" s="168"/>
      <c r="CZ77" s="168"/>
      <c r="DA77" s="168"/>
      <c r="DB77" s="168"/>
      <c r="DC77" s="168"/>
      <c r="DD77" s="168"/>
      <c r="DE77" s="168"/>
      <c r="DF77" s="168"/>
      <c r="DG77" s="168"/>
      <c r="DH77" s="168"/>
      <c r="DI77" s="168"/>
      <c r="DJ77" s="168"/>
      <c r="DK77" s="168"/>
      <c r="DL77" s="168"/>
      <c r="DM77" s="168"/>
      <c r="DN77" s="168"/>
      <c r="DO77" s="168"/>
      <c r="DP77" s="168"/>
      <c r="DQ77" s="168"/>
      <c r="DR77" s="168"/>
      <c r="DS77" s="168"/>
      <c r="DT77" s="168"/>
      <c r="DU77" s="168"/>
      <c r="DV77" s="168"/>
      <c r="DW77" s="168"/>
      <c r="DX77" s="168"/>
      <c r="DY77" s="168"/>
      <c r="DZ77" s="168"/>
      <c r="EA77" s="168"/>
      <c r="EB77" s="168"/>
      <c r="EC77" s="168"/>
      <c r="ED77" s="168"/>
      <c r="EE77" s="168"/>
      <c r="EF77" s="168"/>
      <c r="EG77" s="168"/>
      <c r="EH77" s="168"/>
      <c r="EI77" s="168"/>
      <c r="EJ77" s="168"/>
      <c r="EK77" s="168"/>
      <c r="EL77" s="168"/>
      <c r="EM77" s="168"/>
      <c r="EN77" s="168"/>
      <c r="EO77" s="168"/>
      <c r="EP77" s="168"/>
      <c r="EQ77" s="168"/>
      <c r="ER77" s="168"/>
      <c r="ES77" s="168"/>
      <c r="ET77" s="168"/>
      <c r="EU77" s="168"/>
      <c r="EV77" s="168"/>
      <c r="EW77" s="168"/>
      <c r="EX77" s="168"/>
      <c r="EY77" s="168"/>
      <c r="EZ77" s="168"/>
      <c r="FA77" s="168"/>
      <c r="FB77" s="168"/>
      <c r="FC77" s="168"/>
      <c r="FD77" s="168"/>
      <c r="FE77" s="168"/>
      <c r="FF77" s="168"/>
      <c r="FG77" s="168"/>
      <c r="FH77" s="168"/>
      <c r="FI77" s="168"/>
      <c r="FJ77" s="168"/>
      <c r="FK77" s="168"/>
      <c r="FL77" s="168"/>
      <c r="FM77" s="168"/>
      <c r="FN77" s="168"/>
      <c r="FO77" s="168"/>
      <c r="FP77" s="168"/>
      <c r="FQ77" s="168"/>
      <c r="FR77" s="168"/>
      <c r="FS77" s="168"/>
      <c r="FT77" s="168"/>
      <c r="FU77" s="168"/>
      <c r="FV77" s="168"/>
      <c r="FW77" s="168"/>
      <c r="FX77" s="168"/>
      <c r="FY77" s="168"/>
      <c r="FZ77" s="168"/>
      <c r="GA77" s="168"/>
      <c r="GB77" s="168"/>
      <c r="GC77" s="168"/>
      <c r="GD77" s="168"/>
      <c r="GE77" s="168"/>
      <c r="GF77" s="168"/>
      <c r="GG77" s="168"/>
      <c r="GH77" s="168"/>
      <c r="GI77" s="168"/>
      <c r="GJ77" s="168"/>
      <c r="GK77" s="168"/>
    </row>
    <row r="78" spans="1:193" s="171" customFormat="1" ht="12" x14ac:dyDescent="0.2">
      <c r="A78" s="168"/>
      <c r="B78" s="169"/>
      <c r="C78" s="169"/>
      <c r="D78" s="169"/>
      <c r="J78" s="169"/>
      <c r="K78" s="169"/>
      <c r="W78" s="178"/>
      <c r="AM78" s="168"/>
      <c r="AN78" s="168"/>
      <c r="AO78" s="168"/>
      <c r="AP78" s="168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  <c r="BR78" s="168"/>
      <c r="BS78" s="168"/>
      <c r="BT78" s="168"/>
      <c r="BU78" s="168"/>
      <c r="BV78" s="168"/>
      <c r="BW78" s="168"/>
      <c r="BX78" s="168"/>
      <c r="BY78" s="168"/>
      <c r="BZ78" s="168"/>
      <c r="CA78" s="168"/>
      <c r="CB78" s="168"/>
      <c r="CC78" s="168"/>
      <c r="CD78" s="168"/>
      <c r="CE78" s="168"/>
      <c r="CF78" s="168"/>
      <c r="CG78" s="168"/>
      <c r="CH78" s="168"/>
      <c r="CI78" s="168"/>
      <c r="CJ78" s="168"/>
      <c r="CK78" s="168"/>
      <c r="CL78" s="168"/>
      <c r="CM78" s="168"/>
      <c r="CN78" s="168"/>
      <c r="CO78" s="168"/>
      <c r="CP78" s="168"/>
      <c r="CQ78" s="168"/>
      <c r="CR78" s="168"/>
      <c r="CS78" s="168"/>
      <c r="CT78" s="168"/>
      <c r="CU78" s="168"/>
      <c r="CV78" s="168"/>
      <c r="CW78" s="168"/>
      <c r="CX78" s="168"/>
      <c r="CY78" s="168"/>
      <c r="CZ78" s="168"/>
      <c r="DA78" s="168"/>
      <c r="DB78" s="168"/>
      <c r="DC78" s="168"/>
      <c r="DD78" s="168"/>
      <c r="DE78" s="168"/>
      <c r="DF78" s="168"/>
      <c r="DG78" s="168"/>
      <c r="DH78" s="168"/>
      <c r="DI78" s="168"/>
      <c r="DJ78" s="168"/>
      <c r="DK78" s="168"/>
      <c r="DL78" s="168"/>
      <c r="DM78" s="168"/>
      <c r="DN78" s="168"/>
      <c r="DO78" s="168"/>
      <c r="DP78" s="168"/>
      <c r="DQ78" s="168"/>
      <c r="DR78" s="168"/>
      <c r="DS78" s="168"/>
      <c r="DT78" s="168"/>
      <c r="DU78" s="168"/>
      <c r="DV78" s="168"/>
      <c r="DW78" s="168"/>
      <c r="DX78" s="168"/>
      <c r="DY78" s="168"/>
      <c r="DZ78" s="168"/>
      <c r="EA78" s="168"/>
      <c r="EB78" s="168"/>
      <c r="EC78" s="168"/>
      <c r="ED78" s="168"/>
      <c r="EE78" s="168"/>
      <c r="EF78" s="168"/>
      <c r="EG78" s="168"/>
      <c r="EH78" s="168"/>
      <c r="EI78" s="168"/>
      <c r="EJ78" s="168"/>
      <c r="EK78" s="168"/>
      <c r="EL78" s="168"/>
      <c r="EM78" s="168"/>
      <c r="EN78" s="168"/>
      <c r="EO78" s="168"/>
      <c r="EP78" s="168"/>
      <c r="EQ78" s="168"/>
      <c r="ER78" s="168"/>
      <c r="ES78" s="168"/>
      <c r="ET78" s="168"/>
      <c r="EU78" s="168"/>
      <c r="EV78" s="168"/>
      <c r="EW78" s="168"/>
      <c r="EX78" s="168"/>
      <c r="EY78" s="168"/>
      <c r="EZ78" s="168"/>
      <c r="FA78" s="168"/>
      <c r="FB78" s="168"/>
      <c r="FC78" s="168"/>
      <c r="FD78" s="168"/>
      <c r="FE78" s="168"/>
      <c r="FF78" s="168"/>
      <c r="FG78" s="168"/>
      <c r="FH78" s="168"/>
      <c r="FI78" s="168"/>
      <c r="FJ78" s="168"/>
      <c r="FK78" s="168"/>
      <c r="FL78" s="168"/>
      <c r="FM78" s="168"/>
      <c r="FN78" s="168"/>
      <c r="FO78" s="168"/>
      <c r="FP78" s="168"/>
      <c r="FQ78" s="168"/>
      <c r="FR78" s="168"/>
      <c r="FS78" s="168"/>
      <c r="FT78" s="168"/>
      <c r="FU78" s="168"/>
      <c r="FV78" s="168"/>
      <c r="FW78" s="168"/>
      <c r="FX78" s="168"/>
      <c r="FY78" s="168"/>
      <c r="FZ78" s="168"/>
      <c r="GA78" s="168"/>
      <c r="GB78" s="168"/>
      <c r="GC78" s="168"/>
      <c r="GD78" s="168"/>
      <c r="GE78" s="168"/>
      <c r="GF78" s="168"/>
      <c r="GG78" s="168"/>
      <c r="GH78" s="168"/>
      <c r="GI78" s="168"/>
      <c r="GJ78" s="168"/>
      <c r="GK78" s="168"/>
    </row>
    <row r="79" spans="1:193" s="171" customFormat="1" ht="12" x14ac:dyDescent="0.2">
      <c r="A79" s="168"/>
      <c r="B79" s="169"/>
      <c r="C79" s="169"/>
      <c r="D79" s="169"/>
      <c r="J79" s="169"/>
      <c r="K79" s="169"/>
      <c r="W79" s="178"/>
      <c r="AM79" s="168"/>
      <c r="AN79" s="168"/>
      <c r="AO79" s="168"/>
      <c r="AP79" s="168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  <c r="BR79" s="168"/>
      <c r="BS79" s="168"/>
      <c r="BT79" s="168"/>
      <c r="BU79" s="168"/>
      <c r="BV79" s="168"/>
      <c r="BW79" s="168"/>
      <c r="BX79" s="168"/>
      <c r="BY79" s="168"/>
      <c r="BZ79" s="168"/>
      <c r="CA79" s="168"/>
      <c r="CB79" s="168"/>
      <c r="CC79" s="168"/>
      <c r="CD79" s="168"/>
      <c r="CE79" s="168"/>
      <c r="CF79" s="168"/>
      <c r="CG79" s="168"/>
      <c r="CH79" s="168"/>
      <c r="CI79" s="168"/>
      <c r="CJ79" s="168"/>
      <c r="CK79" s="168"/>
      <c r="CL79" s="168"/>
      <c r="CM79" s="168"/>
      <c r="CN79" s="168"/>
      <c r="CO79" s="168"/>
      <c r="CP79" s="168"/>
      <c r="CQ79" s="168"/>
      <c r="CR79" s="168"/>
      <c r="CS79" s="168"/>
      <c r="CT79" s="168"/>
      <c r="CU79" s="168"/>
      <c r="CV79" s="168"/>
      <c r="CW79" s="168"/>
      <c r="CX79" s="168"/>
      <c r="CY79" s="168"/>
      <c r="CZ79" s="168"/>
      <c r="DA79" s="168"/>
      <c r="DB79" s="168"/>
      <c r="DC79" s="168"/>
      <c r="DD79" s="168"/>
      <c r="DE79" s="168"/>
      <c r="DF79" s="168"/>
      <c r="DG79" s="168"/>
      <c r="DH79" s="168"/>
      <c r="DI79" s="168"/>
      <c r="DJ79" s="168"/>
      <c r="DK79" s="168"/>
      <c r="DL79" s="168"/>
      <c r="DM79" s="168"/>
      <c r="DN79" s="168"/>
      <c r="DO79" s="168"/>
      <c r="DP79" s="168"/>
      <c r="DQ79" s="168"/>
      <c r="DR79" s="168"/>
      <c r="DS79" s="168"/>
      <c r="DT79" s="168"/>
      <c r="DU79" s="168"/>
      <c r="DV79" s="168"/>
      <c r="DW79" s="168"/>
      <c r="DX79" s="168"/>
      <c r="DY79" s="168"/>
      <c r="DZ79" s="168"/>
      <c r="EA79" s="168"/>
      <c r="EB79" s="168"/>
      <c r="EC79" s="168"/>
      <c r="ED79" s="168"/>
      <c r="EE79" s="168"/>
      <c r="EF79" s="168"/>
      <c r="EG79" s="168"/>
      <c r="EH79" s="168"/>
      <c r="EI79" s="168"/>
      <c r="EJ79" s="168"/>
      <c r="EK79" s="168"/>
      <c r="EL79" s="168"/>
      <c r="EM79" s="168"/>
      <c r="EN79" s="168"/>
      <c r="EO79" s="168"/>
      <c r="EP79" s="168"/>
      <c r="EQ79" s="168"/>
      <c r="ER79" s="168"/>
      <c r="ES79" s="168"/>
      <c r="ET79" s="168"/>
      <c r="EU79" s="168"/>
      <c r="EV79" s="168"/>
      <c r="EW79" s="168"/>
      <c r="EX79" s="168"/>
      <c r="EY79" s="168"/>
      <c r="EZ79" s="168"/>
      <c r="FA79" s="168"/>
      <c r="FB79" s="168"/>
      <c r="FC79" s="168"/>
      <c r="FD79" s="168"/>
      <c r="FE79" s="168"/>
      <c r="FF79" s="168"/>
      <c r="FG79" s="168"/>
      <c r="FH79" s="168"/>
      <c r="FI79" s="168"/>
      <c r="FJ79" s="168"/>
      <c r="FK79" s="168"/>
      <c r="FL79" s="168"/>
      <c r="FM79" s="168"/>
      <c r="FN79" s="168"/>
      <c r="FO79" s="168"/>
      <c r="FP79" s="168"/>
      <c r="FQ79" s="168"/>
      <c r="FR79" s="168"/>
      <c r="FS79" s="168"/>
      <c r="FT79" s="168"/>
      <c r="FU79" s="168"/>
      <c r="FV79" s="168"/>
      <c r="FW79" s="168"/>
      <c r="FX79" s="168"/>
      <c r="FY79" s="168"/>
      <c r="FZ79" s="168"/>
      <c r="GA79" s="168"/>
      <c r="GB79" s="168"/>
      <c r="GC79" s="168"/>
      <c r="GD79" s="168"/>
      <c r="GE79" s="168"/>
      <c r="GF79" s="168"/>
      <c r="GG79" s="168"/>
      <c r="GH79" s="168"/>
      <c r="GI79" s="168"/>
      <c r="GJ79" s="168"/>
      <c r="GK79" s="168"/>
    </row>
    <row r="80" spans="1:193" s="171" customFormat="1" ht="12" x14ac:dyDescent="0.2">
      <c r="A80" s="168"/>
      <c r="B80" s="169"/>
      <c r="C80" s="169"/>
      <c r="D80" s="169"/>
      <c r="J80" s="169"/>
      <c r="K80" s="169"/>
      <c r="W80" s="178"/>
      <c r="AM80" s="168"/>
      <c r="AN80" s="168"/>
      <c r="AO80" s="168"/>
      <c r="AP80" s="168"/>
      <c r="AQ80" s="168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  <c r="BR80" s="168"/>
      <c r="BS80" s="168"/>
      <c r="BT80" s="168"/>
      <c r="BU80" s="168"/>
      <c r="BV80" s="168"/>
      <c r="BW80" s="168"/>
      <c r="BX80" s="168"/>
      <c r="BY80" s="168"/>
      <c r="BZ80" s="168"/>
      <c r="CA80" s="168"/>
      <c r="CB80" s="168"/>
      <c r="CC80" s="168"/>
      <c r="CD80" s="168"/>
      <c r="CE80" s="168"/>
      <c r="CF80" s="168"/>
      <c r="CG80" s="168"/>
      <c r="CH80" s="168"/>
      <c r="CI80" s="168"/>
      <c r="CJ80" s="168"/>
      <c r="CK80" s="168"/>
      <c r="CL80" s="168"/>
      <c r="CM80" s="168"/>
      <c r="CN80" s="168"/>
      <c r="CO80" s="168"/>
      <c r="CP80" s="168"/>
      <c r="CQ80" s="168"/>
      <c r="CR80" s="168"/>
      <c r="CS80" s="168"/>
      <c r="CT80" s="168"/>
      <c r="CU80" s="168"/>
      <c r="CV80" s="168"/>
      <c r="CW80" s="168"/>
      <c r="CX80" s="168"/>
      <c r="CY80" s="168"/>
      <c r="CZ80" s="168"/>
      <c r="DA80" s="168"/>
      <c r="DB80" s="168"/>
      <c r="DC80" s="168"/>
      <c r="DD80" s="168"/>
      <c r="DE80" s="168"/>
      <c r="DF80" s="168"/>
      <c r="DG80" s="168"/>
      <c r="DH80" s="168"/>
      <c r="DI80" s="168"/>
      <c r="DJ80" s="168"/>
      <c r="DK80" s="168"/>
      <c r="DL80" s="168"/>
      <c r="DM80" s="168"/>
      <c r="DN80" s="168"/>
      <c r="DO80" s="168"/>
      <c r="DP80" s="168"/>
      <c r="DQ80" s="168"/>
      <c r="DR80" s="168"/>
      <c r="DS80" s="168"/>
      <c r="DT80" s="168"/>
      <c r="DU80" s="168"/>
      <c r="DV80" s="168"/>
      <c r="DW80" s="168"/>
      <c r="DX80" s="168"/>
      <c r="DY80" s="168"/>
      <c r="DZ80" s="168"/>
      <c r="EA80" s="168"/>
      <c r="EB80" s="168"/>
      <c r="EC80" s="168"/>
      <c r="ED80" s="168"/>
      <c r="EE80" s="168"/>
      <c r="EF80" s="168"/>
      <c r="EG80" s="168"/>
      <c r="EH80" s="168"/>
      <c r="EI80" s="168"/>
      <c r="EJ80" s="168"/>
      <c r="EK80" s="168"/>
      <c r="EL80" s="168"/>
      <c r="EM80" s="168"/>
      <c r="EN80" s="168"/>
      <c r="EO80" s="168"/>
      <c r="EP80" s="168"/>
      <c r="EQ80" s="168"/>
      <c r="ER80" s="168"/>
      <c r="ES80" s="168"/>
      <c r="ET80" s="168"/>
      <c r="EU80" s="168"/>
      <c r="EV80" s="168"/>
      <c r="EW80" s="168"/>
      <c r="EX80" s="168"/>
      <c r="EY80" s="168"/>
      <c r="EZ80" s="168"/>
      <c r="FA80" s="168"/>
      <c r="FB80" s="168"/>
      <c r="FC80" s="168"/>
      <c r="FD80" s="168"/>
      <c r="FE80" s="168"/>
      <c r="FF80" s="168"/>
      <c r="FG80" s="168"/>
      <c r="FH80" s="168"/>
      <c r="FI80" s="168"/>
      <c r="FJ80" s="168"/>
      <c r="FK80" s="168"/>
      <c r="FL80" s="168"/>
      <c r="FM80" s="168"/>
      <c r="FN80" s="168"/>
      <c r="FO80" s="168"/>
      <c r="FP80" s="168"/>
      <c r="FQ80" s="168"/>
      <c r="FR80" s="168"/>
      <c r="FS80" s="168"/>
      <c r="FT80" s="168"/>
      <c r="FU80" s="168"/>
      <c r="FV80" s="168"/>
      <c r="FW80" s="168"/>
      <c r="FX80" s="168"/>
      <c r="FY80" s="168"/>
      <c r="FZ80" s="168"/>
      <c r="GA80" s="168"/>
      <c r="GB80" s="168"/>
      <c r="GC80" s="168"/>
      <c r="GD80" s="168"/>
      <c r="GE80" s="168"/>
      <c r="GF80" s="168"/>
      <c r="GG80" s="168"/>
      <c r="GH80" s="168"/>
      <c r="GI80" s="168"/>
      <c r="GJ80" s="168"/>
      <c r="GK80" s="168"/>
    </row>
    <row r="81" spans="1:193" s="171" customFormat="1" ht="12" x14ac:dyDescent="0.2">
      <c r="A81" s="168"/>
      <c r="B81" s="169"/>
      <c r="C81" s="169"/>
      <c r="D81" s="169"/>
      <c r="J81" s="169"/>
      <c r="K81" s="169"/>
      <c r="W81" s="178"/>
      <c r="AM81" s="168"/>
      <c r="AN81" s="168"/>
      <c r="AO81" s="168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  <c r="BR81" s="168"/>
      <c r="BS81" s="168"/>
      <c r="BT81" s="168"/>
      <c r="BU81" s="168"/>
      <c r="BV81" s="168"/>
      <c r="BW81" s="168"/>
      <c r="BX81" s="168"/>
      <c r="BY81" s="168"/>
      <c r="BZ81" s="168"/>
      <c r="CA81" s="168"/>
      <c r="CB81" s="168"/>
      <c r="CC81" s="168"/>
      <c r="CD81" s="168"/>
      <c r="CE81" s="168"/>
      <c r="CF81" s="168"/>
      <c r="CG81" s="168"/>
      <c r="CH81" s="168"/>
      <c r="CI81" s="168"/>
      <c r="CJ81" s="168"/>
      <c r="CK81" s="168"/>
      <c r="CL81" s="168"/>
      <c r="CM81" s="168"/>
      <c r="CN81" s="168"/>
      <c r="CO81" s="168"/>
      <c r="CP81" s="168"/>
      <c r="CQ81" s="168"/>
      <c r="CR81" s="168"/>
      <c r="CS81" s="168"/>
      <c r="CT81" s="168"/>
      <c r="CU81" s="168"/>
      <c r="CV81" s="168"/>
      <c r="CW81" s="168"/>
      <c r="CX81" s="168"/>
      <c r="CY81" s="168"/>
      <c r="CZ81" s="168"/>
      <c r="DA81" s="168"/>
      <c r="DB81" s="168"/>
      <c r="DC81" s="168"/>
      <c r="DD81" s="168"/>
      <c r="DE81" s="168"/>
      <c r="DF81" s="168"/>
      <c r="DG81" s="168"/>
      <c r="DH81" s="168"/>
      <c r="DI81" s="168"/>
      <c r="DJ81" s="168"/>
      <c r="DK81" s="168"/>
      <c r="DL81" s="168"/>
      <c r="DM81" s="168"/>
      <c r="DN81" s="168"/>
      <c r="DO81" s="168"/>
      <c r="DP81" s="168"/>
      <c r="DQ81" s="168"/>
      <c r="DR81" s="168"/>
      <c r="DS81" s="168"/>
      <c r="DT81" s="168"/>
      <c r="DU81" s="168"/>
      <c r="DV81" s="168"/>
      <c r="DW81" s="168"/>
      <c r="DX81" s="168"/>
      <c r="DY81" s="168"/>
      <c r="DZ81" s="168"/>
      <c r="EA81" s="168"/>
      <c r="EB81" s="168"/>
      <c r="EC81" s="168"/>
      <c r="ED81" s="168"/>
      <c r="EE81" s="168"/>
      <c r="EF81" s="168"/>
      <c r="EG81" s="168"/>
      <c r="EH81" s="168"/>
      <c r="EI81" s="168"/>
      <c r="EJ81" s="168"/>
      <c r="EK81" s="168"/>
      <c r="EL81" s="168"/>
      <c r="EM81" s="168"/>
      <c r="EN81" s="168"/>
      <c r="EO81" s="168"/>
      <c r="EP81" s="168"/>
      <c r="EQ81" s="168"/>
      <c r="ER81" s="168"/>
      <c r="ES81" s="168"/>
      <c r="ET81" s="168"/>
      <c r="EU81" s="168"/>
      <c r="EV81" s="168"/>
      <c r="EW81" s="168"/>
      <c r="EX81" s="168"/>
      <c r="EY81" s="168"/>
      <c r="EZ81" s="168"/>
      <c r="FA81" s="168"/>
      <c r="FB81" s="168"/>
      <c r="FC81" s="168"/>
      <c r="FD81" s="168"/>
      <c r="FE81" s="168"/>
      <c r="FF81" s="168"/>
      <c r="FG81" s="168"/>
      <c r="FH81" s="168"/>
      <c r="FI81" s="168"/>
      <c r="FJ81" s="168"/>
      <c r="FK81" s="168"/>
      <c r="FL81" s="168"/>
      <c r="FM81" s="168"/>
      <c r="FN81" s="168"/>
      <c r="FO81" s="168"/>
      <c r="FP81" s="168"/>
      <c r="FQ81" s="168"/>
      <c r="FR81" s="168"/>
      <c r="FS81" s="168"/>
      <c r="FT81" s="168"/>
      <c r="FU81" s="168"/>
      <c r="FV81" s="168"/>
      <c r="FW81" s="168"/>
      <c r="FX81" s="168"/>
      <c r="FY81" s="168"/>
      <c r="FZ81" s="168"/>
      <c r="GA81" s="168"/>
      <c r="GB81" s="168"/>
      <c r="GC81" s="168"/>
      <c r="GD81" s="168"/>
      <c r="GE81" s="168"/>
      <c r="GF81" s="168"/>
      <c r="GG81" s="168"/>
      <c r="GH81" s="168"/>
      <c r="GI81" s="168"/>
      <c r="GJ81" s="168"/>
      <c r="GK81" s="168"/>
    </row>
    <row r="82" spans="1:193" s="171" customFormat="1" ht="12" x14ac:dyDescent="0.2">
      <c r="A82" s="168"/>
      <c r="B82" s="169"/>
      <c r="C82" s="169"/>
      <c r="D82" s="169"/>
      <c r="J82" s="169"/>
      <c r="K82" s="169"/>
      <c r="W82" s="17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  <c r="BR82" s="168"/>
      <c r="BS82" s="168"/>
      <c r="BT82" s="168"/>
      <c r="BU82" s="168"/>
      <c r="BV82" s="168"/>
      <c r="BW82" s="168"/>
      <c r="BX82" s="168"/>
      <c r="BY82" s="168"/>
      <c r="BZ82" s="168"/>
      <c r="CA82" s="168"/>
      <c r="CB82" s="168"/>
      <c r="CC82" s="168"/>
      <c r="CD82" s="168"/>
      <c r="CE82" s="168"/>
      <c r="CF82" s="168"/>
      <c r="CG82" s="168"/>
      <c r="CH82" s="168"/>
      <c r="CI82" s="168"/>
      <c r="CJ82" s="168"/>
      <c r="CK82" s="168"/>
      <c r="CL82" s="168"/>
      <c r="CM82" s="168"/>
      <c r="CN82" s="168"/>
      <c r="CO82" s="168"/>
      <c r="CP82" s="168"/>
      <c r="CQ82" s="168"/>
      <c r="CR82" s="168"/>
      <c r="CS82" s="168"/>
      <c r="CT82" s="168"/>
      <c r="CU82" s="168"/>
      <c r="CV82" s="168"/>
      <c r="CW82" s="168"/>
      <c r="CX82" s="168"/>
      <c r="CY82" s="168"/>
      <c r="CZ82" s="168"/>
      <c r="DA82" s="168"/>
      <c r="DB82" s="168"/>
      <c r="DC82" s="168"/>
      <c r="DD82" s="168"/>
      <c r="DE82" s="168"/>
      <c r="DF82" s="168"/>
      <c r="DG82" s="168"/>
      <c r="DH82" s="168"/>
      <c r="DI82" s="168"/>
      <c r="DJ82" s="168"/>
      <c r="DK82" s="168"/>
      <c r="DL82" s="168"/>
      <c r="DM82" s="168"/>
      <c r="DN82" s="168"/>
      <c r="DO82" s="168"/>
      <c r="DP82" s="168"/>
      <c r="DQ82" s="168"/>
      <c r="DR82" s="168"/>
      <c r="DS82" s="168"/>
      <c r="DT82" s="168"/>
      <c r="DU82" s="168"/>
      <c r="DV82" s="168"/>
      <c r="DW82" s="168"/>
      <c r="DX82" s="168"/>
      <c r="DY82" s="168"/>
      <c r="DZ82" s="168"/>
      <c r="EA82" s="168"/>
      <c r="EB82" s="168"/>
      <c r="EC82" s="168"/>
      <c r="ED82" s="168"/>
      <c r="EE82" s="168"/>
      <c r="EF82" s="168"/>
      <c r="EG82" s="168"/>
      <c r="EH82" s="168"/>
      <c r="EI82" s="168"/>
      <c r="EJ82" s="168"/>
      <c r="EK82" s="168"/>
      <c r="EL82" s="168"/>
      <c r="EM82" s="168"/>
      <c r="EN82" s="168"/>
      <c r="EO82" s="168"/>
      <c r="EP82" s="168"/>
      <c r="EQ82" s="168"/>
      <c r="ER82" s="168"/>
      <c r="ES82" s="168"/>
      <c r="ET82" s="168"/>
      <c r="EU82" s="168"/>
      <c r="EV82" s="168"/>
      <c r="EW82" s="168"/>
      <c r="EX82" s="168"/>
      <c r="EY82" s="168"/>
      <c r="EZ82" s="168"/>
      <c r="FA82" s="168"/>
      <c r="FB82" s="168"/>
      <c r="FC82" s="168"/>
      <c r="FD82" s="168"/>
      <c r="FE82" s="168"/>
      <c r="FF82" s="168"/>
      <c r="FG82" s="168"/>
      <c r="FH82" s="168"/>
      <c r="FI82" s="168"/>
      <c r="FJ82" s="168"/>
      <c r="FK82" s="168"/>
      <c r="FL82" s="168"/>
      <c r="FM82" s="168"/>
      <c r="FN82" s="168"/>
      <c r="FO82" s="168"/>
      <c r="FP82" s="168"/>
      <c r="FQ82" s="168"/>
      <c r="FR82" s="168"/>
      <c r="FS82" s="168"/>
      <c r="FT82" s="168"/>
      <c r="FU82" s="168"/>
      <c r="FV82" s="168"/>
      <c r="FW82" s="168"/>
      <c r="FX82" s="168"/>
      <c r="FY82" s="168"/>
      <c r="FZ82" s="168"/>
      <c r="GA82" s="168"/>
      <c r="GB82" s="168"/>
      <c r="GC82" s="168"/>
      <c r="GD82" s="168"/>
      <c r="GE82" s="168"/>
      <c r="GF82" s="168"/>
      <c r="GG82" s="168"/>
      <c r="GH82" s="168"/>
      <c r="GI82" s="168"/>
      <c r="GJ82" s="168"/>
      <c r="GK82" s="168"/>
    </row>
    <row r="83" spans="1:193" s="171" customFormat="1" ht="12" x14ac:dyDescent="0.2">
      <c r="A83" s="168"/>
      <c r="B83" s="169"/>
      <c r="C83" s="169"/>
      <c r="D83" s="169"/>
      <c r="J83" s="169"/>
      <c r="K83" s="169"/>
      <c r="W83" s="17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  <c r="BR83" s="168"/>
      <c r="BS83" s="168"/>
      <c r="BT83" s="168"/>
      <c r="BU83" s="168"/>
      <c r="BV83" s="168"/>
      <c r="BW83" s="168"/>
      <c r="BX83" s="168"/>
      <c r="BY83" s="168"/>
      <c r="BZ83" s="168"/>
      <c r="CA83" s="168"/>
      <c r="CB83" s="168"/>
      <c r="CC83" s="168"/>
      <c r="CD83" s="168"/>
      <c r="CE83" s="168"/>
      <c r="CF83" s="168"/>
      <c r="CG83" s="168"/>
      <c r="CH83" s="168"/>
      <c r="CI83" s="168"/>
      <c r="CJ83" s="168"/>
      <c r="CK83" s="168"/>
      <c r="CL83" s="168"/>
      <c r="CM83" s="168"/>
      <c r="CN83" s="168"/>
      <c r="CO83" s="168"/>
      <c r="CP83" s="168"/>
      <c r="CQ83" s="168"/>
      <c r="CR83" s="168"/>
      <c r="CS83" s="168"/>
      <c r="CT83" s="168"/>
      <c r="CU83" s="168"/>
      <c r="CV83" s="168"/>
      <c r="CW83" s="168"/>
      <c r="CX83" s="168"/>
      <c r="CY83" s="168"/>
      <c r="CZ83" s="168"/>
      <c r="DA83" s="168"/>
      <c r="DB83" s="168"/>
      <c r="DC83" s="168"/>
      <c r="DD83" s="168"/>
      <c r="DE83" s="168"/>
      <c r="DF83" s="168"/>
      <c r="DG83" s="168"/>
      <c r="DH83" s="168"/>
      <c r="DI83" s="168"/>
      <c r="DJ83" s="168"/>
      <c r="DK83" s="168"/>
      <c r="DL83" s="168"/>
      <c r="DM83" s="168"/>
      <c r="DN83" s="168"/>
      <c r="DO83" s="168"/>
      <c r="DP83" s="168"/>
      <c r="DQ83" s="168"/>
      <c r="DR83" s="168"/>
      <c r="DS83" s="168"/>
      <c r="DT83" s="168"/>
      <c r="DU83" s="168"/>
      <c r="DV83" s="168"/>
      <c r="DW83" s="168"/>
      <c r="DX83" s="168"/>
      <c r="DY83" s="168"/>
      <c r="DZ83" s="168"/>
      <c r="EA83" s="168"/>
      <c r="EB83" s="168"/>
      <c r="EC83" s="168"/>
      <c r="ED83" s="168"/>
      <c r="EE83" s="168"/>
      <c r="EF83" s="168"/>
      <c r="EG83" s="168"/>
      <c r="EH83" s="168"/>
      <c r="EI83" s="168"/>
      <c r="EJ83" s="168"/>
      <c r="EK83" s="168"/>
      <c r="EL83" s="168"/>
      <c r="EM83" s="168"/>
      <c r="EN83" s="168"/>
      <c r="EO83" s="168"/>
      <c r="EP83" s="168"/>
      <c r="EQ83" s="168"/>
      <c r="ER83" s="168"/>
      <c r="ES83" s="168"/>
      <c r="ET83" s="168"/>
      <c r="EU83" s="168"/>
      <c r="EV83" s="168"/>
      <c r="EW83" s="168"/>
      <c r="EX83" s="168"/>
      <c r="EY83" s="168"/>
      <c r="EZ83" s="168"/>
      <c r="FA83" s="168"/>
      <c r="FB83" s="168"/>
      <c r="FC83" s="168"/>
      <c r="FD83" s="168"/>
      <c r="FE83" s="168"/>
      <c r="FF83" s="168"/>
      <c r="FG83" s="168"/>
      <c r="FH83" s="168"/>
      <c r="FI83" s="168"/>
      <c r="FJ83" s="168"/>
      <c r="FK83" s="168"/>
      <c r="FL83" s="168"/>
      <c r="FM83" s="168"/>
      <c r="FN83" s="168"/>
      <c r="FO83" s="168"/>
      <c r="FP83" s="168"/>
      <c r="FQ83" s="168"/>
      <c r="FR83" s="168"/>
      <c r="FS83" s="168"/>
      <c r="FT83" s="168"/>
      <c r="FU83" s="168"/>
      <c r="FV83" s="168"/>
      <c r="FW83" s="168"/>
      <c r="FX83" s="168"/>
      <c r="FY83" s="168"/>
      <c r="FZ83" s="168"/>
      <c r="GA83" s="168"/>
      <c r="GB83" s="168"/>
      <c r="GC83" s="168"/>
      <c r="GD83" s="168"/>
      <c r="GE83" s="168"/>
      <c r="GF83" s="168"/>
      <c r="GG83" s="168"/>
      <c r="GH83" s="168"/>
      <c r="GI83" s="168"/>
      <c r="GJ83" s="168"/>
      <c r="GK83" s="168"/>
    </row>
    <row r="84" spans="1:193" s="171" customFormat="1" ht="12" x14ac:dyDescent="0.2">
      <c r="A84" s="168"/>
      <c r="B84" s="169"/>
      <c r="C84" s="169"/>
      <c r="D84" s="169"/>
      <c r="J84" s="169"/>
      <c r="K84" s="169"/>
      <c r="W84" s="17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  <c r="BR84" s="168"/>
      <c r="BS84" s="168"/>
      <c r="BT84" s="168"/>
      <c r="BU84" s="168"/>
      <c r="BV84" s="168"/>
      <c r="BW84" s="168"/>
      <c r="BX84" s="168"/>
      <c r="BY84" s="168"/>
      <c r="BZ84" s="168"/>
      <c r="CA84" s="168"/>
      <c r="CB84" s="168"/>
      <c r="CC84" s="168"/>
      <c r="CD84" s="168"/>
      <c r="CE84" s="168"/>
      <c r="CF84" s="168"/>
      <c r="CG84" s="168"/>
      <c r="CH84" s="168"/>
      <c r="CI84" s="168"/>
      <c r="CJ84" s="168"/>
      <c r="CK84" s="168"/>
      <c r="CL84" s="168"/>
      <c r="CM84" s="168"/>
      <c r="CN84" s="168"/>
      <c r="CO84" s="168"/>
      <c r="CP84" s="168"/>
      <c r="CQ84" s="168"/>
      <c r="CR84" s="168"/>
      <c r="CS84" s="168"/>
      <c r="CT84" s="168"/>
      <c r="CU84" s="168"/>
      <c r="CV84" s="168"/>
      <c r="CW84" s="168"/>
      <c r="CX84" s="168"/>
      <c r="CY84" s="168"/>
      <c r="CZ84" s="168"/>
      <c r="DA84" s="168"/>
      <c r="DB84" s="168"/>
      <c r="DC84" s="168"/>
      <c r="DD84" s="168"/>
      <c r="DE84" s="168"/>
      <c r="DF84" s="168"/>
      <c r="DG84" s="168"/>
      <c r="DH84" s="168"/>
      <c r="DI84" s="168"/>
      <c r="DJ84" s="168"/>
      <c r="DK84" s="168"/>
      <c r="DL84" s="168"/>
      <c r="DM84" s="168"/>
      <c r="DN84" s="168"/>
      <c r="DO84" s="168"/>
      <c r="DP84" s="168"/>
      <c r="DQ84" s="168"/>
      <c r="DR84" s="168"/>
      <c r="DS84" s="168"/>
      <c r="DT84" s="168"/>
      <c r="DU84" s="168"/>
      <c r="DV84" s="168"/>
      <c r="DW84" s="168"/>
      <c r="DX84" s="168"/>
      <c r="DY84" s="168"/>
      <c r="DZ84" s="168"/>
      <c r="EA84" s="168"/>
      <c r="EB84" s="168"/>
      <c r="EC84" s="168"/>
      <c r="ED84" s="168"/>
      <c r="EE84" s="168"/>
      <c r="EF84" s="168"/>
      <c r="EG84" s="168"/>
      <c r="EH84" s="168"/>
      <c r="EI84" s="168"/>
      <c r="EJ84" s="168"/>
      <c r="EK84" s="168"/>
      <c r="EL84" s="168"/>
      <c r="EM84" s="168"/>
      <c r="EN84" s="168"/>
      <c r="EO84" s="168"/>
      <c r="EP84" s="168"/>
      <c r="EQ84" s="168"/>
      <c r="ER84" s="168"/>
      <c r="ES84" s="168"/>
      <c r="ET84" s="168"/>
      <c r="EU84" s="168"/>
      <c r="EV84" s="168"/>
      <c r="EW84" s="168"/>
      <c r="EX84" s="168"/>
      <c r="EY84" s="168"/>
      <c r="EZ84" s="168"/>
      <c r="FA84" s="168"/>
      <c r="FB84" s="168"/>
      <c r="FC84" s="168"/>
      <c r="FD84" s="168"/>
      <c r="FE84" s="168"/>
      <c r="FF84" s="168"/>
      <c r="FG84" s="168"/>
      <c r="FH84" s="168"/>
      <c r="FI84" s="168"/>
      <c r="FJ84" s="168"/>
      <c r="FK84" s="168"/>
      <c r="FL84" s="168"/>
      <c r="FM84" s="168"/>
      <c r="FN84" s="168"/>
      <c r="FO84" s="168"/>
      <c r="FP84" s="168"/>
      <c r="FQ84" s="168"/>
      <c r="FR84" s="168"/>
      <c r="FS84" s="168"/>
      <c r="FT84" s="168"/>
      <c r="FU84" s="168"/>
      <c r="FV84" s="168"/>
      <c r="FW84" s="168"/>
      <c r="FX84" s="168"/>
      <c r="FY84" s="168"/>
      <c r="FZ84" s="168"/>
      <c r="GA84" s="168"/>
      <c r="GB84" s="168"/>
      <c r="GC84" s="168"/>
      <c r="GD84" s="168"/>
      <c r="GE84" s="168"/>
      <c r="GF84" s="168"/>
      <c r="GG84" s="168"/>
      <c r="GH84" s="168"/>
      <c r="GI84" s="168"/>
      <c r="GJ84" s="168"/>
      <c r="GK84" s="168"/>
    </row>
    <row r="85" spans="1:193" s="171" customFormat="1" ht="12" x14ac:dyDescent="0.2">
      <c r="A85" s="168"/>
      <c r="B85" s="169"/>
      <c r="C85" s="169"/>
      <c r="D85" s="169"/>
      <c r="J85" s="169"/>
      <c r="K85" s="169"/>
      <c r="W85" s="17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  <c r="BR85" s="168"/>
      <c r="BS85" s="168"/>
      <c r="BT85" s="168"/>
      <c r="BU85" s="168"/>
      <c r="BV85" s="168"/>
      <c r="BW85" s="168"/>
      <c r="BX85" s="168"/>
      <c r="BY85" s="168"/>
      <c r="BZ85" s="168"/>
      <c r="CA85" s="168"/>
      <c r="CB85" s="168"/>
      <c r="CC85" s="168"/>
      <c r="CD85" s="168"/>
      <c r="CE85" s="168"/>
      <c r="CF85" s="168"/>
      <c r="CG85" s="168"/>
      <c r="CH85" s="168"/>
      <c r="CI85" s="168"/>
      <c r="CJ85" s="168"/>
      <c r="CK85" s="168"/>
      <c r="CL85" s="168"/>
      <c r="CM85" s="168"/>
      <c r="CN85" s="168"/>
      <c r="CO85" s="168"/>
      <c r="CP85" s="168"/>
      <c r="CQ85" s="168"/>
      <c r="CR85" s="168"/>
      <c r="CS85" s="168"/>
      <c r="CT85" s="168"/>
      <c r="CU85" s="168"/>
      <c r="CV85" s="168"/>
      <c r="CW85" s="168"/>
      <c r="CX85" s="168"/>
      <c r="CY85" s="168"/>
      <c r="CZ85" s="168"/>
      <c r="DA85" s="168"/>
      <c r="DB85" s="168"/>
      <c r="DC85" s="168"/>
      <c r="DD85" s="168"/>
      <c r="DE85" s="168"/>
      <c r="DF85" s="168"/>
      <c r="DG85" s="168"/>
      <c r="DH85" s="168"/>
      <c r="DI85" s="168"/>
      <c r="DJ85" s="168"/>
      <c r="DK85" s="168"/>
      <c r="DL85" s="168"/>
      <c r="DM85" s="168"/>
      <c r="DN85" s="168"/>
      <c r="DO85" s="168"/>
      <c r="DP85" s="168"/>
      <c r="DQ85" s="168"/>
      <c r="DR85" s="168"/>
      <c r="DS85" s="168"/>
      <c r="DT85" s="168"/>
      <c r="DU85" s="168"/>
      <c r="DV85" s="168"/>
      <c r="DW85" s="168"/>
      <c r="DX85" s="168"/>
      <c r="DY85" s="168"/>
      <c r="DZ85" s="168"/>
      <c r="EA85" s="168"/>
      <c r="EB85" s="168"/>
      <c r="EC85" s="168"/>
      <c r="ED85" s="168"/>
      <c r="EE85" s="168"/>
      <c r="EF85" s="168"/>
      <c r="EG85" s="168"/>
      <c r="EH85" s="168"/>
      <c r="EI85" s="168"/>
      <c r="EJ85" s="168"/>
      <c r="EK85" s="168"/>
      <c r="EL85" s="168"/>
      <c r="EM85" s="168"/>
      <c r="EN85" s="168"/>
      <c r="EO85" s="168"/>
      <c r="EP85" s="168"/>
      <c r="EQ85" s="168"/>
      <c r="ER85" s="168"/>
      <c r="ES85" s="168"/>
      <c r="ET85" s="168"/>
      <c r="EU85" s="168"/>
      <c r="EV85" s="168"/>
      <c r="EW85" s="168"/>
      <c r="EX85" s="168"/>
      <c r="EY85" s="168"/>
      <c r="EZ85" s="168"/>
      <c r="FA85" s="168"/>
      <c r="FB85" s="168"/>
      <c r="FC85" s="168"/>
      <c r="FD85" s="168"/>
      <c r="FE85" s="168"/>
      <c r="FF85" s="168"/>
      <c r="FG85" s="168"/>
      <c r="FH85" s="168"/>
      <c r="FI85" s="168"/>
      <c r="FJ85" s="168"/>
      <c r="FK85" s="168"/>
      <c r="FL85" s="168"/>
      <c r="FM85" s="168"/>
      <c r="FN85" s="168"/>
      <c r="FO85" s="168"/>
      <c r="FP85" s="168"/>
      <c r="FQ85" s="168"/>
      <c r="FR85" s="168"/>
      <c r="FS85" s="168"/>
      <c r="FT85" s="168"/>
      <c r="FU85" s="168"/>
      <c r="FV85" s="168"/>
      <c r="FW85" s="168"/>
      <c r="FX85" s="168"/>
      <c r="FY85" s="168"/>
      <c r="FZ85" s="168"/>
      <c r="GA85" s="168"/>
      <c r="GB85" s="168"/>
      <c r="GC85" s="168"/>
      <c r="GD85" s="168"/>
      <c r="GE85" s="168"/>
      <c r="GF85" s="168"/>
      <c r="GG85" s="168"/>
      <c r="GH85" s="168"/>
      <c r="GI85" s="168"/>
      <c r="GJ85" s="168"/>
      <c r="GK85" s="168"/>
    </row>
    <row r="86" spans="1:193" s="171" customFormat="1" ht="12" x14ac:dyDescent="0.2">
      <c r="A86" s="168"/>
      <c r="B86" s="169"/>
      <c r="C86" s="169"/>
      <c r="D86" s="169"/>
      <c r="J86" s="169"/>
      <c r="K86" s="169"/>
      <c r="W86" s="17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  <c r="BR86" s="168"/>
      <c r="BS86" s="168"/>
      <c r="BT86" s="168"/>
      <c r="BU86" s="168"/>
      <c r="BV86" s="168"/>
      <c r="BW86" s="168"/>
      <c r="BX86" s="168"/>
      <c r="BY86" s="168"/>
      <c r="BZ86" s="168"/>
      <c r="CA86" s="168"/>
      <c r="CB86" s="168"/>
      <c r="CC86" s="168"/>
      <c r="CD86" s="168"/>
      <c r="CE86" s="168"/>
      <c r="CF86" s="168"/>
      <c r="CG86" s="168"/>
      <c r="CH86" s="168"/>
      <c r="CI86" s="168"/>
      <c r="CJ86" s="168"/>
      <c r="CK86" s="168"/>
      <c r="CL86" s="168"/>
      <c r="CM86" s="168"/>
      <c r="CN86" s="168"/>
      <c r="CO86" s="168"/>
      <c r="CP86" s="168"/>
      <c r="CQ86" s="168"/>
      <c r="CR86" s="168"/>
      <c r="CS86" s="168"/>
      <c r="CT86" s="168"/>
      <c r="CU86" s="168"/>
      <c r="CV86" s="168"/>
      <c r="CW86" s="168"/>
      <c r="CX86" s="168"/>
      <c r="CY86" s="168"/>
      <c r="CZ86" s="168"/>
      <c r="DA86" s="168"/>
      <c r="DB86" s="168"/>
      <c r="DC86" s="168"/>
      <c r="DD86" s="168"/>
      <c r="DE86" s="168"/>
      <c r="DF86" s="168"/>
      <c r="DG86" s="168"/>
      <c r="DH86" s="168"/>
      <c r="DI86" s="168"/>
      <c r="DJ86" s="168"/>
      <c r="DK86" s="168"/>
      <c r="DL86" s="168"/>
      <c r="DM86" s="168"/>
      <c r="DN86" s="168"/>
      <c r="DO86" s="168"/>
      <c r="DP86" s="168"/>
      <c r="DQ86" s="168"/>
      <c r="DR86" s="168"/>
      <c r="DS86" s="168"/>
      <c r="DT86" s="168"/>
      <c r="DU86" s="168"/>
      <c r="DV86" s="168"/>
      <c r="DW86" s="168"/>
      <c r="DX86" s="168"/>
      <c r="DY86" s="168"/>
      <c r="DZ86" s="168"/>
      <c r="EA86" s="168"/>
      <c r="EB86" s="168"/>
      <c r="EC86" s="168"/>
      <c r="ED86" s="168"/>
      <c r="EE86" s="168"/>
      <c r="EF86" s="168"/>
      <c r="EG86" s="168"/>
      <c r="EH86" s="168"/>
      <c r="EI86" s="168"/>
      <c r="EJ86" s="168"/>
      <c r="EK86" s="168"/>
      <c r="EL86" s="168"/>
      <c r="EM86" s="168"/>
      <c r="EN86" s="168"/>
      <c r="EO86" s="168"/>
      <c r="EP86" s="168"/>
      <c r="EQ86" s="168"/>
      <c r="ER86" s="168"/>
      <c r="ES86" s="168"/>
      <c r="ET86" s="168"/>
      <c r="EU86" s="168"/>
      <c r="EV86" s="168"/>
      <c r="EW86" s="168"/>
      <c r="EX86" s="168"/>
      <c r="EY86" s="168"/>
      <c r="EZ86" s="168"/>
      <c r="FA86" s="168"/>
      <c r="FB86" s="168"/>
      <c r="FC86" s="168"/>
      <c r="FD86" s="168"/>
      <c r="FE86" s="168"/>
      <c r="FF86" s="168"/>
      <c r="FG86" s="168"/>
      <c r="FH86" s="168"/>
      <c r="FI86" s="168"/>
      <c r="FJ86" s="168"/>
      <c r="FK86" s="168"/>
      <c r="FL86" s="168"/>
      <c r="FM86" s="168"/>
      <c r="FN86" s="168"/>
      <c r="FO86" s="168"/>
      <c r="FP86" s="168"/>
      <c r="FQ86" s="168"/>
      <c r="FR86" s="168"/>
      <c r="FS86" s="168"/>
      <c r="FT86" s="168"/>
      <c r="FU86" s="168"/>
      <c r="FV86" s="168"/>
      <c r="FW86" s="168"/>
      <c r="FX86" s="168"/>
      <c r="FY86" s="168"/>
      <c r="FZ86" s="168"/>
      <c r="GA86" s="168"/>
      <c r="GB86" s="168"/>
      <c r="GC86" s="168"/>
      <c r="GD86" s="168"/>
      <c r="GE86" s="168"/>
      <c r="GF86" s="168"/>
      <c r="GG86" s="168"/>
      <c r="GH86" s="168"/>
      <c r="GI86" s="168"/>
      <c r="GJ86" s="168"/>
      <c r="GK86" s="168"/>
    </row>
    <row r="87" spans="1:193" s="171" customFormat="1" ht="12" x14ac:dyDescent="0.2">
      <c r="A87" s="168"/>
      <c r="B87" s="169"/>
      <c r="C87" s="169"/>
      <c r="D87" s="169"/>
      <c r="J87" s="169"/>
      <c r="K87" s="169"/>
      <c r="W87" s="17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  <c r="BR87" s="168"/>
      <c r="BS87" s="168"/>
      <c r="BT87" s="168"/>
      <c r="BU87" s="168"/>
      <c r="BV87" s="168"/>
      <c r="BW87" s="168"/>
      <c r="BX87" s="168"/>
      <c r="BY87" s="168"/>
      <c r="BZ87" s="168"/>
      <c r="CA87" s="168"/>
      <c r="CB87" s="168"/>
      <c r="CC87" s="168"/>
      <c r="CD87" s="168"/>
      <c r="CE87" s="168"/>
      <c r="CF87" s="168"/>
      <c r="CG87" s="168"/>
      <c r="CH87" s="168"/>
      <c r="CI87" s="168"/>
      <c r="CJ87" s="168"/>
      <c r="CK87" s="168"/>
      <c r="CL87" s="168"/>
      <c r="CM87" s="168"/>
      <c r="CN87" s="168"/>
      <c r="CO87" s="168"/>
      <c r="CP87" s="168"/>
      <c r="CQ87" s="168"/>
      <c r="CR87" s="168"/>
      <c r="CS87" s="168"/>
      <c r="CT87" s="168"/>
      <c r="CU87" s="168"/>
      <c r="CV87" s="168"/>
      <c r="CW87" s="168"/>
      <c r="CX87" s="168"/>
      <c r="CY87" s="168"/>
      <c r="CZ87" s="168"/>
      <c r="DA87" s="168"/>
      <c r="DB87" s="168"/>
      <c r="DC87" s="168"/>
      <c r="DD87" s="168"/>
      <c r="DE87" s="168"/>
      <c r="DF87" s="168"/>
      <c r="DG87" s="168"/>
      <c r="DH87" s="168"/>
      <c r="DI87" s="168"/>
      <c r="DJ87" s="168"/>
      <c r="DK87" s="168"/>
      <c r="DL87" s="168"/>
      <c r="DM87" s="168"/>
      <c r="DN87" s="168"/>
      <c r="DO87" s="168"/>
      <c r="DP87" s="168"/>
      <c r="DQ87" s="168"/>
      <c r="DR87" s="168"/>
      <c r="DS87" s="168"/>
      <c r="DT87" s="168"/>
      <c r="DU87" s="168"/>
      <c r="DV87" s="168"/>
      <c r="DW87" s="168"/>
      <c r="DX87" s="168"/>
      <c r="DY87" s="168"/>
      <c r="DZ87" s="168"/>
      <c r="EA87" s="168"/>
      <c r="EB87" s="168"/>
      <c r="EC87" s="168"/>
      <c r="ED87" s="168"/>
      <c r="EE87" s="168"/>
      <c r="EF87" s="168"/>
      <c r="EG87" s="168"/>
      <c r="EH87" s="168"/>
      <c r="EI87" s="168"/>
      <c r="EJ87" s="168"/>
      <c r="EK87" s="168"/>
      <c r="EL87" s="168"/>
      <c r="EM87" s="168"/>
      <c r="EN87" s="168"/>
      <c r="EO87" s="168"/>
      <c r="EP87" s="168"/>
      <c r="EQ87" s="168"/>
      <c r="ER87" s="168"/>
      <c r="ES87" s="168"/>
      <c r="ET87" s="168"/>
      <c r="EU87" s="168"/>
      <c r="EV87" s="168"/>
      <c r="EW87" s="168"/>
      <c r="EX87" s="168"/>
      <c r="EY87" s="168"/>
      <c r="EZ87" s="168"/>
      <c r="FA87" s="168"/>
      <c r="FB87" s="168"/>
      <c r="FC87" s="168"/>
      <c r="FD87" s="168"/>
      <c r="FE87" s="168"/>
      <c r="FF87" s="168"/>
      <c r="FG87" s="168"/>
      <c r="FH87" s="168"/>
      <c r="FI87" s="168"/>
      <c r="FJ87" s="168"/>
      <c r="FK87" s="168"/>
      <c r="FL87" s="168"/>
      <c r="FM87" s="168"/>
      <c r="FN87" s="168"/>
      <c r="FO87" s="168"/>
      <c r="FP87" s="168"/>
      <c r="FQ87" s="168"/>
      <c r="FR87" s="168"/>
      <c r="FS87" s="168"/>
      <c r="FT87" s="168"/>
      <c r="FU87" s="168"/>
      <c r="FV87" s="168"/>
      <c r="FW87" s="168"/>
      <c r="FX87" s="168"/>
      <c r="FY87" s="168"/>
      <c r="FZ87" s="168"/>
      <c r="GA87" s="168"/>
      <c r="GB87" s="168"/>
      <c r="GC87" s="168"/>
      <c r="GD87" s="168"/>
      <c r="GE87" s="168"/>
      <c r="GF87" s="168"/>
      <c r="GG87" s="168"/>
      <c r="GH87" s="168"/>
      <c r="GI87" s="168"/>
      <c r="GJ87" s="168"/>
      <c r="GK87" s="168"/>
    </row>
    <row r="88" spans="1:193" s="171" customFormat="1" ht="12" x14ac:dyDescent="0.2">
      <c r="A88" s="168"/>
      <c r="B88" s="169"/>
      <c r="C88" s="169"/>
      <c r="D88" s="169"/>
      <c r="J88" s="169"/>
      <c r="K88" s="169"/>
      <c r="W88" s="17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  <c r="BR88" s="168"/>
      <c r="BS88" s="168"/>
      <c r="BT88" s="168"/>
      <c r="BU88" s="168"/>
      <c r="BV88" s="168"/>
      <c r="BW88" s="168"/>
      <c r="BX88" s="168"/>
      <c r="BY88" s="168"/>
      <c r="BZ88" s="168"/>
      <c r="CA88" s="168"/>
      <c r="CB88" s="168"/>
      <c r="CC88" s="168"/>
      <c r="CD88" s="168"/>
      <c r="CE88" s="168"/>
      <c r="CF88" s="168"/>
      <c r="CG88" s="168"/>
      <c r="CH88" s="168"/>
      <c r="CI88" s="168"/>
      <c r="CJ88" s="168"/>
      <c r="CK88" s="168"/>
      <c r="CL88" s="168"/>
      <c r="CM88" s="168"/>
      <c r="CN88" s="168"/>
      <c r="CO88" s="168"/>
      <c r="CP88" s="168"/>
      <c r="CQ88" s="168"/>
      <c r="CR88" s="168"/>
      <c r="CS88" s="168"/>
      <c r="CT88" s="168"/>
      <c r="CU88" s="168"/>
      <c r="CV88" s="168"/>
      <c r="CW88" s="168"/>
      <c r="CX88" s="168"/>
      <c r="CY88" s="168"/>
      <c r="CZ88" s="168"/>
      <c r="DA88" s="168"/>
      <c r="DB88" s="168"/>
      <c r="DC88" s="168"/>
      <c r="DD88" s="168"/>
      <c r="DE88" s="168"/>
      <c r="DF88" s="168"/>
      <c r="DG88" s="168"/>
      <c r="DH88" s="168"/>
      <c r="DI88" s="168"/>
      <c r="DJ88" s="168"/>
      <c r="DK88" s="168"/>
      <c r="DL88" s="168"/>
      <c r="DM88" s="168"/>
      <c r="DN88" s="168"/>
      <c r="DO88" s="168"/>
      <c r="DP88" s="168"/>
      <c r="DQ88" s="168"/>
      <c r="DR88" s="168"/>
      <c r="DS88" s="168"/>
      <c r="DT88" s="168"/>
      <c r="DU88" s="168"/>
      <c r="DV88" s="168"/>
      <c r="DW88" s="168"/>
      <c r="DX88" s="168"/>
      <c r="DY88" s="168"/>
      <c r="DZ88" s="168"/>
      <c r="EA88" s="168"/>
      <c r="EB88" s="168"/>
      <c r="EC88" s="168"/>
      <c r="ED88" s="168"/>
      <c r="EE88" s="168"/>
      <c r="EF88" s="168"/>
      <c r="EG88" s="168"/>
      <c r="EH88" s="168"/>
      <c r="EI88" s="168"/>
      <c r="EJ88" s="168"/>
      <c r="EK88" s="168"/>
      <c r="EL88" s="168"/>
      <c r="EM88" s="168"/>
      <c r="EN88" s="168"/>
      <c r="EO88" s="168"/>
      <c r="EP88" s="168"/>
      <c r="EQ88" s="168"/>
      <c r="ER88" s="168"/>
      <c r="ES88" s="168"/>
      <c r="ET88" s="168"/>
      <c r="EU88" s="168"/>
      <c r="EV88" s="168"/>
      <c r="EW88" s="168"/>
      <c r="EX88" s="168"/>
      <c r="EY88" s="168"/>
      <c r="EZ88" s="168"/>
      <c r="FA88" s="168"/>
      <c r="FB88" s="168"/>
      <c r="FC88" s="168"/>
      <c r="FD88" s="168"/>
      <c r="FE88" s="168"/>
      <c r="FF88" s="168"/>
      <c r="FG88" s="168"/>
      <c r="FH88" s="168"/>
      <c r="FI88" s="168"/>
      <c r="FJ88" s="168"/>
      <c r="FK88" s="168"/>
      <c r="FL88" s="168"/>
      <c r="FM88" s="168"/>
      <c r="FN88" s="168"/>
      <c r="FO88" s="168"/>
      <c r="FP88" s="168"/>
      <c r="FQ88" s="168"/>
      <c r="FR88" s="168"/>
      <c r="FS88" s="168"/>
      <c r="FT88" s="168"/>
      <c r="FU88" s="168"/>
      <c r="FV88" s="168"/>
      <c r="FW88" s="168"/>
      <c r="FX88" s="168"/>
      <c r="FY88" s="168"/>
      <c r="FZ88" s="168"/>
      <c r="GA88" s="168"/>
      <c r="GB88" s="168"/>
      <c r="GC88" s="168"/>
      <c r="GD88" s="168"/>
      <c r="GE88" s="168"/>
      <c r="GF88" s="168"/>
      <c r="GG88" s="168"/>
      <c r="GH88" s="168"/>
      <c r="GI88" s="168"/>
      <c r="GJ88" s="168"/>
      <c r="GK88" s="168"/>
    </row>
    <row r="89" spans="1:193" s="171" customFormat="1" ht="12" x14ac:dyDescent="0.2">
      <c r="A89" s="168"/>
      <c r="B89" s="169"/>
      <c r="C89" s="169"/>
      <c r="D89" s="169"/>
      <c r="J89" s="169"/>
      <c r="K89" s="169"/>
      <c r="W89" s="17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  <c r="BR89" s="168"/>
      <c r="BS89" s="168"/>
      <c r="BT89" s="168"/>
      <c r="BU89" s="168"/>
      <c r="BV89" s="168"/>
      <c r="BW89" s="168"/>
      <c r="BX89" s="168"/>
      <c r="BY89" s="168"/>
      <c r="BZ89" s="168"/>
      <c r="CA89" s="168"/>
      <c r="CB89" s="168"/>
      <c r="CC89" s="168"/>
      <c r="CD89" s="168"/>
      <c r="CE89" s="168"/>
      <c r="CF89" s="168"/>
      <c r="CG89" s="168"/>
      <c r="CH89" s="168"/>
      <c r="CI89" s="168"/>
      <c r="CJ89" s="168"/>
      <c r="CK89" s="168"/>
      <c r="CL89" s="168"/>
      <c r="CM89" s="168"/>
      <c r="CN89" s="168"/>
      <c r="CO89" s="168"/>
      <c r="CP89" s="168"/>
      <c r="CQ89" s="168"/>
      <c r="CR89" s="168"/>
      <c r="CS89" s="168"/>
      <c r="CT89" s="168"/>
      <c r="CU89" s="168"/>
      <c r="CV89" s="168"/>
      <c r="CW89" s="168"/>
      <c r="CX89" s="168"/>
      <c r="CY89" s="168"/>
      <c r="CZ89" s="168"/>
      <c r="DA89" s="168"/>
      <c r="DB89" s="168"/>
      <c r="DC89" s="168"/>
      <c r="DD89" s="168"/>
      <c r="DE89" s="168"/>
      <c r="DF89" s="168"/>
      <c r="DG89" s="168"/>
      <c r="DH89" s="168"/>
      <c r="DI89" s="168"/>
      <c r="DJ89" s="168"/>
      <c r="DK89" s="168"/>
      <c r="DL89" s="168"/>
      <c r="DM89" s="168"/>
      <c r="DN89" s="168"/>
      <c r="DO89" s="168"/>
      <c r="DP89" s="168"/>
      <c r="DQ89" s="168"/>
      <c r="DR89" s="168"/>
      <c r="DS89" s="168"/>
      <c r="DT89" s="168"/>
      <c r="DU89" s="168"/>
      <c r="DV89" s="168"/>
      <c r="DW89" s="168"/>
      <c r="DX89" s="168"/>
      <c r="DY89" s="168"/>
      <c r="DZ89" s="168"/>
      <c r="EA89" s="168"/>
      <c r="EB89" s="168"/>
      <c r="EC89" s="168"/>
      <c r="ED89" s="168"/>
      <c r="EE89" s="168"/>
      <c r="EF89" s="168"/>
      <c r="EG89" s="168"/>
      <c r="EH89" s="168"/>
      <c r="EI89" s="168"/>
      <c r="EJ89" s="168"/>
      <c r="EK89" s="168"/>
      <c r="EL89" s="168"/>
      <c r="EM89" s="168"/>
      <c r="EN89" s="168"/>
      <c r="EO89" s="168"/>
      <c r="EP89" s="168"/>
      <c r="EQ89" s="168"/>
      <c r="ER89" s="168"/>
      <c r="ES89" s="168"/>
      <c r="ET89" s="168"/>
      <c r="EU89" s="168"/>
      <c r="EV89" s="168"/>
      <c r="EW89" s="168"/>
      <c r="EX89" s="168"/>
      <c r="EY89" s="168"/>
      <c r="EZ89" s="168"/>
      <c r="FA89" s="168"/>
      <c r="FB89" s="168"/>
      <c r="FC89" s="168"/>
      <c r="FD89" s="168"/>
      <c r="FE89" s="168"/>
      <c r="FF89" s="168"/>
      <c r="FG89" s="168"/>
      <c r="FH89" s="168"/>
      <c r="FI89" s="168"/>
      <c r="FJ89" s="168"/>
      <c r="FK89" s="168"/>
      <c r="FL89" s="168"/>
      <c r="FM89" s="168"/>
      <c r="FN89" s="168"/>
      <c r="FO89" s="168"/>
      <c r="FP89" s="168"/>
      <c r="FQ89" s="168"/>
      <c r="FR89" s="168"/>
      <c r="FS89" s="168"/>
      <c r="FT89" s="168"/>
      <c r="FU89" s="168"/>
      <c r="FV89" s="168"/>
      <c r="FW89" s="168"/>
      <c r="FX89" s="168"/>
      <c r="FY89" s="168"/>
      <c r="FZ89" s="168"/>
      <c r="GA89" s="168"/>
      <c r="GB89" s="168"/>
      <c r="GC89" s="168"/>
      <c r="GD89" s="168"/>
      <c r="GE89" s="168"/>
      <c r="GF89" s="168"/>
      <c r="GG89" s="168"/>
      <c r="GH89" s="168"/>
      <c r="GI89" s="168"/>
      <c r="GJ89" s="168"/>
      <c r="GK89" s="168"/>
    </row>
    <row r="90" spans="1:193" s="171" customFormat="1" ht="12" x14ac:dyDescent="0.2">
      <c r="A90" s="168"/>
      <c r="B90" s="169"/>
      <c r="C90" s="169"/>
      <c r="D90" s="169"/>
      <c r="J90" s="169"/>
      <c r="K90" s="169"/>
      <c r="W90" s="17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  <c r="BR90" s="168"/>
      <c r="BS90" s="168"/>
      <c r="BT90" s="168"/>
      <c r="BU90" s="168"/>
      <c r="BV90" s="168"/>
      <c r="BW90" s="168"/>
      <c r="BX90" s="168"/>
      <c r="BY90" s="168"/>
      <c r="BZ90" s="168"/>
      <c r="CA90" s="168"/>
      <c r="CB90" s="168"/>
      <c r="CC90" s="168"/>
      <c r="CD90" s="168"/>
      <c r="CE90" s="168"/>
      <c r="CF90" s="168"/>
      <c r="CG90" s="168"/>
      <c r="CH90" s="168"/>
      <c r="CI90" s="168"/>
      <c r="CJ90" s="168"/>
      <c r="CK90" s="168"/>
      <c r="CL90" s="168"/>
      <c r="CM90" s="168"/>
      <c r="CN90" s="168"/>
      <c r="CO90" s="168"/>
      <c r="CP90" s="168"/>
      <c r="CQ90" s="168"/>
      <c r="CR90" s="168"/>
      <c r="CS90" s="168"/>
      <c r="CT90" s="168"/>
      <c r="CU90" s="168"/>
      <c r="CV90" s="168"/>
      <c r="CW90" s="168"/>
      <c r="CX90" s="168"/>
      <c r="CY90" s="168"/>
      <c r="CZ90" s="168"/>
      <c r="DA90" s="168"/>
      <c r="DB90" s="168"/>
      <c r="DC90" s="168"/>
      <c r="DD90" s="168"/>
      <c r="DE90" s="168"/>
      <c r="DF90" s="168"/>
      <c r="DG90" s="168"/>
      <c r="DH90" s="168"/>
      <c r="DI90" s="168"/>
      <c r="DJ90" s="168"/>
      <c r="DK90" s="168"/>
      <c r="DL90" s="168"/>
      <c r="DM90" s="168"/>
      <c r="DN90" s="168"/>
      <c r="DO90" s="168"/>
      <c r="DP90" s="168"/>
      <c r="DQ90" s="168"/>
      <c r="DR90" s="168"/>
      <c r="DS90" s="168"/>
      <c r="DT90" s="168"/>
      <c r="DU90" s="168"/>
      <c r="DV90" s="168"/>
      <c r="DW90" s="168"/>
      <c r="DX90" s="168"/>
      <c r="DY90" s="168"/>
      <c r="DZ90" s="168"/>
      <c r="EA90" s="168"/>
      <c r="EB90" s="168"/>
      <c r="EC90" s="168"/>
      <c r="ED90" s="168"/>
      <c r="EE90" s="168"/>
      <c r="EF90" s="168"/>
      <c r="EG90" s="168"/>
      <c r="EH90" s="168"/>
      <c r="EI90" s="168"/>
      <c r="EJ90" s="168"/>
      <c r="EK90" s="168"/>
      <c r="EL90" s="168"/>
      <c r="EM90" s="168"/>
      <c r="EN90" s="168"/>
      <c r="EO90" s="168"/>
      <c r="EP90" s="168"/>
      <c r="EQ90" s="168"/>
      <c r="ER90" s="168"/>
      <c r="ES90" s="168"/>
      <c r="ET90" s="168"/>
      <c r="EU90" s="168"/>
      <c r="EV90" s="168"/>
      <c r="EW90" s="168"/>
      <c r="EX90" s="168"/>
      <c r="EY90" s="168"/>
      <c r="EZ90" s="168"/>
      <c r="FA90" s="168"/>
      <c r="FB90" s="168"/>
      <c r="FC90" s="168"/>
      <c r="FD90" s="168"/>
      <c r="FE90" s="168"/>
      <c r="FF90" s="168"/>
      <c r="FG90" s="168"/>
      <c r="FH90" s="168"/>
      <c r="FI90" s="168"/>
      <c r="FJ90" s="168"/>
      <c r="FK90" s="168"/>
      <c r="FL90" s="168"/>
      <c r="FM90" s="168"/>
      <c r="FN90" s="168"/>
      <c r="FO90" s="168"/>
      <c r="FP90" s="168"/>
      <c r="FQ90" s="168"/>
      <c r="FR90" s="168"/>
      <c r="FS90" s="168"/>
      <c r="FT90" s="168"/>
      <c r="FU90" s="168"/>
      <c r="FV90" s="168"/>
      <c r="FW90" s="168"/>
      <c r="FX90" s="168"/>
      <c r="FY90" s="168"/>
      <c r="FZ90" s="168"/>
      <c r="GA90" s="168"/>
      <c r="GB90" s="168"/>
      <c r="GC90" s="168"/>
      <c r="GD90" s="168"/>
      <c r="GE90" s="168"/>
      <c r="GF90" s="168"/>
      <c r="GG90" s="168"/>
      <c r="GH90" s="168"/>
      <c r="GI90" s="168"/>
      <c r="GJ90" s="168"/>
      <c r="GK90" s="168"/>
    </row>
    <row r="91" spans="1:193" s="171" customFormat="1" ht="12" x14ac:dyDescent="0.2">
      <c r="A91" s="168"/>
      <c r="B91" s="169"/>
      <c r="C91" s="169"/>
      <c r="D91" s="169"/>
      <c r="J91" s="169"/>
      <c r="K91" s="169"/>
      <c r="W91" s="17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  <c r="BR91" s="168"/>
      <c r="BS91" s="168"/>
      <c r="BT91" s="168"/>
      <c r="BU91" s="168"/>
      <c r="BV91" s="168"/>
      <c r="BW91" s="168"/>
      <c r="BX91" s="168"/>
      <c r="BY91" s="168"/>
      <c r="BZ91" s="168"/>
      <c r="CA91" s="168"/>
      <c r="CB91" s="168"/>
      <c r="CC91" s="168"/>
      <c r="CD91" s="168"/>
      <c r="CE91" s="168"/>
      <c r="CF91" s="168"/>
      <c r="CG91" s="168"/>
      <c r="CH91" s="168"/>
      <c r="CI91" s="168"/>
      <c r="CJ91" s="168"/>
      <c r="CK91" s="168"/>
      <c r="CL91" s="168"/>
      <c r="CM91" s="168"/>
      <c r="CN91" s="168"/>
      <c r="CO91" s="168"/>
      <c r="CP91" s="168"/>
      <c r="CQ91" s="168"/>
      <c r="CR91" s="168"/>
      <c r="CS91" s="168"/>
      <c r="CT91" s="168"/>
      <c r="CU91" s="168"/>
      <c r="CV91" s="168"/>
      <c r="CW91" s="168"/>
      <c r="CX91" s="168"/>
      <c r="CY91" s="168"/>
      <c r="CZ91" s="168"/>
      <c r="DA91" s="168"/>
      <c r="DB91" s="168"/>
      <c r="DC91" s="168"/>
      <c r="DD91" s="168"/>
      <c r="DE91" s="168"/>
      <c r="DF91" s="168"/>
      <c r="DG91" s="168"/>
      <c r="DH91" s="168"/>
      <c r="DI91" s="168"/>
      <c r="DJ91" s="168"/>
      <c r="DK91" s="168"/>
      <c r="DL91" s="168"/>
      <c r="DM91" s="168"/>
      <c r="DN91" s="168"/>
      <c r="DO91" s="168"/>
      <c r="DP91" s="168"/>
      <c r="DQ91" s="168"/>
      <c r="DR91" s="168"/>
      <c r="DS91" s="168"/>
      <c r="DT91" s="168"/>
      <c r="DU91" s="168"/>
      <c r="DV91" s="168"/>
      <c r="DW91" s="168"/>
      <c r="DX91" s="168"/>
      <c r="DY91" s="168"/>
      <c r="DZ91" s="168"/>
      <c r="EA91" s="168"/>
      <c r="EB91" s="168"/>
      <c r="EC91" s="168"/>
      <c r="ED91" s="168"/>
      <c r="EE91" s="168"/>
      <c r="EF91" s="168"/>
      <c r="EG91" s="168"/>
      <c r="EH91" s="168"/>
      <c r="EI91" s="168"/>
      <c r="EJ91" s="168"/>
      <c r="EK91" s="168"/>
      <c r="EL91" s="168"/>
      <c r="EM91" s="168"/>
      <c r="EN91" s="168"/>
      <c r="EO91" s="168"/>
      <c r="EP91" s="168"/>
      <c r="EQ91" s="168"/>
      <c r="ER91" s="168"/>
      <c r="ES91" s="168"/>
      <c r="ET91" s="168"/>
      <c r="EU91" s="168"/>
      <c r="EV91" s="168"/>
      <c r="EW91" s="168"/>
      <c r="EX91" s="168"/>
      <c r="EY91" s="168"/>
      <c r="EZ91" s="168"/>
      <c r="FA91" s="168"/>
      <c r="FB91" s="168"/>
      <c r="FC91" s="168"/>
      <c r="FD91" s="168"/>
      <c r="FE91" s="168"/>
      <c r="FF91" s="168"/>
      <c r="FG91" s="168"/>
      <c r="FH91" s="168"/>
      <c r="FI91" s="168"/>
      <c r="FJ91" s="168"/>
      <c r="FK91" s="168"/>
      <c r="FL91" s="168"/>
      <c r="FM91" s="168"/>
      <c r="FN91" s="168"/>
      <c r="FO91" s="168"/>
      <c r="FP91" s="168"/>
      <c r="FQ91" s="168"/>
      <c r="FR91" s="168"/>
      <c r="FS91" s="168"/>
      <c r="FT91" s="168"/>
      <c r="FU91" s="168"/>
      <c r="FV91" s="168"/>
      <c r="FW91" s="168"/>
      <c r="FX91" s="168"/>
      <c r="FY91" s="168"/>
      <c r="FZ91" s="168"/>
      <c r="GA91" s="168"/>
      <c r="GB91" s="168"/>
      <c r="GC91" s="168"/>
      <c r="GD91" s="168"/>
      <c r="GE91" s="168"/>
      <c r="GF91" s="168"/>
      <c r="GG91" s="168"/>
      <c r="GH91" s="168"/>
      <c r="GI91" s="168"/>
      <c r="GJ91" s="168"/>
      <c r="GK91" s="168"/>
    </row>
    <row r="92" spans="1:193" s="171" customFormat="1" ht="12" x14ac:dyDescent="0.2">
      <c r="A92" s="168"/>
      <c r="B92" s="169"/>
      <c r="C92" s="169"/>
      <c r="D92" s="169"/>
      <c r="J92" s="169"/>
      <c r="K92" s="169"/>
      <c r="W92" s="17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  <c r="BR92" s="168"/>
      <c r="BS92" s="168"/>
      <c r="BT92" s="168"/>
      <c r="BU92" s="168"/>
      <c r="BV92" s="168"/>
      <c r="BW92" s="168"/>
      <c r="BX92" s="168"/>
      <c r="BY92" s="168"/>
      <c r="BZ92" s="168"/>
      <c r="CA92" s="168"/>
      <c r="CB92" s="168"/>
      <c r="CC92" s="168"/>
      <c r="CD92" s="168"/>
      <c r="CE92" s="168"/>
      <c r="CF92" s="168"/>
      <c r="CG92" s="168"/>
      <c r="CH92" s="168"/>
      <c r="CI92" s="168"/>
      <c r="CJ92" s="168"/>
      <c r="CK92" s="168"/>
      <c r="CL92" s="168"/>
      <c r="CM92" s="168"/>
      <c r="CN92" s="168"/>
      <c r="CO92" s="168"/>
      <c r="CP92" s="168"/>
      <c r="CQ92" s="168"/>
      <c r="CR92" s="168"/>
      <c r="CS92" s="168"/>
      <c r="CT92" s="168"/>
      <c r="CU92" s="168"/>
      <c r="CV92" s="168"/>
      <c r="CW92" s="168"/>
      <c r="CX92" s="168"/>
      <c r="CY92" s="168"/>
      <c r="CZ92" s="168"/>
      <c r="DA92" s="168"/>
      <c r="DB92" s="168"/>
      <c r="DC92" s="168"/>
      <c r="DD92" s="168"/>
      <c r="DE92" s="168"/>
      <c r="DF92" s="168"/>
      <c r="DG92" s="168"/>
      <c r="DH92" s="168"/>
      <c r="DI92" s="168"/>
      <c r="DJ92" s="168"/>
      <c r="DK92" s="168"/>
      <c r="DL92" s="168"/>
      <c r="DM92" s="168"/>
      <c r="DN92" s="168"/>
      <c r="DO92" s="168"/>
      <c r="DP92" s="168"/>
      <c r="DQ92" s="168"/>
      <c r="DR92" s="168"/>
      <c r="DS92" s="168"/>
      <c r="DT92" s="168"/>
      <c r="DU92" s="168"/>
      <c r="DV92" s="168"/>
      <c r="DW92" s="168"/>
      <c r="DX92" s="168"/>
      <c r="DY92" s="168"/>
      <c r="DZ92" s="168"/>
      <c r="EA92" s="168"/>
      <c r="EB92" s="168"/>
      <c r="EC92" s="168"/>
      <c r="ED92" s="168"/>
      <c r="EE92" s="168"/>
      <c r="EF92" s="168"/>
      <c r="EG92" s="168"/>
      <c r="EH92" s="168"/>
      <c r="EI92" s="168"/>
      <c r="EJ92" s="168"/>
      <c r="EK92" s="168"/>
      <c r="EL92" s="168"/>
      <c r="EM92" s="168"/>
      <c r="EN92" s="168"/>
      <c r="EO92" s="168"/>
      <c r="EP92" s="168"/>
      <c r="EQ92" s="168"/>
      <c r="ER92" s="168"/>
      <c r="ES92" s="168"/>
      <c r="ET92" s="168"/>
      <c r="EU92" s="168"/>
      <c r="EV92" s="168"/>
      <c r="EW92" s="168"/>
      <c r="EX92" s="168"/>
      <c r="EY92" s="168"/>
      <c r="EZ92" s="168"/>
      <c r="FA92" s="168"/>
      <c r="FB92" s="168"/>
      <c r="FC92" s="168"/>
      <c r="FD92" s="168"/>
      <c r="FE92" s="168"/>
      <c r="FF92" s="168"/>
      <c r="FG92" s="168"/>
      <c r="FH92" s="168"/>
      <c r="FI92" s="168"/>
      <c r="FJ92" s="168"/>
      <c r="FK92" s="168"/>
      <c r="FL92" s="168"/>
      <c r="FM92" s="168"/>
      <c r="FN92" s="168"/>
      <c r="FO92" s="168"/>
      <c r="FP92" s="168"/>
      <c r="FQ92" s="168"/>
      <c r="FR92" s="168"/>
      <c r="FS92" s="168"/>
      <c r="FT92" s="168"/>
      <c r="FU92" s="168"/>
      <c r="FV92" s="168"/>
      <c r="FW92" s="168"/>
      <c r="FX92" s="168"/>
      <c r="FY92" s="168"/>
      <c r="FZ92" s="168"/>
      <c r="GA92" s="168"/>
      <c r="GB92" s="168"/>
      <c r="GC92" s="168"/>
      <c r="GD92" s="168"/>
      <c r="GE92" s="168"/>
      <c r="GF92" s="168"/>
      <c r="GG92" s="168"/>
      <c r="GH92" s="168"/>
      <c r="GI92" s="168"/>
      <c r="GJ92" s="168"/>
      <c r="GK92" s="168"/>
    </row>
    <row r="93" spans="1:193" s="171" customFormat="1" ht="12" x14ac:dyDescent="0.2">
      <c r="A93" s="168"/>
      <c r="B93" s="169"/>
      <c r="C93" s="169"/>
      <c r="D93" s="169"/>
      <c r="J93" s="169"/>
      <c r="K93" s="169"/>
      <c r="W93" s="17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  <c r="BR93" s="168"/>
      <c r="BS93" s="168"/>
      <c r="BT93" s="168"/>
      <c r="BU93" s="168"/>
      <c r="BV93" s="168"/>
      <c r="BW93" s="168"/>
      <c r="BX93" s="168"/>
      <c r="BY93" s="168"/>
      <c r="BZ93" s="168"/>
      <c r="CA93" s="168"/>
      <c r="CB93" s="168"/>
      <c r="CC93" s="168"/>
      <c r="CD93" s="168"/>
      <c r="CE93" s="168"/>
      <c r="CF93" s="168"/>
      <c r="CG93" s="168"/>
      <c r="CH93" s="168"/>
      <c r="CI93" s="168"/>
      <c r="CJ93" s="168"/>
      <c r="CK93" s="168"/>
      <c r="CL93" s="168"/>
      <c r="CM93" s="168"/>
      <c r="CN93" s="168"/>
      <c r="CO93" s="168"/>
      <c r="CP93" s="168"/>
      <c r="CQ93" s="168"/>
      <c r="CR93" s="168"/>
      <c r="CS93" s="168"/>
      <c r="CT93" s="168"/>
      <c r="CU93" s="168"/>
      <c r="CV93" s="168"/>
      <c r="CW93" s="168"/>
      <c r="CX93" s="168"/>
      <c r="CY93" s="168"/>
      <c r="CZ93" s="168"/>
      <c r="DA93" s="168"/>
      <c r="DB93" s="168"/>
      <c r="DC93" s="168"/>
      <c r="DD93" s="168"/>
      <c r="DE93" s="168"/>
      <c r="DF93" s="168"/>
      <c r="DG93" s="168"/>
      <c r="DH93" s="168"/>
      <c r="DI93" s="168"/>
      <c r="DJ93" s="168"/>
      <c r="DK93" s="168"/>
      <c r="DL93" s="168"/>
      <c r="DM93" s="168"/>
      <c r="DN93" s="168"/>
      <c r="DO93" s="168"/>
      <c r="DP93" s="168"/>
      <c r="DQ93" s="168"/>
      <c r="DR93" s="168"/>
      <c r="DS93" s="168"/>
      <c r="DT93" s="168"/>
      <c r="DU93" s="168"/>
      <c r="DV93" s="168"/>
      <c r="DW93" s="168"/>
      <c r="DX93" s="168"/>
      <c r="DY93" s="168"/>
      <c r="DZ93" s="168"/>
      <c r="EA93" s="168"/>
      <c r="EB93" s="168"/>
      <c r="EC93" s="168"/>
      <c r="ED93" s="168"/>
      <c r="EE93" s="168"/>
      <c r="EF93" s="168"/>
      <c r="EG93" s="168"/>
      <c r="EH93" s="168"/>
      <c r="EI93" s="168"/>
      <c r="EJ93" s="168"/>
      <c r="EK93" s="168"/>
      <c r="EL93" s="168"/>
      <c r="EM93" s="168"/>
      <c r="EN93" s="168"/>
      <c r="EO93" s="168"/>
      <c r="EP93" s="168"/>
      <c r="EQ93" s="168"/>
      <c r="ER93" s="168"/>
      <c r="ES93" s="168"/>
      <c r="ET93" s="168"/>
      <c r="EU93" s="168"/>
      <c r="EV93" s="168"/>
      <c r="EW93" s="168"/>
      <c r="EX93" s="168"/>
      <c r="EY93" s="168"/>
      <c r="EZ93" s="168"/>
      <c r="FA93" s="168"/>
      <c r="FB93" s="168"/>
      <c r="FC93" s="168"/>
      <c r="FD93" s="168"/>
      <c r="FE93" s="168"/>
      <c r="FF93" s="168"/>
      <c r="FG93" s="168"/>
      <c r="FH93" s="168"/>
      <c r="FI93" s="168"/>
      <c r="FJ93" s="168"/>
      <c r="FK93" s="168"/>
      <c r="FL93" s="168"/>
      <c r="FM93" s="168"/>
      <c r="FN93" s="168"/>
      <c r="FO93" s="168"/>
      <c r="FP93" s="168"/>
      <c r="FQ93" s="168"/>
      <c r="FR93" s="168"/>
      <c r="FS93" s="168"/>
      <c r="FT93" s="168"/>
      <c r="FU93" s="168"/>
      <c r="FV93" s="168"/>
      <c r="FW93" s="168"/>
      <c r="FX93" s="168"/>
      <c r="FY93" s="168"/>
      <c r="FZ93" s="168"/>
      <c r="GA93" s="168"/>
      <c r="GB93" s="168"/>
      <c r="GC93" s="168"/>
      <c r="GD93" s="168"/>
      <c r="GE93" s="168"/>
      <c r="GF93" s="168"/>
      <c r="GG93" s="168"/>
      <c r="GH93" s="168"/>
      <c r="GI93" s="168"/>
      <c r="GJ93" s="168"/>
      <c r="GK93" s="168"/>
    </row>
    <row r="94" spans="1:193" s="171" customFormat="1" ht="12" x14ac:dyDescent="0.2">
      <c r="A94" s="168"/>
      <c r="B94" s="169"/>
      <c r="C94" s="169"/>
      <c r="D94" s="169"/>
      <c r="J94" s="169"/>
      <c r="K94" s="169"/>
      <c r="W94" s="17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  <c r="BR94" s="168"/>
      <c r="BS94" s="168"/>
      <c r="BT94" s="168"/>
      <c r="BU94" s="168"/>
      <c r="BV94" s="168"/>
      <c r="BW94" s="168"/>
      <c r="BX94" s="168"/>
      <c r="BY94" s="168"/>
      <c r="BZ94" s="168"/>
      <c r="CA94" s="168"/>
      <c r="CB94" s="168"/>
      <c r="CC94" s="168"/>
      <c r="CD94" s="168"/>
      <c r="CE94" s="168"/>
      <c r="CF94" s="168"/>
      <c r="CG94" s="168"/>
      <c r="CH94" s="168"/>
      <c r="CI94" s="168"/>
      <c r="CJ94" s="168"/>
      <c r="CK94" s="168"/>
      <c r="CL94" s="168"/>
      <c r="CM94" s="168"/>
      <c r="CN94" s="168"/>
      <c r="CO94" s="168"/>
      <c r="CP94" s="168"/>
      <c r="CQ94" s="168"/>
      <c r="CR94" s="168"/>
      <c r="CS94" s="168"/>
      <c r="CT94" s="168"/>
      <c r="CU94" s="168"/>
      <c r="CV94" s="168"/>
      <c r="CW94" s="168"/>
      <c r="CX94" s="168"/>
      <c r="CY94" s="168"/>
      <c r="CZ94" s="168"/>
      <c r="DA94" s="168"/>
      <c r="DB94" s="168"/>
      <c r="DC94" s="168"/>
      <c r="DD94" s="168"/>
      <c r="DE94" s="168"/>
      <c r="DF94" s="168"/>
      <c r="DG94" s="168"/>
      <c r="DH94" s="168"/>
      <c r="DI94" s="168"/>
      <c r="DJ94" s="168"/>
      <c r="DK94" s="168"/>
      <c r="DL94" s="168"/>
      <c r="DM94" s="168"/>
      <c r="DN94" s="168"/>
      <c r="DO94" s="168"/>
      <c r="DP94" s="168"/>
      <c r="DQ94" s="168"/>
      <c r="DR94" s="168"/>
      <c r="DS94" s="168"/>
      <c r="DT94" s="168"/>
      <c r="DU94" s="168"/>
      <c r="DV94" s="168"/>
      <c r="DW94" s="168"/>
      <c r="DX94" s="168"/>
      <c r="DY94" s="168"/>
      <c r="DZ94" s="168"/>
      <c r="EA94" s="168"/>
      <c r="EB94" s="168"/>
      <c r="EC94" s="168"/>
      <c r="ED94" s="168"/>
      <c r="EE94" s="168"/>
      <c r="EF94" s="168"/>
      <c r="EG94" s="168"/>
      <c r="EH94" s="168"/>
      <c r="EI94" s="168"/>
      <c r="EJ94" s="168"/>
      <c r="EK94" s="168"/>
      <c r="EL94" s="168"/>
      <c r="EM94" s="168"/>
      <c r="EN94" s="168"/>
      <c r="EO94" s="168"/>
      <c r="EP94" s="168"/>
      <c r="EQ94" s="168"/>
      <c r="ER94" s="168"/>
      <c r="ES94" s="168"/>
      <c r="ET94" s="168"/>
      <c r="EU94" s="168"/>
      <c r="EV94" s="168"/>
      <c r="EW94" s="168"/>
      <c r="EX94" s="168"/>
      <c r="EY94" s="168"/>
      <c r="EZ94" s="168"/>
      <c r="FA94" s="168"/>
      <c r="FB94" s="168"/>
      <c r="FC94" s="168"/>
      <c r="FD94" s="168"/>
      <c r="FE94" s="168"/>
      <c r="FF94" s="168"/>
      <c r="FG94" s="168"/>
      <c r="FH94" s="168"/>
      <c r="FI94" s="168"/>
      <c r="FJ94" s="168"/>
      <c r="FK94" s="168"/>
      <c r="FL94" s="168"/>
      <c r="FM94" s="168"/>
      <c r="FN94" s="168"/>
      <c r="FO94" s="168"/>
      <c r="FP94" s="168"/>
      <c r="FQ94" s="168"/>
      <c r="FR94" s="168"/>
      <c r="FS94" s="168"/>
      <c r="FT94" s="168"/>
      <c r="FU94" s="168"/>
      <c r="FV94" s="168"/>
      <c r="FW94" s="168"/>
      <c r="FX94" s="168"/>
      <c r="FY94" s="168"/>
      <c r="FZ94" s="168"/>
      <c r="GA94" s="168"/>
      <c r="GB94" s="168"/>
      <c r="GC94" s="168"/>
      <c r="GD94" s="168"/>
      <c r="GE94" s="168"/>
      <c r="GF94" s="168"/>
      <c r="GG94" s="168"/>
      <c r="GH94" s="168"/>
      <c r="GI94" s="168"/>
      <c r="GJ94" s="168"/>
      <c r="GK94" s="168"/>
    </row>
    <row r="95" spans="1:193" s="171" customFormat="1" ht="12" x14ac:dyDescent="0.2">
      <c r="A95" s="168"/>
      <c r="B95" s="169"/>
      <c r="C95" s="169"/>
      <c r="D95" s="169"/>
      <c r="J95" s="169"/>
      <c r="K95" s="169"/>
      <c r="W95" s="17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  <c r="BR95" s="168"/>
      <c r="BS95" s="168"/>
      <c r="BT95" s="168"/>
      <c r="BU95" s="168"/>
      <c r="BV95" s="168"/>
      <c r="BW95" s="168"/>
      <c r="BX95" s="168"/>
      <c r="BY95" s="168"/>
      <c r="BZ95" s="168"/>
      <c r="CA95" s="168"/>
      <c r="CB95" s="168"/>
      <c r="CC95" s="168"/>
      <c r="CD95" s="168"/>
      <c r="CE95" s="168"/>
      <c r="CF95" s="168"/>
      <c r="CG95" s="168"/>
      <c r="CH95" s="168"/>
      <c r="CI95" s="168"/>
      <c r="CJ95" s="168"/>
      <c r="CK95" s="168"/>
      <c r="CL95" s="168"/>
      <c r="CM95" s="168"/>
      <c r="CN95" s="168"/>
      <c r="CO95" s="168"/>
      <c r="CP95" s="168"/>
      <c r="CQ95" s="168"/>
      <c r="CR95" s="168"/>
      <c r="CS95" s="168"/>
      <c r="CT95" s="168"/>
      <c r="CU95" s="168"/>
      <c r="CV95" s="168"/>
      <c r="CW95" s="168"/>
      <c r="CX95" s="168"/>
      <c r="CY95" s="168"/>
      <c r="CZ95" s="168"/>
      <c r="DA95" s="168"/>
      <c r="DB95" s="168"/>
      <c r="DC95" s="168"/>
      <c r="DD95" s="168"/>
      <c r="DE95" s="168"/>
      <c r="DF95" s="168"/>
      <c r="DG95" s="168"/>
      <c r="DH95" s="168"/>
      <c r="DI95" s="168"/>
      <c r="DJ95" s="168"/>
      <c r="DK95" s="168"/>
      <c r="DL95" s="168"/>
      <c r="DM95" s="168"/>
      <c r="DN95" s="168"/>
      <c r="DO95" s="168"/>
      <c r="DP95" s="168"/>
      <c r="DQ95" s="168"/>
      <c r="DR95" s="168"/>
      <c r="DS95" s="168"/>
      <c r="DT95" s="168"/>
      <c r="DU95" s="168"/>
      <c r="DV95" s="168"/>
      <c r="DW95" s="168"/>
      <c r="DX95" s="168"/>
      <c r="DY95" s="168"/>
      <c r="DZ95" s="168"/>
      <c r="EA95" s="168"/>
      <c r="EB95" s="168"/>
      <c r="EC95" s="168"/>
      <c r="ED95" s="168"/>
      <c r="EE95" s="168"/>
      <c r="EF95" s="168"/>
      <c r="EG95" s="168"/>
      <c r="EH95" s="168"/>
      <c r="EI95" s="168"/>
      <c r="EJ95" s="168"/>
      <c r="EK95" s="168"/>
      <c r="EL95" s="168"/>
      <c r="EM95" s="168"/>
      <c r="EN95" s="168"/>
      <c r="EO95" s="168"/>
      <c r="EP95" s="168"/>
      <c r="EQ95" s="168"/>
      <c r="ER95" s="168"/>
      <c r="ES95" s="168"/>
      <c r="ET95" s="168"/>
      <c r="EU95" s="168"/>
      <c r="EV95" s="168"/>
      <c r="EW95" s="168"/>
      <c r="EX95" s="168"/>
      <c r="EY95" s="168"/>
      <c r="EZ95" s="168"/>
      <c r="FA95" s="168"/>
      <c r="FB95" s="168"/>
      <c r="FC95" s="168"/>
      <c r="FD95" s="168"/>
      <c r="FE95" s="168"/>
      <c r="FF95" s="168"/>
      <c r="FG95" s="168"/>
      <c r="FH95" s="168"/>
      <c r="FI95" s="168"/>
      <c r="FJ95" s="168"/>
      <c r="FK95" s="168"/>
      <c r="FL95" s="168"/>
      <c r="FM95" s="168"/>
      <c r="FN95" s="168"/>
      <c r="FO95" s="168"/>
      <c r="FP95" s="168"/>
      <c r="FQ95" s="168"/>
      <c r="FR95" s="168"/>
      <c r="FS95" s="168"/>
      <c r="FT95" s="168"/>
      <c r="FU95" s="168"/>
      <c r="FV95" s="168"/>
      <c r="FW95" s="168"/>
      <c r="FX95" s="168"/>
      <c r="FY95" s="168"/>
      <c r="FZ95" s="168"/>
      <c r="GA95" s="168"/>
      <c r="GB95" s="168"/>
      <c r="GC95" s="168"/>
      <c r="GD95" s="168"/>
      <c r="GE95" s="168"/>
      <c r="GF95" s="168"/>
      <c r="GG95" s="168"/>
      <c r="GH95" s="168"/>
      <c r="GI95" s="168"/>
      <c r="GJ95" s="168"/>
      <c r="GK95" s="168"/>
    </row>
    <row r="96" spans="1:193" s="171" customFormat="1" ht="12" x14ac:dyDescent="0.2">
      <c r="A96" s="168"/>
      <c r="B96" s="169"/>
      <c r="C96" s="169"/>
      <c r="D96" s="169"/>
      <c r="J96" s="169"/>
      <c r="K96" s="169"/>
      <c r="W96" s="17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  <c r="BR96" s="168"/>
      <c r="BS96" s="168"/>
      <c r="BT96" s="168"/>
      <c r="BU96" s="168"/>
      <c r="BV96" s="168"/>
      <c r="BW96" s="168"/>
      <c r="BX96" s="168"/>
      <c r="BY96" s="168"/>
      <c r="BZ96" s="168"/>
      <c r="CA96" s="168"/>
      <c r="CB96" s="168"/>
      <c r="CC96" s="168"/>
      <c r="CD96" s="168"/>
      <c r="CE96" s="168"/>
      <c r="CF96" s="168"/>
      <c r="CG96" s="168"/>
      <c r="CH96" s="168"/>
      <c r="CI96" s="168"/>
      <c r="CJ96" s="168"/>
      <c r="CK96" s="168"/>
      <c r="CL96" s="168"/>
      <c r="CM96" s="168"/>
      <c r="CN96" s="168"/>
      <c r="CO96" s="168"/>
      <c r="CP96" s="168"/>
      <c r="CQ96" s="168"/>
      <c r="CR96" s="168"/>
      <c r="CS96" s="168"/>
      <c r="CT96" s="168"/>
      <c r="CU96" s="168"/>
      <c r="CV96" s="168"/>
      <c r="CW96" s="168"/>
      <c r="CX96" s="168"/>
      <c r="CY96" s="168"/>
      <c r="CZ96" s="168"/>
      <c r="DA96" s="168"/>
      <c r="DB96" s="168"/>
      <c r="DC96" s="168"/>
      <c r="DD96" s="168"/>
      <c r="DE96" s="168"/>
      <c r="DF96" s="168"/>
      <c r="DG96" s="168"/>
      <c r="DH96" s="168"/>
      <c r="DI96" s="168"/>
      <c r="DJ96" s="168"/>
      <c r="DK96" s="168"/>
      <c r="DL96" s="168"/>
      <c r="DM96" s="168"/>
      <c r="DN96" s="168"/>
      <c r="DO96" s="168"/>
      <c r="DP96" s="168"/>
      <c r="DQ96" s="168"/>
      <c r="DR96" s="168"/>
      <c r="DS96" s="168"/>
      <c r="DT96" s="168"/>
      <c r="DU96" s="168"/>
      <c r="DV96" s="168"/>
      <c r="DW96" s="168"/>
      <c r="DX96" s="168"/>
      <c r="DY96" s="168"/>
      <c r="DZ96" s="168"/>
      <c r="EA96" s="168"/>
      <c r="EB96" s="168"/>
      <c r="EC96" s="168"/>
      <c r="ED96" s="168"/>
      <c r="EE96" s="168"/>
      <c r="EF96" s="168"/>
      <c r="EG96" s="168"/>
      <c r="EH96" s="168"/>
      <c r="EI96" s="168"/>
      <c r="EJ96" s="168"/>
      <c r="EK96" s="168"/>
      <c r="EL96" s="168"/>
      <c r="EM96" s="168"/>
      <c r="EN96" s="168"/>
      <c r="EO96" s="168"/>
      <c r="EP96" s="168"/>
      <c r="EQ96" s="168"/>
      <c r="ER96" s="168"/>
      <c r="ES96" s="168"/>
      <c r="ET96" s="168"/>
      <c r="EU96" s="168"/>
      <c r="EV96" s="168"/>
      <c r="EW96" s="168"/>
      <c r="EX96" s="168"/>
      <c r="EY96" s="168"/>
      <c r="EZ96" s="168"/>
      <c r="FA96" s="168"/>
      <c r="FB96" s="168"/>
      <c r="FC96" s="168"/>
      <c r="FD96" s="168"/>
      <c r="FE96" s="168"/>
      <c r="FF96" s="168"/>
      <c r="FG96" s="168"/>
      <c r="FH96" s="168"/>
      <c r="FI96" s="168"/>
      <c r="FJ96" s="168"/>
      <c r="FK96" s="168"/>
      <c r="FL96" s="168"/>
      <c r="FM96" s="168"/>
      <c r="FN96" s="168"/>
      <c r="FO96" s="168"/>
      <c r="FP96" s="168"/>
      <c r="FQ96" s="168"/>
      <c r="FR96" s="168"/>
      <c r="FS96" s="168"/>
      <c r="FT96" s="168"/>
      <c r="FU96" s="168"/>
      <c r="FV96" s="168"/>
      <c r="FW96" s="168"/>
      <c r="FX96" s="168"/>
      <c r="FY96" s="168"/>
      <c r="FZ96" s="168"/>
      <c r="GA96" s="168"/>
      <c r="GB96" s="168"/>
      <c r="GC96" s="168"/>
      <c r="GD96" s="168"/>
      <c r="GE96" s="168"/>
      <c r="GF96" s="168"/>
      <c r="GG96" s="168"/>
      <c r="GH96" s="168"/>
      <c r="GI96" s="168"/>
      <c r="GJ96" s="168"/>
      <c r="GK96" s="168"/>
    </row>
    <row r="97" spans="1:193" s="171" customFormat="1" ht="12" x14ac:dyDescent="0.2">
      <c r="A97" s="168"/>
      <c r="B97" s="169"/>
      <c r="C97" s="169"/>
      <c r="D97" s="169"/>
      <c r="J97" s="169"/>
      <c r="K97" s="169"/>
      <c r="W97" s="17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  <c r="BR97" s="168"/>
      <c r="BS97" s="168"/>
      <c r="BT97" s="168"/>
      <c r="BU97" s="168"/>
      <c r="BV97" s="168"/>
      <c r="BW97" s="168"/>
      <c r="BX97" s="168"/>
      <c r="BY97" s="168"/>
      <c r="BZ97" s="168"/>
      <c r="CA97" s="168"/>
      <c r="CB97" s="168"/>
      <c r="CC97" s="168"/>
      <c r="CD97" s="168"/>
      <c r="CE97" s="168"/>
      <c r="CF97" s="168"/>
      <c r="CG97" s="168"/>
      <c r="CH97" s="168"/>
      <c r="CI97" s="168"/>
      <c r="CJ97" s="168"/>
      <c r="CK97" s="168"/>
      <c r="CL97" s="168"/>
      <c r="CM97" s="168"/>
      <c r="CN97" s="168"/>
      <c r="CO97" s="168"/>
      <c r="CP97" s="168"/>
      <c r="CQ97" s="168"/>
      <c r="CR97" s="168"/>
      <c r="CS97" s="168"/>
      <c r="CT97" s="168"/>
      <c r="CU97" s="168"/>
      <c r="CV97" s="168"/>
      <c r="CW97" s="168"/>
      <c r="CX97" s="168"/>
      <c r="CY97" s="168"/>
      <c r="CZ97" s="168"/>
      <c r="DA97" s="168"/>
      <c r="DB97" s="168"/>
      <c r="DC97" s="168"/>
      <c r="DD97" s="168"/>
      <c r="DE97" s="168"/>
      <c r="DF97" s="168"/>
      <c r="DG97" s="168"/>
      <c r="DH97" s="168"/>
      <c r="DI97" s="168"/>
      <c r="DJ97" s="168"/>
      <c r="DK97" s="168"/>
      <c r="DL97" s="168"/>
      <c r="DM97" s="168"/>
      <c r="DN97" s="168"/>
      <c r="DO97" s="168"/>
      <c r="DP97" s="168"/>
      <c r="DQ97" s="168"/>
      <c r="DR97" s="168"/>
      <c r="DS97" s="168"/>
      <c r="DT97" s="168"/>
      <c r="DU97" s="168"/>
      <c r="DV97" s="168"/>
      <c r="DW97" s="168"/>
      <c r="DX97" s="168"/>
      <c r="DY97" s="168"/>
      <c r="DZ97" s="168"/>
      <c r="EA97" s="168"/>
      <c r="EB97" s="168"/>
      <c r="EC97" s="168"/>
      <c r="ED97" s="168"/>
      <c r="EE97" s="168"/>
      <c r="EF97" s="168"/>
      <c r="EG97" s="168"/>
      <c r="EH97" s="168"/>
      <c r="EI97" s="168"/>
      <c r="EJ97" s="168"/>
      <c r="EK97" s="168"/>
      <c r="EL97" s="168"/>
      <c r="EM97" s="168"/>
      <c r="EN97" s="168"/>
      <c r="EO97" s="168"/>
      <c r="EP97" s="168"/>
      <c r="EQ97" s="168"/>
      <c r="ER97" s="168"/>
      <c r="ES97" s="168"/>
      <c r="ET97" s="168"/>
      <c r="EU97" s="168"/>
      <c r="EV97" s="168"/>
      <c r="EW97" s="168"/>
      <c r="EX97" s="168"/>
      <c r="EY97" s="168"/>
      <c r="EZ97" s="168"/>
      <c r="FA97" s="168"/>
      <c r="FB97" s="168"/>
      <c r="FC97" s="168"/>
      <c r="FD97" s="168"/>
      <c r="FE97" s="168"/>
      <c r="FF97" s="168"/>
      <c r="FG97" s="168"/>
      <c r="FH97" s="168"/>
      <c r="FI97" s="168"/>
      <c r="FJ97" s="168"/>
      <c r="FK97" s="168"/>
      <c r="FL97" s="168"/>
      <c r="FM97" s="168"/>
      <c r="FN97" s="168"/>
      <c r="FO97" s="168"/>
      <c r="FP97" s="168"/>
      <c r="FQ97" s="168"/>
      <c r="FR97" s="168"/>
      <c r="FS97" s="168"/>
      <c r="FT97" s="168"/>
      <c r="FU97" s="168"/>
      <c r="FV97" s="168"/>
      <c r="FW97" s="168"/>
      <c r="FX97" s="168"/>
      <c r="FY97" s="168"/>
      <c r="FZ97" s="168"/>
      <c r="GA97" s="168"/>
      <c r="GB97" s="168"/>
      <c r="GC97" s="168"/>
      <c r="GD97" s="168"/>
      <c r="GE97" s="168"/>
      <c r="GF97" s="168"/>
      <c r="GG97" s="168"/>
      <c r="GH97" s="168"/>
      <c r="GI97" s="168"/>
      <c r="GJ97" s="168"/>
      <c r="GK97" s="168"/>
    </row>
    <row r="98" spans="1:193" s="171" customFormat="1" ht="12" x14ac:dyDescent="0.2">
      <c r="A98" s="168"/>
      <c r="B98" s="169"/>
      <c r="C98" s="169"/>
      <c r="D98" s="169"/>
      <c r="J98" s="169"/>
      <c r="K98" s="169"/>
      <c r="W98" s="17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  <c r="BR98" s="168"/>
      <c r="BS98" s="168"/>
      <c r="BT98" s="168"/>
      <c r="BU98" s="168"/>
      <c r="BV98" s="168"/>
      <c r="BW98" s="168"/>
      <c r="BX98" s="168"/>
      <c r="BY98" s="168"/>
      <c r="BZ98" s="168"/>
      <c r="CA98" s="168"/>
      <c r="CB98" s="168"/>
      <c r="CC98" s="168"/>
      <c r="CD98" s="168"/>
      <c r="CE98" s="168"/>
      <c r="CF98" s="168"/>
      <c r="CG98" s="168"/>
      <c r="CH98" s="168"/>
      <c r="CI98" s="168"/>
      <c r="CJ98" s="168"/>
      <c r="CK98" s="168"/>
      <c r="CL98" s="168"/>
      <c r="CM98" s="168"/>
      <c r="CN98" s="168"/>
      <c r="CO98" s="168"/>
      <c r="CP98" s="168"/>
      <c r="CQ98" s="168"/>
      <c r="CR98" s="168"/>
      <c r="CS98" s="168"/>
      <c r="CT98" s="168"/>
      <c r="CU98" s="168"/>
      <c r="CV98" s="168"/>
      <c r="CW98" s="168"/>
      <c r="CX98" s="168"/>
      <c r="CY98" s="168"/>
      <c r="CZ98" s="168"/>
      <c r="DA98" s="168"/>
      <c r="DB98" s="168"/>
      <c r="DC98" s="168"/>
      <c r="DD98" s="168"/>
      <c r="DE98" s="168"/>
      <c r="DF98" s="168"/>
      <c r="DG98" s="168"/>
      <c r="DH98" s="168"/>
      <c r="DI98" s="168"/>
      <c r="DJ98" s="168"/>
      <c r="DK98" s="168"/>
      <c r="DL98" s="168"/>
      <c r="DM98" s="168"/>
      <c r="DN98" s="168"/>
      <c r="DO98" s="168"/>
      <c r="DP98" s="168"/>
      <c r="DQ98" s="168"/>
      <c r="DR98" s="168"/>
      <c r="DS98" s="168"/>
      <c r="DT98" s="168"/>
      <c r="DU98" s="168"/>
      <c r="DV98" s="168"/>
      <c r="DW98" s="168"/>
      <c r="DX98" s="168"/>
      <c r="DY98" s="168"/>
      <c r="DZ98" s="168"/>
      <c r="EA98" s="168"/>
      <c r="EB98" s="168"/>
      <c r="EC98" s="168"/>
      <c r="ED98" s="168"/>
      <c r="EE98" s="168"/>
      <c r="EF98" s="168"/>
      <c r="EG98" s="168"/>
      <c r="EH98" s="168"/>
      <c r="EI98" s="168"/>
      <c r="EJ98" s="168"/>
      <c r="EK98" s="168"/>
      <c r="EL98" s="168"/>
      <c r="EM98" s="168"/>
      <c r="EN98" s="168"/>
      <c r="EO98" s="168"/>
      <c r="EP98" s="168"/>
      <c r="EQ98" s="168"/>
      <c r="ER98" s="168"/>
      <c r="ES98" s="168"/>
      <c r="ET98" s="168"/>
      <c r="EU98" s="168"/>
      <c r="EV98" s="168"/>
      <c r="EW98" s="168"/>
      <c r="EX98" s="168"/>
      <c r="EY98" s="168"/>
      <c r="EZ98" s="168"/>
      <c r="FA98" s="168"/>
      <c r="FB98" s="168"/>
      <c r="FC98" s="168"/>
      <c r="FD98" s="168"/>
      <c r="FE98" s="168"/>
      <c r="FF98" s="168"/>
      <c r="FG98" s="168"/>
      <c r="FH98" s="168"/>
      <c r="FI98" s="168"/>
      <c r="FJ98" s="168"/>
      <c r="FK98" s="168"/>
      <c r="FL98" s="168"/>
      <c r="FM98" s="168"/>
      <c r="FN98" s="168"/>
      <c r="FO98" s="168"/>
      <c r="FP98" s="168"/>
      <c r="FQ98" s="168"/>
      <c r="FR98" s="168"/>
      <c r="FS98" s="168"/>
      <c r="FT98" s="168"/>
      <c r="FU98" s="168"/>
      <c r="FV98" s="168"/>
      <c r="FW98" s="168"/>
      <c r="FX98" s="168"/>
      <c r="FY98" s="168"/>
      <c r="FZ98" s="168"/>
      <c r="GA98" s="168"/>
      <c r="GB98" s="168"/>
      <c r="GC98" s="168"/>
      <c r="GD98" s="168"/>
      <c r="GE98" s="168"/>
      <c r="GF98" s="168"/>
      <c r="GG98" s="168"/>
      <c r="GH98" s="168"/>
      <c r="GI98" s="168"/>
      <c r="GJ98" s="168"/>
      <c r="GK98" s="168"/>
    </row>
    <row r="99" spans="1:193" s="171" customFormat="1" ht="12" x14ac:dyDescent="0.2">
      <c r="A99" s="168"/>
      <c r="B99" s="169"/>
      <c r="C99" s="169"/>
      <c r="D99" s="169"/>
      <c r="J99" s="169"/>
      <c r="K99" s="169"/>
      <c r="W99" s="17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  <c r="BR99" s="168"/>
      <c r="BS99" s="168"/>
      <c r="BT99" s="168"/>
      <c r="BU99" s="168"/>
      <c r="BV99" s="168"/>
      <c r="BW99" s="168"/>
      <c r="BX99" s="168"/>
      <c r="BY99" s="168"/>
      <c r="BZ99" s="168"/>
      <c r="CA99" s="168"/>
      <c r="CB99" s="168"/>
      <c r="CC99" s="168"/>
      <c r="CD99" s="168"/>
      <c r="CE99" s="168"/>
      <c r="CF99" s="168"/>
      <c r="CG99" s="168"/>
      <c r="CH99" s="168"/>
      <c r="CI99" s="168"/>
      <c r="CJ99" s="168"/>
      <c r="CK99" s="168"/>
      <c r="CL99" s="168"/>
      <c r="CM99" s="168"/>
      <c r="CN99" s="168"/>
      <c r="CO99" s="168"/>
      <c r="CP99" s="168"/>
      <c r="CQ99" s="168"/>
      <c r="CR99" s="168"/>
      <c r="CS99" s="168"/>
      <c r="CT99" s="168"/>
      <c r="CU99" s="168"/>
      <c r="CV99" s="168"/>
      <c r="CW99" s="168"/>
      <c r="CX99" s="168"/>
      <c r="CY99" s="168"/>
      <c r="CZ99" s="168"/>
      <c r="DA99" s="168"/>
      <c r="DB99" s="168"/>
      <c r="DC99" s="168"/>
      <c r="DD99" s="168"/>
      <c r="DE99" s="168"/>
      <c r="DF99" s="168"/>
      <c r="DG99" s="168"/>
      <c r="DH99" s="168"/>
      <c r="DI99" s="168"/>
      <c r="DJ99" s="168"/>
      <c r="DK99" s="168"/>
      <c r="DL99" s="168"/>
      <c r="DM99" s="168"/>
      <c r="DN99" s="168"/>
      <c r="DO99" s="168"/>
      <c r="DP99" s="168"/>
      <c r="DQ99" s="168"/>
      <c r="DR99" s="168"/>
      <c r="DS99" s="168"/>
      <c r="DT99" s="168"/>
      <c r="DU99" s="168"/>
      <c r="DV99" s="168"/>
      <c r="DW99" s="168"/>
      <c r="DX99" s="168"/>
      <c r="DY99" s="168"/>
      <c r="DZ99" s="168"/>
      <c r="EA99" s="168"/>
      <c r="EB99" s="168"/>
      <c r="EC99" s="168"/>
      <c r="ED99" s="168"/>
      <c r="EE99" s="168"/>
      <c r="EF99" s="168"/>
      <c r="EG99" s="168"/>
      <c r="EH99" s="168"/>
      <c r="EI99" s="168"/>
      <c r="EJ99" s="168"/>
      <c r="EK99" s="168"/>
      <c r="EL99" s="168"/>
      <c r="EM99" s="168"/>
      <c r="EN99" s="168"/>
      <c r="EO99" s="168"/>
      <c r="EP99" s="168"/>
      <c r="EQ99" s="168"/>
      <c r="ER99" s="168"/>
      <c r="ES99" s="168"/>
      <c r="ET99" s="168"/>
      <c r="EU99" s="168"/>
      <c r="EV99" s="168"/>
      <c r="EW99" s="168"/>
      <c r="EX99" s="168"/>
      <c r="EY99" s="168"/>
      <c r="EZ99" s="168"/>
      <c r="FA99" s="168"/>
      <c r="FB99" s="168"/>
      <c r="FC99" s="168"/>
      <c r="FD99" s="168"/>
      <c r="FE99" s="168"/>
      <c r="FF99" s="168"/>
      <c r="FG99" s="168"/>
      <c r="FH99" s="168"/>
      <c r="FI99" s="168"/>
      <c r="FJ99" s="168"/>
      <c r="FK99" s="168"/>
      <c r="FL99" s="168"/>
      <c r="FM99" s="168"/>
      <c r="FN99" s="168"/>
      <c r="FO99" s="168"/>
      <c r="FP99" s="168"/>
      <c r="FQ99" s="168"/>
      <c r="FR99" s="168"/>
      <c r="FS99" s="168"/>
      <c r="FT99" s="168"/>
      <c r="FU99" s="168"/>
      <c r="FV99" s="168"/>
      <c r="FW99" s="168"/>
      <c r="FX99" s="168"/>
      <c r="FY99" s="168"/>
      <c r="FZ99" s="168"/>
      <c r="GA99" s="168"/>
      <c r="GB99" s="168"/>
      <c r="GC99" s="168"/>
      <c r="GD99" s="168"/>
      <c r="GE99" s="168"/>
      <c r="GF99" s="168"/>
      <c r="GG99" s="168"/>
      <c r="GH99" s="168"/>
      <c r="GI99" s="168"/>
      <c r="GJ99" s="168"/>
      <c r="GK99" s="168"/>
    </row>
    <row r="100" spans="1:193" s="171" customFormat="1" ht="12" x14ac:dyDescent="0.2">
      <c r="A100" s="168"/>
      <c r="B100" s="169"/>
      <c r="C100" s="169"/>
      <c r="D100" s="169"/>
      <c r="J100" s="169"/>
      <c r="K100" s="169"/>
      <c r="W100" s="17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  <c r="BR100" s="168"/>
      <c r="BS100" s="168"/>
      <c r="BT100" s="168"/>
      <c r="BU100" s="168"/>
      <c r="BV100" s="168"/>
      <c r="BW100" s="168"/>
      <c r="BX100" s="168"/>
      <c r="BY100" s="168"/>
      <c r="BZ100" s="168"/>
      <c r="CA100" s="168"/>
      <c r="CB100" s="168"/>
      <c r="CC100" s="168"/>
      <c r="CD100" s="168"/>
      <c r="CE100" s="168"/>
      <c r="CF100" s="168"/>
      <c r="CG100" s="168"/>
      <c r="CH100" s="168"/>
      <c r="CI100" s="168"/>
      <c r="CJ100" s="168"/>
      <c r="CK100" s="168"/>
      <c r="CL100" s="168"/>
      <c r="CM100" s="168"/>
      <c r="CN100" s="168"/>
      <c r="CO100" s="168"/>
      <c r="CP100" s="168"/>
      <c r="CQ100" s="168"/>
      <c r="CR100" s="168"/>
      <c r="CS100" s="168"/>
      <c r="CT100" s="168"/>
      <c r="CU100" s="168"/>
      <c r="CV100" s="168"/>
      <c r="CW100" s="168"/>
      <c r="CX100" s="168"/>
      <c r="CY100" s="168"/>
      <c r="CZ100" s="168"/>
      <c r="DA100" s="168"/>
      <c r="DB100" s="168"/>
      <c r="DC100" s="168"/>
      <c r="DD100" s="168"/>
      <c r="DE100" s="168"/>
      <c r="DF100" s="168"/>
      <c r="DG100" s="168"/>
      <c r="DH100" s="168"/>
      <c r="DI100" s="168"/>
      <c r="DJ100" s="168"/>
      <c r="DK100" s="168"/>
      <c r="DL100" s="168"/>
      <c r="DM100" s="168"/>
      <c r="DN100" s="168"/>
      <c r="DO100" s="168"/>
      <c r="DP100" s="168"/>
      <c r="DQ100" s="168"/>
      <c r="DR100" s="168"/>
      <c r="DS100" s="168"/>
      <c r="DT100" s="168"/>
      <c r="DU100" s="168"/>
      <c r="DV100" s="168"/>
      <c r="DW100" s="168"/>
      <c r="DX100" s="168"/>
      <c r="DY100" s="168"/>
      <c r="DZ100" s="168"/>
      <c r="EA100" s="168"/>
      <c r="EB100" s="168"/>
      <c r="EC100" s="168"/>
      <c r="ED100" s="168"/>
      <c r="EE100" s="168"/>
      <c r="EF100" s="168"/>
      <c r="EG100" s="168"/>
      <c r="EH100" s="168"/>
      <c r="EI100" s="168"/>
      <c r="EJ100" s="168"/>
      <c r="EK100" s="168"/>
      <c r="EL100" s="168"/>
      <c r="EM100" s="168"/>
      <c r="EN100" s="168"/>
      <c r="EO100" s="168"/>
      <c r="EP100" s="168"/>
      <c r="EQ100" s="168"/>
      <c r="ER100" s="168"/>
      <c r="ES100" s="168"/>
      <c r="ET100" s="168"/>
      <c r="EU100" s="168"/>
      <c r="EV100" s="168"/>
      <c r="EW100" s="168"/>
      <c r="EX100" s="168"/>
      <c r="EY100" s="168"/>
      <c r="EZ100" s="168"/>
      <c r="FA100" s="168"/>
      <c r="FB100" s="168"/>
      <c r="FC100" s="168"/>
      <c r="FD100" s="168"/>
      <c r="FE100" s="168"/>
      <c r="FF100" s="168"/>
      <c r="FG100" s="168"/>
      <c r="FH100" s="168"/>
      <c r="FI100" s="168"/>
      <c r="FJ100" s="168"/>
      <c r="FK100" s="168"/>
      <c r="FL100" s="168"/>
      <c r="FM100" s="168"/>
      <c r="FN100" s="168"/>
      <c r="FO100" s="168"/>
      <c r="FP100" s="168"/>
      <c r="FQ100" s="168"/>
      <c r="FR100" s="168"/>
      <c r="FS100" s="168"/>
      <c r="FT100" s="168"/>
      <c r="FU100" s="168"/>
      <c r="FV100" s="168"/>
      <c r="FW100" s="168"/>
      <c r="FX100" s="168"/>
      <c r="FY100" s="168"/>
      <c r="FZ100" s="168"/>
      <c r="GA100" s="168"/>
      <c r="GB100" s="168"/>
      <c r="GC100" s="168"/>
      <c r="GD100" s="168"/>
      <c r="GE100" s="168"/>
      <c r="GF100" s="168"/>
      <c r="GG100" s="168"/>
      <c r="GH100" s="168"/>
      <c r="GI100" s="168"/>
      <c r="GJ100" s="168"/>
      <c r="GK100" s="168"/>
    </row>
    <row r="101" spans="1:193" s="171" customFormat="1" ht="12" x14ac:dyDescent="0.2">
      <c r="A101" s="168"/>
      <c r="B101" s="169"/>
      <c r="C101" s="169"/>
      <c r="D101" s="169"/>
      <c r="J101" s="169"/>
      <c r="K101" s="169"/>
      <c r="W101" s="17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  <c r="BR101" s="168"/>
      <c r="BS101" s="168"/>
      <c r="BT101" s="168"/>
      <c r="BU101" s="168"/>
      <c r="BV101" s="168"/>
      <c r="BW101" s="168"/>
      <c r="BX101" s="168"/>
      <c r="BY101" s="168"/>
      <c r="BZ101" s="168"/>
      <c r="CA101" s="168"/>
      <c r="CB101" s="168"/>
      <c r="CC101" s="168"/>
      <c r="CD101" s="168"/>
      <c r="CE101" s="168"/>
      <c r="CF101" s="168"/>
      <c r="CG101" s="168"/>
      <c r="CH101" s="168"/>
      <c r="CI101" s="168"/>
      <c r="CJ101" s="168"/>
      <c r="CK101" s="168"/>
      <c r="CL101" s="168"/>
      <c r="CM101" s="168"/>
      <c r="CN101" s="168"/>
      <c r="CO101" s="168"/>
      <c r="CP101" s="168"/>
      <c r="CQ101" s="168"/>
      <c r="CR101" s="168"/>
      <c r="CS101" s="168"/>
      <c r="CT101" s="168"/>
      <c r="CU101" s="168"/>
      <c r="CV101" s="168"/>
      <c r="CW101" s="168"/>
      <c r="CX101" s="168"/>
      <c r="CY101" s="168"/>
      <c r="CZ101" s="168"/>
      <c r="DA101" s="168"/>
      <c r="DB101" s="168"/>
      <c r="DC101" s="168"/>
      <c r="DD101" s="168"/>
      <c r="DE101" s="168"/>
      <c r="DF101" s="168"/>
      <c r="DG101" s="168"/>
      <c r="DH101" s="168"/>
      <c r="DI101" s="168"/>
      <c r="DJ101" s="168"/>
      <c r="DK101" s="168"/>
      <c r="DL101" s="168"/>
      <c r="DM101" s="168"/>
      <c r="DN101" s="168"/>
      <c r="DO101" s="168"/>
      <c r="DP101" s="168"/>
      <c r="DQ101" s="168"/>
      <c r="DR101" s="168"/>
      <c r="DS101" s="168"/>
      <c r="DT101" s="168"/>
      <c r="DU101" s="168"/>
      <c r="DV101" s="168"/>
      <c r="DW101" s="168"/>
      <c r="DX101" s="168"/>
      <c r="DY101" s="168"/>
      <c r="DZ101" s="168"/>
      <c r="EA101" s="168"/>
      <c r="EB101" s="168"/>
      <c r="EC101" s="168"/>
      <c r="ED101" s="168"/>
      <c r="EE101" s="168"/>
      <c r="EF101" s="168"/>
      <c r="EG101" s="168"/>
      <c r="EH101" s="168"/>
      <c r="EI101" s="168"/>
      <c r="EJ101" s="168"/>
      <c r="EK101" s="168"/>
      <c r="EL101" s="168"/>
      <c r="EM101" s="168"/>
      <c r="EN101" s="168"/>
      <c r="EO101" s="168"/>
      <c r="EP101" s="168"/>
      <c r="EQ101" s="168"/>
      <c r="ER101" s="168"/>
      <c r="ES101" s="168"/>
      <c r="ET101" s="168"/>
      <c r="EU101" s="168"/>
      <c r="EV101" s="168"/>
      <c r="EW101" s="168"/>
      <c r="EX101" s="168"/>
      <c r="EY101" s="168"/>
      <c r="EZ101" s="168"/>
      <c r="FA101" s="168"/>
      <c r="FB101" s="168"/>
      <c r="FC101" s="168"/>
      <c r="FD101" s="168"/>
      <c r="FE101" s="168"/>
      <c r="FF101" s="168"/>
      <c r="FG101" s="168"/>
      <c r="FH101" s="168"/>
      <c r="FI101" s="168"/>
      <c r="FJ101" s="168"/>
      <c r="FK101" s="168"/>
      <c r="FL101" s="168"/>
      <c r="FM101" s="168"/>
      <c r="FN101" s="168"/>
      <c r="FO101" s="168"/>
      <c r="FP101" s="168"/>
      <c r="FQ101" s="168"/>
      <c r="FR101" s="168"/>
      <c r="FS101" s="168"/>
      <c r="FT101" s="168"/>
      <c r="FU101" s="168"/>
      <c r="FV101" s="168"/>
      <c r="FW101" s="168"/>
      <c r="FX101" s="168"/>
      <c r="FY101" s="168"/>
      <c r="FZ101" s="168"/>
      <c r="GA101" s="168"/>
      <c r="GB101" s="168"/>
      <c r="GC101" s="168"/>
      <c r="GD101" s="168"/>
      <c r="GE101" s="168"/>
      <c r="GF101" s="168"/>
      <c r="GG101" s="168"/>
      <c r="GH101" s="168"/>
      <c r="GI101" s="168"/>
      <c r="GJ101" s="168"/>
      <c r="GK101" s="168"/>
    </row>
    <row r="102" spans="1:193" s="171" customFormat="1" ht="12" x14ac:dyDescent="0.2">
      <c r="A102" s="168"/>
      <c r="B102" s="169"/>
      <c r="C102" s="169"/>
      <c r="D102" s="169"/>
      <c r="J102" s="169"/>
      <c r="K102" s="169"/>
      <c r="W102" s="17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  <c r="BR102" s="168"/>
      <c r="BS102" s="168"/>
      <c r="BT102" s="168"/>
      <c r="BU102" s="168"/>
      <c r="BV102" s="168"/>
      <c r="BW102" s="168"/>
      <c r="BX102" s="168"/>
      <c r="BY102" s="168"/>
      <c r="BZ102" s="168"/>
      <c r="CA102" s="168"/>
      <c r="CB102" s="168"/>
      <c r="CC102" s="168"/>
      <c r="CD102" s="168"/>
      <c r="CE102" s="168"/>
      <c r="CF102" s="168"/>
      <c r="CG102" s="168"/>
      <c r="CH102" s="168"/>
      <c r="CI102" s="168"/>
      <c r="CJ102" s="168"/>
      <c r="CK102" s="168"/>
      <c r="CL102" s="168"/>
      <c r="CM102" s="168"/>
      <c r="CN102" s="168"/>
      <c r="CO102" s="168"/>
      <c r="CP102" s="168"/>
      <c r="CQ102" s="168"/>
      <c r="CR102" s="168"/>
      <c r="CS102" s="168"/>
      <c r="CT102" s="168"/>
      <c r="CU102" s="168"/>
      <c r="CV102" s="168"/>
      <c r="CW102" s="168"/>
      <c r="CX102" s="168"/>
      <c r="CY102" s="168"/>
      <c r="CZ102" s="168"/>
      <c r="DA102" s="168"/>
      <c r="DB102" s="168"/>
      <c r="DC102" s="168"/>
      <c r="DD102" s="168"/>
      <c r="DE102" s="168"/>
      <c r="DF102" s="168"/>
      <c r="DG102" s="168"/>
      <c r="DH102" s="168"/>
      <c r="DI102" s="168"/>
      <c r="DJ102" s="168"/>
      <c r="DK102" s="168"/>
      <c r="DL102" s="168"/>
      <c r="DM102" s="168"/>
      <c r="DN102" s="168"/>
      <c r="DO102" s="168"/>
      <c r="DP102" s="168"/>
      <c r="DQ102" s="168"/>
      <c r="DR102" s="168"/>
      <c r="DS102" s="168"/>
      <c r="DT102" s="168"/>
      <c r="DU102" s="168"/>
      <c r="DV102" s="168"/>
      <c r="DW102" s="168"/>
      <c r="DX102" s="168"/>
      <c r="DY102" s="168"/>
      <c r="DZ102" s="168"/>
      <c r="EA102" s="168"/>
      <c r="EB102" s="168"/>
      <c r="EC102" s="168"/>
      <c r="ED102" s="168"/>
      <c r="EE102" s="168"/>
      <c r="EF102" s="168"/>
      <c r="EG102" s="168"/>
      <c r="EH102" s="168"/>
      <c r="EI102" s="168"/>
      <c r="EJ102" s="168"/>
      <c r="EK102" s="168"/>
      <c r="EL102" s="168"/>
      <c r="EM102" s="168"/>
      <c r="EN102" s="168"/>
      <c r="EO102" s="168"/>
      <c r="EP102" s="168"/>
      <c r="EQ102" s="168"/>
      <c r="ER102" s="168"/>
      <c r="ES102" s="168"/>
      <c r="ET102" s="168"/>
      <c r="EU102" s="168"/>
      <c r="EV102" s="168"/>
      <c r="EW102" s="168"/>
      <c r="EX102" s="168"/>
      <c r="EY102" s="168"/>
      <c r="EZ102" s="168"/>
      <c r="FA102" s="168"/>
      <c r="FB102" s="168"/>
      <c r="FC102" s="168"/>
      <c r="FD102" s="168"/>
      <c r="FE102" s="168"/>
      <c r="FF102" s="168"/>
      <c r="FG102" s="168"/>
      <c r="FH102" s="168"/>
      <c r="FI102" s="168"/>
      <c r="FJ102" s="168"/>
      <c r="FK102" s="168"/>
      <c r="FL102" s="168"/>
      <c r="FM102" s="168"/>
      <c r="FN102" s="168"/>
      <c r="FO102" s="168"/>
      <c r="FP102" s="168"/>
      <c r="FQ102" s="168"/>
      <c r="FR102" s="168"/>
      <c r="FS102" s="168"/>
      <c r="FT102" s="168"/>
      <c r="FU102" s="168"/>
      <c r="FV102" s="168"/>
      <c r="FW102" s="168"/>
      <c r="FX102" s="168"/>
      <c r="FY102" s="168"/>
      <c r="FZ102" s="168"/>
      <c r="GA102" s="168"/>
      <c r="GB102" s="168"/>
      <c r="GC102" s="168"/>
      <c r="GD102" s="168"/>
      <c r="GE102" s="168"/>
      <c r="GF102" s="168"/>
      <c r="GG102" s="168"/>
      <c r="GH102" s="168"/>
      <c r="GI102" s="168"/>
      <c r="GJ102" s="168"/>
      <c r="GK102" s="168"/>
    </row>
    <row r="103" spans="1:193" s="171" customFormat="1" ht="12" x14ac:dyDescent="0.2">
      <c r="A103" s="168"/>
      <c r="B103" s="169"/>
      <c r="C103" s="169"/>
      <c r="D103" s="169"/>
      <c r="J103" s="169"/>
      <c r="K103" s="169"/>
      <c r="W103" s="17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  <c r="BR103" s="168"/>
      <c r="BS103" s="168"/>
      <c r="BT103" s="168"/>
      <c r="BU103" s="168"/>
      <c r="BV103" s="168"/>
      <c r="BW103" s="168"/>
      <c r="BX103" s="168"/>
      <c r="BY103" s="168"/>
      <c r="BZ103" s="168"/>
      <c r="CA103" s="168"/>
      <c r="CB103" s="168"/>
      <c r="CC103" s="168"/>
      <c r="CD103" s="168"/>
      <c r="CE103" s="168"/>
      <c r="CF103" s="168"/>
      <c r="CG103" s="168"/>
      <c r="CH103" s="168"/>
      <c r="CI103" s="168"/>
      <c r="CJ103" s="168"/>
      <c r="CK103" s="168"/>
      <c r="CL103" s="168"/>
      <c r="CM103" s="168"/>
      <c r="CN103" s="168"/>
      <c r="CO103" s="168"/>
      <c r="CP103" s="168"/>
      <c r="CQ103" s="168"/>
      <c r="CR103" s="168"/>
      <c r="CS103" s="168"/>
      <c r="CT103" s="168"/>
      <c r="CU103" s="168"/>
      <c r="CV103" s="168"/>
      <c r="CW103" s="168"/>
      <c r="CX103" s="168"/>
      <c r="CY103" s="168"/>
      <c r="CZ103" s="168"/>
      <c r="DA103" s="168"/>
      <c r="DB103" s="168"/>
      <c r="DC103" s="168"/>
      <c r="DD103" s="168"/>
      <c r="DE103" s="168"/>
      <c r="DF103" s="168"/>
      <c r="DG103" s="168"/>
      <c r="DH103" s="168"/>
      <c r="DI103" s="168"/>
      <c r="DJ103" s="168"/>
      <c r="DK103" s="168"/>
      <c r="DL103" s="168"/>
      <c r="DM103" s="168"/>
      <c r="DN103" s="168"/>
      <c r="DO103" s="168"/>
      <c r="DP103" s="168"/>
      <c r="DQ103" s="168"/>
      <c r="DR103" s="168"/>
      <c r="DS103" s="168"/>
      <c r="DT103" s="168"/>
      <c r="DU103" s="168"/>
      <c r="DV103" s="168"/>
      <c r="DW103" s="168"/>
      <c r="DX103" s="168"/>
      <c r="DY103" s="168"/>
      <c r="DZ103" s="168"/>
      <c r="EA103" s="168"/>
      <c r="EB103" s="168"/>
      <c r="EC103" s="168"/>
      <c r="ED103" s="168"/>
      <c r="EE103" s="168"/>
      <c r="EF103" s="168"/>
      <c r="EG103" s="168"/>
      <c r="EH103" s="168"/>
      <c r="EI103" s="168"/>
      <c r="EJ103" s="168"/>
      <c r="EK103" s="168"/>
      <c r="EL103" s="168"/>
      <c r="EM103" s="168"/>
      <c r="EN103" s="168"/>
      <c r="EO103" s="168"/>
      <c r="EP103" s="168"/>
      <c r="EQ103" s="168"/>
      <c r="ER103" s="168"/>
      <c r="ES103" s="168"/>
      <c r="ET103" s="168"/>
      <c r="EU103" s="168"/>
      <c r="EV103" s="168"/>
      <c r="EW103" s="168"/>
      <c r="EX103" s="168"/>
      <c r="EY103" s="168"/>
      <c r="EZ103" s="168"/>
      <c r="FA103" s="168"/>
      <c r="FB103" s="168"/>
      <c r="FC103" s="168"/>
      <c r="FD103" s="168"/>
      <c r="FE103" s="168"/>
      <c r="FF103" s="168"/>
      <c r="FG103" s="168"/>
      <c r="FH103" s="168"/>
      <c r="FI103" s="168"/>
      <c r="FJ103" s="168"/>
      <c r="FK103" s="168"/>
      <c r="FL103" s="168"/>
      <c r="FM103" s="168"/>
      <c r="FN103" s="168"/>
      <c r="FO103" s="168"/>
      <c r="FP103" s="168"/>
      <c r="FQ103" s="168"/>
      <c r="FR103" s="168"/>
      <c r="FS103" s="168"/>
      <c r="FT103" s="168"/>
      <c r="FU103" s="168"/>
      <c r="FV103" s="168"/>
      <c r="FW103" s="168"/>
      <c r="FX103" s="168"/>
      <c r="FY103" s="168"/>
      <c r="FZ103" s="168"/>
      <c r="GA103" s="168"/>
      <c r="GB103" s="168"/>
      <c r="GC103" s="168"/>
      <c r="GD103" s="168"/>
      <c r="GE103" s="168"/>
      <c r="GF103" s="168"/>
      <c r="GG103" s="168"/>
      <c r="GH103" s="168"/>
      <c r="GI103" s="168"/>
      <c r="GJ103" s="168"/>
      <c r="GK103" s="168"/>
    </row>
    <row r="104" spans="1:193" s="171" customFormat="1" ht="12" x14ac:dyDescent="0.2">
      <c r="A104" s="168"/>
      <c r="B104" s="169"/>
      <c r="C104" s="169"/>
      <c r="D104" s="169"/>
      <c r="J104" s="169"/>
      <c r="K104" s="169"/>
      <c r="W104" s="17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  <c r="BR104" s="168"/>
      <c r="BS104" s="168"/>
      <c r="BT104" s="168"/>
      <c r="BU104" s="168"/>
      <c r="BV104" s="168"/>
      <c r="BW104" s="168"/>
      <c r="BX104" s="168"/>
      <c r="BY104" s="168"/>
      <c r="BZ104" s="168"/>
      <c r="CA104" s="168"/>
      <c r="CB104" s="168"/>
      <c r="CC104" s="168"/>
      <c r="CD104" s="168"/>
      <c r="CE104" s="168"/>
      <c r="CF104" s="168"/>
      <c r="CG104" s="168"/>
      <c r="CH104" s="168"/>
      <c r="CI104" s="168"/>
      <c r="CJ104" s="168"/>
      <c r="CK104" s="168"/>
      <c r="CL104" s="168"/>
      <c r="CM104" s="168"/>
      <c r="CN104" s="168"/>
      <c r="CO104" s="168"/>
      <c r="CP104" s="168"/>
      <c r="CQ104" s="168"/>
      <c r="CR104" s="168"/>
      <c r="CS104" s="168"/>
      <c r="CT104" s="168"/>
      <c r="CU104" s="168"/>
      <c r="CV104" s="168"/>
      <c r="CW104" s="168"/>
      <c r="CX104" s="168"/>
      <c r="CY104" s="168"/>
      <c r="CZ104" s="168"/>
      <c r="DA104" s="168"/>
      <c r="DB104" s="168"/>
      <c r="DC104" s="168"/>
      <c r="DD104" s="168"/>
      <c r="DE104" s="168"/>
      <c r="DF104" s="168"/>
      <c r="DG104" s="168"/>
      <c r="DH104" s="168"/>
      <c r="DI104" s="168"/>
      <c r="DJ104" s="168"/>
      <c r="DK104" s="168"/>
      <c r="DL104" s="168"/>
      <c r="DM104" s="168"/>
      <c r="DN104" s="168"/>
      <c r="DO104" s="168"/>
      <c r="DP104" s="168"/>
      <c r="DQ104" s="168"/>
      <c r="DR104" s="168"/>
      <c r="DS104" s="168"/>
      <c r="DT104" s="168"/>
      <c r="DU104" s="168"/>
      <c r="DV104" s="168"/>
      <c r="DW104" s="168"/>
      <c r="DX104" s="168"/>
      <c r="DY104" s="168"/>
      <c r="DZ104" s="168"/>
      <c r="EA104" s="168"/>
      <c r="EB104" s="168"/>
      <c r="EC104" s="168"/>
      <c r="ED104" s="168"/>
      <c r="EE104" s="168"/>
      <c r="EF104" s="168"/>
      <c r="EG104" s="168"/>
      <c r="EH104" s="168"/>
      <c r="EI104" s="168"/>
      <c r="EJ104" s="168"/>
      <c r="EK104" s="168"/>
      <c r="EL104" s="168"/>
      <c r="EM104" s="168"/>
      <c r="EN104" s="168"/>
      <c r="EO104" s="168"/>
      <c r="EP104" s="168"/>
      <c r="EQ104" s="168"/>
      <c r="ER104" s="168"/>
      <c r="ES104" s="168"/>
      <c r="ET104" s="168"/>
      <c r="EU104" s="168"/>
      <c r="EV104" s="168"/>
      <c r="EW104" s="168"/>
      <c r="EX104" s="168"/>
      <c r="EY104" s="168"/>
      <c r="EZ104" s="168"/>
      <c r="FA104" s="168"/>
      <c r="FB104" s="168"/>
      <c r="FC104" s="168"/>
      <c r="FD104" s="168"/>
      <c r="FE104" s="168"/>
      <c r="FF104" s="168"/>
      <c r="FG104" s="168"/>
      <c r="FH104" s="168"/>
      <c r="FI104" s="168"/>
      <c r="FJ104" s="168"/>
      <c r="FK104" s="168"/>
      <c r="FL104" s="168"/>
      <c r="FM104" s="168"/>
      <c r="FN104" s="168"/>
      <c r="FO104" s="168"/>
      <c r="FP104" s="168"/>
      <c r="FQ104" s="168"/>
      <c r="FR104" s="168"/>
      <c r="FS104" s="168"/>
      <c r="FT104" s="168"/>
      <c r="FU104" s="168"/>
      <c r="FV104" s="168"/>
      <c r="FW104" s="168"/>
      <c r="FX104" s="168"/>
      <c r="FY104" s="168"/>
      <c r="FZ104" s="168"/>
      <c r="GA104" s="168"/>
      <c r="GB104" s="168"/>
      <c r="GC104" s="168"/>
      <c r="GD104" s="168"/>
      <c r="GE104" s="168"/>
      <c r="GF104" s="168"/>
      <c r="GG104" s="168"/>
      <c r="GH104" s="168"/>
      <c r="GI104" s="168"/>
      <c r="GJ104" s="168"/>
      <c r="GK104" s="168"/>
    </row>
    <row r="105" spans="1:193" s="171" customFormat="1" ht="12" x14ac:dyDescent="0.2">
      <c r="A105" s="168"/>
      <c r="B105" s="169"/>
      <c r="C105" s="169"/>
      <c r="D105" s="169"/>
      <c r="J105" s="169"/>
      <c r="K105" s="169"/>
      <c r="W105" s="17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  <c r="BR105" s="168"/>
      <c r="BS105" s="168"/>
      <c r="BT105" s="168"/>
      <c r="BU105" s="168"/>
      <c r="BV105" s="168"/>
      <c r="BW105" s="168"/>
      <c r="BX105" s="168"/>
      <c r="BY105" s="168"/>
      <c r="BZ105" s="168"/>
      <c r="CA105" s="168"/>
      <c r="CB105" s="168"/>
      <c r="CC105" s="168"/>
      <c r="CD105" s="168"/>
      <c r="CE105" s="168"/>
      <c r="CF105" s="168"/>
      <c r="CG105" s="168"/>
      <c r="CH105" s="168"/>
      <c r="CI105" s="168"/>
      <c r="CJ105" s="168"/>
      <c r="CK105" s="168"/>
      <c r="CL105" s="168"/>
      <c r="CM105" s="168"/>
      <c r="CN105" s="168"/>
      <c r="CO105" s="168"/>
      <c r="CP105" s="168"/>
      <c r="CQ105" s="168"/>
      <c r="CR105" s="168"/>
      <c r="CS105" s="168"/>
      <c r="CT105" s="168"/>
      <c r="CU105" s="168"/>
      <c r="CV105" s="168"/>
      <c r="CW105" s="168"/>
      <c r="CX105" s="168"/>
      <c r="CY105" s="168"/>
      <c r="CZ105" s="168"/>
      <c r="DA105" s="168"/>
      <c r="DB105" s="168"/>
      <c r="DC105" s="168"/>
      <c r="DD105" s="168"/>
      <c r="DE105" s="168"/>
      <c r="DF105" s="168"/>
      <c r="DG105" s="168"/>
      <c r="DH105" s="168"/>
      <c r="DI105" s="168"/>
      <c r="DJ105" s="168"/>
      <c r="DK105" s="168"/>
      <c r="DL105" s="168"/>
      <c r="DM105" s="168"/>
      <c r="DN105" s="168"/>
      <c r="DO105" s="168"/>
      <c r="DP105" s="168"/>
      <c r="DQ105" s="168"/>
      <c r="DR105" s="168"/>
      <c r="DS105" s="168"/>
      <c r="DT105" s="168"/>
      <c r="DU105" s="168"/>
      <c r="DV105" s="168"/>
      <c r="DW105" s="168"/>
      <c r="DX105" s="168"/>
      <c r="DY105" s="168"/>
      <c r="DZ105" s="168"/>
      <c r="EA105" s="168"/>
      <c r="EB105" s="168"/>
      <c r="EC105" s="168"/>
      <c r="ED105" s="168"/>
      <c r="EE105" s="168"/>
      <c r="EF105" s="168"/>
      <c r="EG105" s="168"/>
      <c r="EH105" s="168"/>
      <c r="EI105" s="168"/>
      <c r="EJ105" s="168"/>
      <c r="EK105" s="168"/>
      <c r="EL105" s="168"/>
      <c r="EM105" s="168"/>
      <c r="EN105" s="168"/>
      <c r="EO105" s="168"/>
      <c r="EP105" s="168"/>
      <c r="EQ105" s="168"/>
      <c r="ER105" s="168"/>
      <c r="ES105" s="168"/>
      <c r="ET105" s="168"/>
      <c r="EU105" s="168"/>
      <c r="EV105" s="168"/>
      <c r="EW105" s="168"/>
      <c r="EX105" s="168"/>
      <c r="EY105" s="168"/>
      <c r="EZ105" s="168"/>
      <c r="FA105" s="168"/>
      <c r="FB105" s="168"/>
      <c r="FC105" s="168"/>
      <c r="FD105" s="168"/>
      <c r="FE105" s="168"/>
      <c r="FF105" s="168"/>
      <c r="FG105" s="168"/>
      <c r="FH105" s="168"/>
      <c r="FI105" s="168"/>
      <c r="FJ105" s="168"/>
      <c r="FK105" s="168"/>
      <c r="FL105" s="168"/>
      <c r="FM105" s="168"/>
      <c r="FN105" s="168"/>
      <c r="FO105" s="168"/>
      <c r="FP105" s="168"/>
      <c r="FQ105" s="168"/>
      <c r="FR105" s="168"/>
      <c r="FS105" s="168"/>
      <c r="FT105" s="168"/>
      <c r="FU105" s="168"/>
      <c r="FV105" s="168"/>
      <c r="FW105" s="168"/>
      <c r="FX105" s="168"/>
      <c r="FY105" s="168"/>
      <c r="FZ105" s="168"/>
      <c r="GA105" s="168"/>
      <c r="GB105" s="168"/>
      <c r="GC105" s="168"/>
      <c r="GD105" s="168"/>
      <c r="GE105" s="168"/>
      <c r="GF105" s="168"/>
      <c r="GG105" s="168"/>
      <c r="GH105" s="168"/>
      <c r="GI105" s="168"/>
      <c r="GJ105" s="168"/>
      <c r="GK105" s="168"/>
    </row>
    <row r="106" spans="1:193" s="171" customFormat="1" ht="12" x14ac:dyDescent="0.2">
      <c r="A106" s="168"/>
      <c r="B106" s="169"/>
      <c r="C106" s="169"/>
      <c r="D106" s="169"/>
      <c r="J106" s="169"/>
      <c r="K106" s="169"/>
      <c r="W106" s="17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  <c r="BR106" s="168"/>
      <c r="BS106" s="168"/>
      <c r="BT106" s="168"/>
      <c r="BU106" s="168"/>
      <c r="BV106" s="168"/>
      <c r="BW106" s="168"/>
      <c r="BX106" s="168"/>
      <c r="BY106" s="168"/>
      <c r="BZ106" s="168"/>
      <c r="CA106" s="168"/>
      <c r="CB106" s="168"/>
      <c r="CC106" s="168"/>
      <c r="CD106" s="168"/>
      <c r="CE106" s="168"/>
      <c r="CF106" s="168"/>
      <c r="CG106" s="168"/>
      <c r="CH106" s="168"/>
      <c r="CI106" s="168"/>
      <c r="CJ106" s="168"/>
      <c r="CK106" s="168"/>
      <c r="CL106" s="168"/>
      <c r="CM106" s="168"/>
      <c r="CN106" s="168"/>
      <c r="CO106" s="168"/>
      <c r="CP106" s="168"/>
      <c r="CQ106" s="168"/>
      <c r="CR106" s="168"/>
      <c r="CS106" s="168"/>
      <c r="CT106" s="168"/>
      <c r="CU106" s="168"/>
      <c r="CV106" s="168"/>
      <c r="CW106" s="168"/>
      <c r="CX106" s="168"/>
      <c r="CY106" s="168"/>
      <c r="CZ106" s="168"/>
      <c r="DA106" s="168"/>
      <c r="DB106" s="168"/>
      <c r="DC106" s="168"/>
      <c r="DD106" s="168"/>
      <c r="DE106" s="168"/>
      <c r="DF106" s="168"/>
      <c r="DG106" s="168"/>
      <c r="DH106" s="168"/>
      <c r="DI106" s="168"/>
      <c r="DJ106" s="168"/>
      <c r="DK106" s="168"/>
      <c r="DL106" s="168"/>
      <c r="DM106" s="168"/>
      <c r="DN106" s="168"/>
      <c r="DO106" s="168"/>
      <c r="DP106" s="168"/>
      <c r="DQ106" s="168"/>
      <c r="DR106" s="168"/>
      <c r="DS106" s="168"/>
      <c r="DT106" s="168"/>
      <c r="DU106" s="168"/>
      <c r="DV106" s="168"/>
      <c r="DW106" s="168"/>
      <c r="DX106" s="168"/>
      <c r="DY106" s="168"/>
      <c r="DZ106" s="168"/>
      <c r="EA106" s="168"/>
      <c r="EB106" s="168"/>
      <c r="EC106" s="168"/>
      <c r="ED106" s="168"/>
      <c r="EE106" s="168"/>
      <c r="EF106" s="168"/>
      <c r="EG106" s="168"/>
      <c r="EH106" s="168"/>
      <c r="EI106" s="168"/>
      <c r="EJ106" s="168"/>
      <c r="EK106" s="168"/>
      <c r="EL106" s="168"/>
      <c r="EM106" s="168"/>
      <c r="EN106" s="168"/>
      <c r="EO106" s="168"/>
      <c r="EP106" s="168"/>
      <c r="EQ106" s="168"/>
      <c r="ER106" s="168"/>
      <c r="ES106" s="168"/>
      <c r="ET106" s="168"/>
      <c r="EU106" s="168"/>
      <c r="EV106" s="168"/>
      <c r="EW106" s="168"/>
      <c r="EX106" s="168"/>
      <c r="EY106" s="168"/>
      <c r="EZ106" s="168"/>
      <c r="FA106" s="168"/>
      <c r="FB106" s="168"/>
      <c r="FC106" s="168"/>
      <c r="FD106" s="168"/>
      <c r="FE106" s="168"/>
      <c r="FF106" s="168"/>
      <c r="FG106" s="168"/>
      <c r="FH106" s="168"/>
      <c r="FI106" s="168"/>
      <c r="FJ106" s="168"/>
      <c r="FK106" s="168"/>
      <c r="FL106" s="168"/>
      <c r="FM106" s="168"/>
      <c r="FN106" s="168"/>
      <c r="FO106" s="168"/>
      <c r="FP106" s="168"/>
      <c r="FQ106" s="168"/>
      <c r="FR106" s="168"/>
      <c r="FS106" s="168"/>
      <c r="FT106" s="168"/>
      <c r="FU106" s="168"/>
      <c r="FV106" s="168"/>
      <c r="FW106" s="168"/>
      <c r="FX106" s="168"/>
      <c r="FY106" s="168"/>
      <c r="FZ106" s="168"/>
      <c r="GA106" s="168"/>
      <c r="GB106" s="168"/>
      <c r="GC106" s="168"/>
      <c r="GD106" s="168"/>
      <c r="GE106" s="168"/>
      <c r="GF106" s="168"/>
      <c r="GG106" s="168"/>
      <c r="GH106" s="168"/>
      <c r="GI106" s="168"/>
      <c r="GJ106" s="168"/>
      <c r="GK106" s="168"/>
    </row>
    <row r="107" spans="1:193" s="171" customFormat="1" ht="12" x14ac:dyDescent="0.2">
      <c r="A107" s="168"/>
      <c r="B107" s="169"/>
      <c r="C107" s="169"/>
      <c r="D107" s="169"/>
      <c r="J107" s="169"/>
      <c r="K107" s="169"/>
      <c r="W107" s="17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  <c r="BR107" s="168"/>
      <c r="BS107" s="168"/>
      <c r="BT107" s="168"/>
      <c r="BU107" s="168"/>
      <c r="BV107" s="168"/>
      <c r="BW107" s="168"/>
      <c r="BX107" s="168"/>
      <c r="BY107" s="168"/>
      <c r="BZ107" s="168"/>
      <c r="CA107" s="168"/>
      <c r="CB107" s="168"/>
      <c r="CC107" s="168"/>
      <c r="CD107" s="168"/>
      <c r="CE107" s="168"/>
      <c r="CF107" s="168"/>
      <c r="CG107" s="168"/>
      <c r="CH107" s="168"/>
      <c r="CI107" s="168"/>
      <c r="CJ107" s="168"/>
      <c r="CK107" s="168"/>
      <c r="CL107" s="168"/>
      <c r="CM107" s="168"/>
      <c r="CN107" s="168"/>
      <c r="CO107" s="168"/>
      <c r="CP107" s="168"/>
      <c r="CQ107" s="168"/>
      <c r="CR107" s="168"/>
      <c r="CS107" s="168"/>
      <c r="CT107" s="168"/>
      <c r="CU107" s="168"/>
      <c r="CV107" s="168"/>
      <c r="CW107" s="168"/>
      <c r="CX107" s="168"/>
      <c r="CY107" s="168"/>
      <c r="CZ107" s="168"/>
      <c r="DA107" s="168"/>
      <c r="DB107" s="168"/>
      <c r="DC107" s="168"/>
      <c r="DD107" s="168"/>
      <c r="DE107" s="168"/>
      <c r="DF107" s="168"/>
      <c r="DG107" s="168"/>
      <c r="DH107" s="168"/>
      <c r="DI107" s="168"/>
      <c r="DJ107" s="168"/>
      <c r="DK107" s="168"/>
      <c r="DL107" s="168"/>
      <c r="DM107" s="168"/>
      <c r="DN107" s="168"/>
      <c r="DO107" s="168"/>
      <c r="DP107" s="168"/>
      <c r="DQ107" s="168"/>
      <c r="DR107" s="168"/>
      <c r="DS107" s="168"/>
      <c r="DT107" s="168"/>
      <c r="DU107" s="168"/>
      <c r="DV107" s="168"/>
      <c r="DW107" s="168"/>
      <c r="DX107" s="168"/>
      <c r="DY107" s="168"/>
      <c r="DZ107" s="168"/>
      <c r="EA107" s="168"/>
      <c r="EB107" s="168"/>
      <c r="EC107" s="168"/>
      <c r="ED107" s="168"/>
      <c r="EE107" s="168"/>
      <c r="EF107" s="168"/>
      <c r="EG107" s="168"/>
      <c r="EH107" s="168"/>
      <c r="EI107" s="168"/>
      <c r="EJ107" s="168"/>
      <c r="EK107" s="168"/>
      <c r="EL107" s="168"/>
      <c r="EM107" s="168"/>
      <c r="EN107" s="168"/>
      <c r="EO107" s="168"/>
      <c r="EP107" s="168"/>
      <c r="EQ107" s="168"/>
      <c r="ER107" s="168"/>
      <c r="ES107" s="168"/>
      <c r="ET107" s="168"/>
      <c r="EU107" s="168"/>
      <c r="EV107" s="168"/>
      <c r="EW107" s="168"/>
      <c r="EX107" s="168"/>
      <c r="EY107" s="168"/>
      <c r="EZ107" s="168"/>
      <c r="FA107" s="168"/>
      <c r="FB107" s="168"/>
      <c r="FC107" s="168"/>
      <c r="FD107" s="168"/>
      <c r="FE107" s="168"/>
      <c r="FF107" s="168"/>
      <c r="FG107" s="168"/>
      <c r="FH107" s="168"/>
      <c r="FI107" s="168"/>
      <c r="FJ107" s="168"/>
      <c r="FK107" s="168"/>
      <c r="FL107" s="168"/>
      <c r="FM107" s="168"/>
      <c r="FN107" s="168"/>
      <c r="FO107" s="168"/>
      <c r="FP107" s="168"/>
      <c r="FQ107" s="168"/>
      <c r="FR107" s="168"/>
      <c r="FS107" s="168"/>
      <c r="FT107" s="168"/>
      <c r="FU107" s="168"/>
      <c r="FV107" s="168"/>
      <c r="FW107" s="168"/>
      <c r="FX107" s="168"/>
      <c r="FY107" s="168"/>
      <c r="FZ107" s="168"/>
      <c r="GA107" s="168"/>
      <c r="GB107" s="168"/>
      <c r="GC107" s="168"/>
      <c r="GD107" s="168"/>
      <c r="GE107" s="168"/>
      <c r="GF107" s="168"/>
      <c r="GG107" s="168"/>
      <c r="GH107" s="168"/>
      <c r="GI107" s="168"/>
      <c r="GJ107" s="168"/>
      <c r="GK107" s="168"/>
    </row>
    <row r="108" spans="1:193" s="171" customFormat="1" ht="12" x14ac:dyDescent="0.2">
      <c r="A108" s="168"/>
      <c r="B108" s="169"/>
      <c r="C108" s="169"/>
      <c r="D108" s="169"/>
      <c r="J108" s="169"/>
      <c r="K108" s="169"/>
      <c r="W108" s="17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  <c r="BR108" s="168"/>
      <c r="BS108" s="168"/>
      <c r="BT108" s="168"/>
      <c r="BU108" s="168"/>
      <c r="BV108" s="168"/>
      <c r="BW108" s="168"/>
      <c r="BX108" s="168"/>
      <c r="BY108" s="168"/>
      <c r="BZ108" s="168"/>
      <c r="CA108" s="168"/>
      <c r="CB108" s="168"/>
      <c r="CC108" s="168"/>
      <c r="CD108" s="168"/>
      <c r="CE108" s="168"/>
      <c r="CF108" s="168"/>
      <c r="CG108" s="168"/>
      <c r="CH108" s="168"/>
      <c r="CI108" s="168"/>
      <c r="CJ108" s="168"/>
      <c r="CK108" s="168"/>
      <c r="CL108" s="168"/>
      <c r="CM108" s="168"/>
      <c r="CN108" s="168"/>
      <c r="CO108" s="168"/>
      <c r="CP108" s="168"/>
      <c r="CQ108" s="168"/>
      <c r="CR108" s="168"/>
      <c r="CS108" s="168"/>
      <c r="CT108" s="168"/>
      <c r="CU108" s="168"/>
      <c r="CV108" s="168"/>
      <c r="CW108" s="168"/>
      <c r="CX108" s="168"/>
      <c r="CY108" s="168"/>
      <c r="CZ108" s="168"/>
      <c r="DA108" s="168"/>
      <c r="DB108" s="168"/>
      <c r="DC108" s="168"/>
      <c r="DD108" s="168"/>
      <c r="DE108" s="168"/>
      <c r="DF108" s="168"/>
      <c r="DG108" s="168"/>
      <c r="DH108" s="168"/>
      <c r="DI108" s="168"/>
      <c r="DJ108" s="168"/>
      <c r="DK108" s="168"/>
      <c r="DL108" s="168"/>
      <c r="DM108" s="168"/>
      <c r="DN108" s="168"/>
      <c r="DO108" s="168"/>
      <c r="DP108" s="168"/>
      <c r="DQ108" s="168"/>
      <c r="DR108" s="168"/>
      <c r="DS108" s="168"/>
      <c r="DT108" s="168"/>
      <c r="DU108" s="168"/>
      <c r="DV108" s="168"/>
      <c r="DW108" s="168"/>
      <c r="DX108" s="168"/>
      <c r="DY108" s="168"/>
      <c r="DZ108" s="168"/>
      <c r="EA108" s="168"/>
      <c r="EB108" s="168"/>
      <c r="EC108" s="168"/>
      <c r="ED108" s="168"/>
      <c r="EE108" s="168"/>
      <c r="EF108" s="168"/>
      <c r="EG108" s="168"/>
      <c r="EH108" s="168"/>
      <c r="EI108" s="168"/>
      <c r="EJ108" s="168"/>
      <c r="EK108" s="168"/>
      <c r="EL108" s="168"/>
      <c r="EM108" s="168"/>
      <c r="EN108" s="168"/>
      <c r="EO108" s="168"/>
      <c r="EP108" s="168"/>
      <c r="EQ108" s="168"/>
      <c r="ER108" s="168"/>
      <c r="ES108" s="168"/>
      <c r="ET108" s="168"/>
      <c r="EU108" s="168"/>
      <c r="EV108" s="168"/>
      <c r="EW108" s="168"/>
      <c r="EX108" s="168"/>
      <c r="EY108" s="168"/>
      <c r="EZ108" s="168"/>
      <c r="FA108" s="168"/>
      <c r="FB108" s="168"/>
      <c r="FC108" s="168"/>
      <c r="FD108" s="168"/>
      <c r="FE108" s="168"/>
      <c r="FF108" s="168"/>
      <c r="FG108" s="168"/>
      <c r="FH108" s="168"/>
      <c r="FI108" s="168"/>
      <c r="FJ108" s="168"/>
      <c r="FK108" s="168"/>
      <c r="FL108" s="168"/>
      <c r="FM108" s="168"/>
      <c r="FN108" s="168"/>
      <c r="FO108" s="168"/>
      <c r="FP108" s="168"/>
      <c r="FQ108" s="168"/>
      <c r="FR108" s="168"/>
      <c r="FS108" s="168"/>
      <c r="FT108" s="168"/>
      <c r="FU108" s="168"/>
      <c r="FV108" s="168"/>
      <c r="FW108" s="168"/>
      <c r="FX108" s="168"/>
      <c r="FY108" s="168"/>
      <c r="FZ108" s="168"/>
      <c r="GA108" s="168"/>
      <c r="GB108" s="168"/>
      <c r="GC108" s="168"/>
      <c r="GD108" s="168"/>
      <c r="GE108" s="168"/>
      <c r="GF108" s="168"/>
      <c r="GG108" s="168"/>
      <c r="GH108" s="168"/>
      <c r="GI108" s="168"/>
      <c r="GJ108" s="168"/>
      <c r="GK108" s="168"/>
    </row>
    <row r="109" spans="1:193" s="171" customFormat="1" ht="12" x14ac:dyDescent="0.2">
      <c r="A109" s="168"/>
      <c r="B109" s="169"/>
      <c r="C109" s="169"/>
      <c r="D109" s="169"/>
      <c r="J109" s="169"/>
      <c r="K109" s="169"/>
      <c r="W109" s="17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  <c r="BR109" s="168"/>
      <c r="BS109" s="168"/>
      <c r="BT109" s="168"/>
      <c r="BU109" s="168"/>
      <c r="BV109" s="168"/>
      <c r="BW109" s="168"/>
      <c r="BX109" s="168"/>
      <c r="BY109" s="168"/>
      <c r="BZ109" s="168"/>
      <c r="CA109" s="168"/>
      <c r="CB109" s="168"/>
      <c r="CC109" s="168"/>
      <c r="CD109" s="168"/>
      <c r="CE109" s="168"/>
      <c r="CF109" s="168"/>
      <c r="CG109" s="168"/>
      <c r="CH109" s="168"/>
      <c r="CI109" s="168"/>
      <c r="CJ109" s="168"/>
      <c r="CK109" s="168"/>
      <c r="CL109" s="168"/>
      <c r="CM109" s="168"/>
      <c r="CN109" s="168"/>
      <c r="CO109" s="168"/>
      <c r="CP109" s="168"/>
      <c r="CQ109" s="168"/>
      <c r="CR109" s="168"/>
      <c r="CS109" s="168"/>
      <c r="CT109" s="168"/>
      <c r="CU109" s="168"/>
      <c r="CV109" s="168"/>
      <c r="CW109" s="168"/>
      <c r="CX109" s="168"/>
      <c r="CY109" s="168"/>
      <c r="CZ109" s="168"/>
      <c r="DA109" s="168"/>
      <c r="DB109" s="168"/>
      <c r="DC109" s="168"/>
      <c r="DD109" s="168"/>
      <c r="DE109" s="168"/>
      <c r="DF109" s="168"/>
      <c r="DG109" s="168"/>
      <c r="DH109" s="168"/>
      <c r="DI109" s="168"/>
      <c r="DJ109" s="168"/>
      <c r="DK109" s="168"/>
      <c r="DL109" s="168"/>
      <c r="DM109" s="168"/>
      <c r="DN109" s="168"/>
      <c r="DO109" s="168"/>
      <c r="DP109" s="168"/>
      <c r="DQ109" s="168"/>
      <c r="DR109" s="168"/>
      <c r="DS109" s="168"/>
      <c r="DT109" s="168"/>
      <c r="DU109" s="168"/>
      <c r="DV109" s="168"/>
      <c r="DW109" s="168"/>
      <c r="DX109" s="168"/>
      <c r="DY109" s="168"/>
      <c r="DZ109" s="168"/>
      <c r="EA109" s="168"/>
      <c r="EB109" s="168"/>
      <c r="EC109" s="168"/>
      <c r="ED109" s="168"/>
      <c r="EE109" s="168"/>
      <c r="EF109" s="168"/>
      <c r="EG109" s="168"/>
      <c r="EH109" s="168"/>
      <c r="EI109" s="168"/>
      <c r="EJ109" s="168"/>
      <c r="EK109" s="168"/>
      <c r="EL109" s="168"/>
      <c r="EM109" s="168"/>
      <c r="EN109" s="168"/>
      <c r="EO109" s="168"/>
      <c r="EP109" s="168"/>
      <c r="EQ109" s="168"/>
      <c r="ER109" s="168"/>
      <c r="ES109" s="168"/>
      <c r="ET109" s="168"/>
      <c r="EU109" s="168"/>
      <c r="EV109" s="168"/>
      <c r="EW109" s="168"/>
      <c r="EX109" s="168"/>
      <c r="EY109" s="168"/>
      <c r="EZ109" s="168"/>
      <c r="FA109" s="168"/>
      <c r="FB109" s="168"/>
      <c r="FC109" s="168"/>
      <c r="FD109" s="168"/>
      <c r="FE109" s="168"/>
      <c r="FF109" s="168"/>
      <c r="FG109" s="168"/>
      <c r="FH109" s="168"/>
      <c r="FI109" s="168"/>
      <c r="FJ109" s="168"/>
      <c r="FK109" s="168"/>
      <c r="FL109" s="168"/>
      <c r="FM109" s="168"/>
      <c r="FN109" s="168"/>
      <c r="FO109" s="168"/>
      <c r="FP109" s="168"/>
      <c r="FQ109" s="168"/>
      <c r="FR109" s="168"/>
      <c r="FS109" s="168"/>
      <c r="FT109" s="168"/>
      <c r="FU109" s="168"/>
      <c r="FV109" s="168"/>
      <c r="FW109" s="168"/>
      <c r="FX109" s="168"/>
      <c r="FY109" s="168"/>
      <c r="FZ109" s="168"/>
      <c r="GA109" s="168"/>
      <c r="GB109" s="168"/>
      <c r="GC109" s="168"/>
      <c r="GD109" s="168"/>
      <c r="GE109" s="168"/>
      <c r="GF109" s="168"/>
      <c r="GG109" s="168"/>
      <c r="GH109" s="168"/>
      <c r="GI109" s="168"/>
      <c r="GJ109" s="168"/>
      <c r="GK109" s="168"/>
    </row>
    <row r="110" spans="1:193" s="171" customFormat="1" ht="12" x14ac:dyDescent="0.2">
      <c r="A110" s="168"/>
      <c r="B110" s="169"/>
      <c r="C110" s="169"/>
      <c r="D110" s="169"/>
      <c r="J110" s="169"/>
      <c r="K110" s="169"/>
      <c r="W110" s="17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  <c r="BR110" s="168"/>
      <c r="BS110" s="168"/>
      <c r="BT110" s="168"/>
      <c r="BU110" s="168"/>
      <c r="BV110" s="168"/>
      <c r="BW110" s="168"/>
      <c r="BX110" s="168"/>
      <c r="BY110" s="168"/>
      <c r="BZ110" s="168"/>
      <c r="CA110" s="168"/>
      <c r="CB110" s="168"/>
      <c r="CC110" s="168"/>
      <c r="CD110" s="168"/>
      <c r="CE110" s="168"/>
      <c r="CF110" s="168"/>
      <c r="CG110" s="168"/>
      <c r="CH110" s="168"/>
      <c r="CI110" s="168"/>
      <c r="CJ110" s="168"/>
      <c r="CK110" s="168"/>
      <c r="CL110" s="168"/>
      <c r="CM110" s="168"/>
      <c r="CN110" s="168"/>
      <c r="CO110" s="168"/>
      <c r="CP110" s="168"/>
      <c r="CQ110" s="168"/>
      <c r="CR110" s="168"/>
      <c r="CS110" s="168"/>
      <c r="CT110" s="168"/>
      <c r="CU110" s="168"/>
      <c r="CV110" s="168"/>
      <c r="CW110" s="168"/>
      <c r="CX110" s="168"/>
      <c r="CY110" s="168"/>
      <c r="CZ110" s="168"/>
      <c r="DA110" s="168"/>
      <c r="DB110" s="168"/>
      <c r="DC110" s="168"/>
      <c r="DD110" s="168"/>
      <c r="DE110" s="168"/>
      <c r="DF110" s="168"/>
      <c r="DG110" s="168"/>
      <c r="DH110" s="168"/>
      <c r="DI110" s="168"/>
      <c r="DJ110" s="168"/>
      <c r="DK110" s="168"/>
      <c r="DL110" s="168"/>
      <c r="DM110" s="168"/>
      <c r="DN110" s="168"/>
      <c r="DO110" s="168"/>
      <c r="DP110" s="168"/>
      <c r="DQ110" s="168"/>
      <c r="DR110" s="168"/>
      <c r="DS110" s="168"/>
      <c r="DT110" s="168"/>
      <c r="DU110" s="168"/>
      <c r="DV110" s="168"/>
      <c r="DW110" s="168"/>
      <c r="DX110" s="168"/>
      <c r="DY110" s="168"/>
      <c r="DZ110" s="168"/>
      <c r="EA110" s="168"/>
      <c r="EB110" s="168"/>
      <c r="EC110" s="168"/>
      <c r="ED110" s="168"/>
      <c r="EE110" s="168"/>
      <c r="EF110" s="168"/>
      <c r="EG110" s="168"/>
      <c r="EH110" s="168"/>
      <c r="EI110" s="168"/>
      <c r="EJ110" s="168"/>
      <c r="EK110" s="168"/>
      <c r="EL110" s="168"/>
      <c r="EM110" s="168"/>
      <c r="EN110" s="168"/>
      <c r="EO110" s="168"/>
      <c r="EP110" s="168"/>
      <c r="EQ110" s="168"/>
      <c r="ER110" s="168"/>
      <c r="ES110" s="168"/>
      <c r="ET110" s="168"/>
      <c r="EU110" s="168"/>
      <c r="EV110" s="168"/>
      <c r="EW110" s="168"/>
      <c r="EX110" s="168"/>
      <c r="EY110" s="168"/>
      <c r="EZ110" s="168"/>
      <c r="FA110" s="168"/>
      <c r="FB110" s="168"/>
      <c r="FC110" s="168"/>
      <c r="FD110" s="168"/>
      <c r="FE110" s="168"/>
      <c r="FF110" s="168"/>
      <c r="FG110" s="168"/>
      <c r="FH110" s="168"/>
      <c r="FI110" s="168"/>
      <c r="FJ110" s="168"/>
      <c r="FK110" s="168"/>
      <c r="FL110" s="168"/>
      <c r="FM110" s="168"/>
      <c r="FN110" s="168"/>
      <c r="FO110" s="168"/>
      <c r="FP110" s="168"/>
      <c r="FQ110" s="168"/>
      <c r="FR110" s="168"/>
      <c r="FS110" s="168"/>
      <c r="FT110" s="168"/>
      <c r="FU110" s="168"/>
      <c r="FV110" s="168"/>
      <c r="FW110" s="168"/>
      <c r="FX110" s="168"/>
      <c r="FY110" s="168"/>
      <c r="FZ110" s="168"/>
      <c r="GA110" s="168"/>
      <c r="GB110" s="168"/>
      <c r="GC110" s="168"/>
      <c r="GD110" s="168"/>
      <c r="GE110" s="168"/>
      <c r="GF110" s="168"/>
      <c r="GG110" s="168"/>
      <c r="GH110" s="168"/>
      <c r="GI110" s="168"/>
      <c r="GJ110" s="168"/>
      <c r="GK110" s="168"/>
    </row>
    <row r="111" spans="1:193" s="171" customFormat="1" ht="12" x14ac:dyDescent="0.2">
      <c r="A111" s="168"/>
      <c r="B111" s="169"/>
      <c r="C111" s="169"/>
      <c r="D111" s="169"/>
      <c r="J111" s="169"/>
      <c r="K111" s="169"/>
      <c r="W111" s="17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  <c r="BR111" s="168"/>
      <c r="BS111" s="168"/>
      <c r="BT111" s="168"/>
      <c r="BU111" s="168"/>
      <c r="BV111" s="168"/>
      <c r="BW111" s="168"/>
      <c r="BX111" s="168"/>
      <c r="BY111" s="168"/>
      <c r="BZ111" s="168"/>
      <c r="CA111" s="168"/>
      <c r="CB111" s="168"/>
      <c r="CC111" s="168"/>
      <c r="CD111" s="168"/>
      <c r="CE111" s="168"/>
      <c r="CF111" s="168"/>
      <c r="CG111" s="168"/>
      <c r="CH111" s="168"/>
      <c r="CI111" s="168"/>
      <c r="CJ111" s="168"/>
      <c r="CK111" s="168"/>
      <c r="CL111" s="168"/>
      <c r="CM111" s="168"/>
      <c r="CN111" s="168"/>
      <c r="CO111" s="168"/>
      <c r="CP111" s="168"/>
      <c r="CQ111" s="168"/>
      <c r="CR111" s="168"/>
      <c r="CS111" s="168"/>
      <c r="CT111" s="168"/>
      <c r="CU111" s="168"/>
      <c r="CV111" s="168"/>
      <c r="CW111" s="168"/>
      <c r="CX111" s="168"/>
      <c r="CY111" s="168"/>
      <c r="CZ111" s="168"/>
      <c r="DA111" s="168"/>
      <c r="DB111" s="168"/>
      <c r="DC111" s="168"/>
      <c r="DD111" s="168"/>
      <c r="DE111" s="168"/>
      <c r="DF111" s="168"/>
      <c r="DG111" s="168"/>
      <c r="DH111" s="168"/>
      <c r="DI111" s="168"/>
      <c r="DJ111" s="168"/>
      <c r="DK111" s="168"/>
      <c r="DL111" s="168"/>
      <c r="DM111" s="168"/>
      <c r="DN111" s="168"/>
      <c r="DO111" s="168"/>
      <c r="DP111" s="168"/>
      <c r="DQ111" s="168"/>
      <c r="DR111" s="168"/>
      <c r="DS111" s="168"/>
      <c r="DT111" s="168"/>
      <c r="DU111" s="168"/>
      <c r="DV111" s="168"/>
      <c r="DW111" s="168"/>
      <c r="DX111" s="168"/>
      <c r="DY111" s="168"/>
      <c r="DZ111" s="168"/>
      <c r="EA111" s="168"/>
      <c r="EB111" s="168"/>
      <c r="EC111" s="168"/>
      <c r="ED111" s="168"/>
      <c r="EE111" s="168"/>
      <c r="EF111" s="168"/>
      <c r="EG111" s="168"/>
      <c r="EH111" s="168"/>
      <c r="EI111" s="168"/>
      <c r="EJ111" s="168"/>
      <c r="EK111" s="168"/>
      <c r="EL111" s="168"/>
      <c r="EM111" s="168"/>
      <c r="EN111" s="168"/>
      <c r="EO111" s="168"/>
      <c r="EP111" s="168"/>
      <c r="EQ111" s="168"/>
      <c r="ER111" s="168"/>
      <c r="ES111" s="168"/>
      <c r="ET111" s="168"/>
      <c r="EU111" s="168"/>
      <c r="EV111" s="168"/>
      <c r="EW111" s="168"/>
      <c r="EX111" s="168"/>
      <c r="EY111" s="168"/>
      <c r="EZ111" s="168"/>
      <c r="FA111" s="168"/>
      <c r="FB111" s="168"/>
      <c r="FC111" s="168"/>
      <c r="FD111" s="168"/>
      <c r="FE111" s="168"/>
      <c r="FF111" s="168"/>
      <c r="FG111" s="168"/>
      <c r="FH111" s="168"/>
      <c r="FI111" s="168"/>
      <c r="FJ111" s="168"/>
      <c r="FK111" s="168"/>
      <c r="FL111" s="168"/>
      <c r="FM111" s="168"/>
      <c r="FN111" s="168"/>
      <c r="FO111" s="168"/>
      <c r="FP111" s="168"/>
      <c r="FQ111" s="168"/>
      <c r="FR111" s="168"/>
      <c r="FS111" s="168"/>
      <c r="FT111" s="168"/>
      <c r="FU111" s="168"/>
      <c r="FV111" s="168"/>
      <c r="FW111" s="168"/>
      <c r="FX111" s="168"/>
      <c r="FY111" s="168"/>
      <c r="FZ111" s="168"/>
      <c r="GA111" s="168"/>
      <c r="GB111" s="168"/>
      <c r="GC111" s="168"/>
      <c r="GD111" s="168"/>
      <c r="GE111" s="168"/>
      <c r="GF111" s="168"/>
      <c r="GG111" s="168"/>
      <c r="GH111" s="168"/>
      <c r="GI111" s="168"/>
      <c r="GJ111" s="168"/>
      <c r="GK111" s="168"/>
    </row>
    <row r="112" spans="1:193" s="171" customFormat="1" ht="12" x14ac:dyDescent="0.2">
      <c r="A112" s="168"/>
      <c r="B112" s="169"/>
      <c r="C112" s="169"/>
      <c r="D112" s="169"/>
      <c r="J112" s="169"/>
      <c r="K112" s="169"/>
      <c r="W112" s="17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  <c r="BR112" s="168"/>
      <c r="BS112" s="168"/>
      <c r="BT112" s="168"/>
      <c r="BU112" s="168"/>
      <c r="BV112" s="168"/>
      <c r="BW112" s="168"/>
      <c r="BX112" s="168"/>
      <c r="BY112" s="168"/>
      <c r="BZ112" s="168"/>
      <c r="CA112" s="168"/>
      <c r="CB112" s="168"/>
      <c r="CC112" s="168"/>
      <c r="CD112" s="168"/>
      <c r="CE112" s="168"/>
      <c r="CF112" s="168"/>
      <c r="CG112" s="168"/>
      <c r="CH112" s="168"/>
      <c r="CI112" s="168"/>
      <c r="CJ112" s="168"/>
      <c r="CK112" s="168"/>
      <c r="CL112" s="168"/>
      <c r="CM112" s="168"/>
      <c r="CN112" s="168"/>
      <c r="CO112" s="168"/>
      <c r="CP112" s="168"/>
      <c r="CQ112" s="168"/>
      <c r="CR112" s="168"/>
      <c r="CS112" s="168"/>
      <c r="CT112" s="168"/>
      <c r="CU112" s="168"/>
      <c r="CV112" s="168"/>
      <c r="CW112" s="168"/>
      <c r="CX112" s="168"/>
      <c r="CY112" s="168"/>
      <c r="CZ112" s="168"/>
      <c r="DA112" s="168"/>
      <c r="DB112" s="168"/>
      <c r="DC112" s="168"/>
      <c r="DD112" s="168"/>
      <c r="DE112" s="168"/>
      <c r="DF112" s="168"/>
      <c r="DG112" s="168"/>
      <c r="DH112" s="168"/>
      <c r="DI112" s="168"/>
      <c r="DJ112" s="168"/>
      <c r="DK112" s="168"/>
      <c r="DL112" s="168"/>
      <c r="DM112" s="168"/>
      <c r="DN112" s="168"/>
      <c r="DO112" s="168"/>
      <c r="DP112" s="168"/>
      <c r="DQ112" s="168"/>
      <c r="DR112" s="168"/>
      <c r="DS112" s="168"/>
      <c r="DT112" s="168"/>
      <c r="DU112" s="168"/>
      <c r="DV112" s="168"/>
      <c r="DW112" s="168"/>
      <c r="DX112" s="168"/>
      <c r="DY112" s="168"/>
      <c r="DZ112" s="168"/>
      <c r="EA112" s="168"/>
      <c r="EB112" s="168"/>
      <c r="EC112" s="168"/>
      <c r="ED112" s="168"/>
      <c r="EE112" s="168"/>
      <c r="EF112" s="168"/>
      <c r="EG112" s="168"/>
      <c r="EH112" s="168"/>
      <c r="EI112" s="168"/>
      <c r="EJ112" s="168"/>
      <c r="EK112" s="168"/>
      <c r="EL112" s="168"/>
      <c r="EM112" s="168"/>
      <c r="EN112" s="168"/>
      <c r="EO112" s="168"/>
      <c r="EP112" s="168"/>
      <c r="EQ112" s="168"/>
      <c r="ER112" s="168"/>
      <c r="ES112" s="168"/>
      <c r="ET112" s="168"/>
      <c r="EU112" s="168"/>
      <c r="EV112" s="168"/>
      <c r="EW112" s="168"/>
      <c r="EX112" s="168"/>
      <c r="EY112" s="168"/>
      <c r="EZ112" s="168"/>
      <c r="FA112" s="168"/>
      <c r="FB112" s="168"/>
      <c r="FC112" s="168"/>
      <c r="FD112" s="168"/>
      <c r="FE112" s="168"/>
      <c r="FF112" s="168"/>
      <c r="FG112" s="168"/>
      <c r="FH112" s="168"/>
      <c r="FI112" s="168"/>
      <c r="FJ112" s="168"/>
      <c r="FK112" s="168"/>
      <c r="FL112" s="168"/>
      <c r="FM112" s="168"/>
      <c r="FN112" s="168"/>
      <c r="FO112" s="168"/>
      <c r="FP112" s="168"/>
      <c r="FQ112" s="168"/>
      <c r="FR112" s="168"/>
      <c r="FS112" s="168"/>
      <c r="FT112" s="168"/>
      <c r="FU112" s="168"/>
      <c r="FV112" s="168"/>
      <c r="FW112" s="168"/>
      <c r="FX112" s="168"/>
      <c r="FY112" s="168"/>
      <c r="FZ112" s="168"/>
      <c r="GA112" s="168"/>
      <c r="GB112" s="168"/>
      <c r="GC112" s="168"/>
      <c r="GD112" s="168"/>
      <c r="GE112" s="168"/>
      <c r="GF112" s="168"/>
      <c r="GG112" s="168"/>
      <c r="GH112" s="168"/>
      <c r="GI112" s="168"/>
      <c r="GJ112" s="168"/>
      <c r="GK112" s="168"/>
    </row>
    <row r="113" spans="1:193" s="171" customFormat="1" ht="12" x14ac:dyDescent="0.2">
      <c r="A113" s="168"/>
      <c r="B113" s="169"/>
      <c r="C113" s="169"/>
      <c r="D113" s="169"/>
      <c r="J113" s="169"/>
      <c r="K113" s="169"/>
      <c r="W113" s="17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  <c r="BR113" s="168"/>
      <c r="BS113" s="168"/>
      <c r="BT113" s="168"/>
      <c r="BU113" s="168"/>
      <c r="BV113" s="168"/>
      <c r="BW113" s="168"/>
      <c r="BX113" s="168"/>
      <c r="BY113" s="168"/>
      <c r="BZ113" s="168"/>
      <c r="CA113" s="168"/>
      <c r="CB113" s="168"/>
      <c r="CC113" s="168"/>
      <c r="CD113" s="168"/>
      <c r="CE113" s="168"/>
      <c r="CF113" s="168"/>
      <c r="CG113" s="168"/>
      <c r="CH113" s="168"/>
      <c r="CI113" s="168"/>
      <c r="CJ113" s="168"/>
      <c r="CK113" s="168"/>
      <c r="CL113" s="168"/>
      <c r="CM113" s="168"/>
      <c r="CN113" s="168"/>
      <c r="CO113" s="168"/>
      <c r="CP113" s="168"/>
      <c r="CQ113" s="168"/>
      <c r="CR113" s="168"/>
      <c r="CS113" s="168"/>
      <c r="CT113" s="168"/>
      <c r="CU113" s="168"/>
      <c r="CV113" s="168"/>
      <c r="CW113" s="168"/>
      <c r="CX113" s="168"/>
      <c r="CY113" s="168"/>
      <c r="CZ113" s="168"/>
      <c r="DA113" s="168"/>
      <c r="DB113" s="168"/>
      <c r="DC113" s="168"/>
      <c r="DD113" s="168"/>
      <c r="DE113" s="168"/>
      <c r="DF113" s="168"/>
      <c r="DG113" s="168"/>
      <c r="DH113" s="168"/>
      <c r="DI113" s="168"/>
      <c r="DJ113" s="168"/>
      <c r="DK113" s="168"/>
      <c r="DL113" s="168"/>
      <c r="DM113" s="168"/>
      <c r="DN113" s="168"/>
      <c r="DO113" s="168"/>
      <c r="DP113" s="168"/>
      <c r="DQ113" s="168"/>
      <c r="DR113" s="168"/>
      <c r="DS113" s="168"/>
      <c r="DT113" s="168"/>
      <c r="DU113" s="168"/>
      <c r="DV113" s="168"/>
      <c r="DW113" s="168"/>
      <c r="DX113" s="168"/>
      <c r="DY113" s="168"/>
      <c r="DZ113" s="168"/>
      <c r="EA113" s="168"/>
      <c r="EB113" s="168"/>
      <c r="EC113" s="168"/>
      <c r="ED113" s="168"/>
      <c r="EE113" s="168"/>
      <c r="EF113" s="168"/>
      <c r="EG113" s="168"/>
      <c r="EH113" s="168"/>
      <c r="EI113" s="168"/>
      <c r="EJ113" s="168"/>
      <c r="EK113" s="168"/>
      <c r="EL113" s="168"/>
      <c r="EM113" s="168"/>
      <c r="EN113" s="168"/>
      <c r="EO113" s="168"/>
      <c r="EP113" s="168"/>
      <c r="EQ113" s="168"/>
      <c r="ER113" s="168"/>
      <c r="ES113" s="168"/>
      <c r="ET113" s="168"/>
      <c r="EU113" s="168"/>
      <c r="EV113" s="168"/>
      <c r="EW113" s="168"/>
      <c r="EX113" s="168"/>
      <c r="EY113" s="168"/>
      <c r="EZ113" s="168"/>
      <c r="FA113" s="168"/>
      <c r="FB113" s="168"/>
      <c r="FC113" s="168"/>
      <c r="FD113" s="168"/>
      <c r="FE113" s="168"/>
      <c r="FF113" s="168"/>
      <c r="FG113" s="168"/>
      <c r="FH113" s="168"/>
      <c r="FI113" s="168"/>
      <c r="FJ113" s="168"/>
      <c r="FK113" s="168"/>
      <c r="FL113" s="168"/>
      <c r="FM113" s="168"/>
      <c r="FN113" s="168"/>
      <c r="FO113" s="168"/>
      <c r="FP113" s="168"/>
      <c r="FQ113" s="168"/>
      <c r="FR113" s="168"/>
      <c r="FS113" s="168"/>
      <c r="FT113" s="168"/>
      <c r="FU113" s="168"/>
      <c r="FV113" s="168"/>
      <c r="FW113" s="168"/>
      <c r="FX113" s="168"/>
      <c r="FY113" s="168"/>
      <c r="FZ113" s="168"/>
      <c r="GA113" s="168"/>
      <c r="GB113" s="168"/>
      <c r="GC113" s="168"/>
      <c r="GD113" s="168"/>
      <c r="GE113" s="168"/>
      <c r="GF113" s="168"/>
      <c r="GG113" s="168"/>
      <c r="GH113" s="168"/>
      <c r="GI113" s="168"/>
      <c r="GJ113" s="168"/>
      <c r="GK113" s="168"/>
    </row>
    <row r="114" spans="1:193" s="171" customFormat="1" ht="12" x14ac:dyDescent="0.2">
      <c r="A114" s="168"/>
      <c r="B114" s="169"/>
      <c r="C114" s="169"/>
      <c r="D114" s="169"/>
      <c r="J114" s="169"/>
      <c r="K114" s="169"/>
      <c r="W114" s="17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  <c r="BR114" s="168"/>
      <c r="BS114" s="168"/>
      <c r="BT114" s="168"/>
      <c r="BU114" s="168"/>
      <c r="BV114" s="168"/>
      <c r="BW114" s="168"/>
      <c r="BX114" s="168"/>
      <c r="BY114" s="168"/>
      <c r="BZ114" s="168"/>
      <c r="CA114" s="168"/>
      <c r="CB114" s="168"/>
      <c r="CC114" s="168"/>
      <c r="CD114" s="168"/>
      <c r="CE114" s="168"/>
      <c r="CF114" s="168"/>
      <c r="CG114" s="168"/>
      <c r="CH114" s="168"/>
      <c r="CI114" s="168"/>
      <c r="CJ114" s="168"/>
      <c r="CK114" s="168"/>
      <c r="CL114" s="168"/>
      <c r="CM114" s="168"/>
      <c r="CN114" s="168"/>
      <c r="CO114" s="168"/>
      <c r="CP114" s="168"/>
      <c r="CQ114" s="168"/>
      <c r="CR114" s="168"/>
      <c r="CS114" s="168"/>
      <c r="CT114" s="168"/>
      <c r="CU114" s="168"/>
      <c r="CV114" s="168"/>
      <c r="CW114" s="168"/>
      <c r="CX114" s="168"/>
      <c r="CY114" s="168"/>
      <c r="CZ114" s="168"/>
      <c r="DA114" s="168"/>
      <c r="DB114" s="168"/>
      <c r="DC114" s="168"/>
      <c r="DD114" s="168"/>
      <c r="DE114" s="168"/>
      <c r="DF114" s="168"/>
      <c r="DG114" s="168"/>
      <c r="DH114" s="168"/>
      <c r="DI114" s="168"/>
      <c r="DJ114" s="168"/>
      <c r="DK114" s="168"/>
      <c r="DL114" s="168"/>
      <c r="DM114" s="168"/>
      <c r="DN114" s="168"/>
      <c r="DO114" s="168"/>
      <c r="DP114" s="168"/>
      <c r="DQ114" s="168"/>
      <c r="DR114" s="168"/>
      <c r="DS114" s="168"/>
      <c r="DT114" s="168"/>
      <c r="DU114" s="168"/>
      <c r="DV114" s="168"/>
      <c r="DW114" s="168"/>
      <c r="DX114" s="168"/>
      <c r="DY114" s="168"/>
      <c r="DZ114" s="168"/>
      <c r="EA114" s="168"/>
      <c r="EB114" s="168"/>
      <c r="EC114" s="168"/>
      <c r="ED114" s="168"/>
      <c r="EE114" s="168"/>
      <c r="EF114" s="168"/>
      <c r="EG114" s="168"/>
      <c r="EH114" s="168"/>
      <c r="EI114" s="168"/>
      <c r="EJ114" s="168"/>
      <c r="EK114" s="168"/>
      <c r="EL114" s="168"/>
      <c r="EM114" s="168"/>
      <c r="EN114" s="168"/>
      <c r="EO114" s="168"/>
      <c r="EP114" s="168"/>
      <c r="EQ114" s="168"/>
      <c r="ER114" s="168"/>
      <c r="ES114" s="168"/>
      <c r="ET114" s="168"/>
      <c r="EU114" s="168"/>
      <c r="EV114" s="168"/>
      <c r="EW114" s="168"/>
      <c r="EX114" s="168"/>
      <c r="EY114" s="168"/>
      <c r="EZ114" s="168"/>
      <c r="FA114" s="168"/>
      <c r="FB114" s="168"/>
      <c r="FC114" s="168"/>
      <c r="FD114" s="168"/>
      <c r="FE114" s="168"/>
      <c r="FF114" s="168"/>
      <c r="FG114" s="168"/>
      <c r="FH114" s="168"/>
      <c r="FI114" s="168"/>
      <c r="FJ114" s="168"/>
      <c r="FK114" s="168"/>
      <c r="FL114" s="168"/>
      <c r="FM114" s="168"/>
      <c r="FN114" s="168"/>
      <c r="FO114" s="168"/>
      <c r="FP114" s="168"/>
      <c r="FQ114" s="168"/>
      <c r="FR114" s="168"/>
      <c r="FS114" s="168"/>
      <c r="FT114" s="168"/>
      <c r="FU114" s="168"/>
      <c r="FV114" s="168"/>
      <c r="FW114" s="168"/>
      <c r="FX114" s="168"/>
      <c r="FY114" s="168"/>
      <c r="FZ114" s="168"/>
      <c r="GA114" s="168"/>
      <c r="GB114" s="168"/>
      <c r="GC114" s="168"/>
      <c r="GD114" s="168"/>
      <c r="GE114" s="168"/>
      <c r="GF114" s="168"/>
      <c r="GG114" s="168"/>
      <c r="GH114" s="168"/>
      <c r="GI114" s="168"/>
      <c r="GJ114" s="168"/>
      <c r="GK114" s="168"/>
    </row>
    <row r="115" spans="1:193" s="171" customFormat="1" ht="12" x14ac:dyDescent="0.2">
      <c r="A115" s="168"/>
      <c r="B115" s="169"/>
      <c r="C115" s="169"/>
      <c r="D115" s="169"/>
      <c r="J115" s="169"/>
      <c r="K115" s="169"/>
      <c r="W115" s="17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  <c r="BR115" s="168"/>
      <c r="BS115" s="168"/>
      <c r="BT115" s="168"/>
      <c r="BU115" s="168"/>
      <c r="BV115" s="168"/>
      <c r="BW115" s="168"/>
      <c r="BX115" s="168"/>
      <c r="BY115" s="168"/>
      <c r="BZ115" s="168"/>
      <c r="CA115" s="168"/>
      <c r="CB115" s="168"/>
      <c r="CC115" s="168"/>
      <c r="CD115" s="168"/>
      <c r="CE115" s="168"/>
      <c r="CF115" s="168"/>
      <c r="CG115" s="168"/>
      <c r="CH115" s="168"/>
      <c r="CI115" s="168"/>
      <c r="CJ115" s="168"/>
      <c r="CK115" s="168"/>
      <c r="CL115" s="168"/>
      <c r="CM115" s="168"/>
      <c r="CN115" s="168"/>
      <c r="CO115" s="168"/>
      <c r="CP115" s="168"/>
      <c r="CQ115" s="168"/>
      <c r="CR115" s="168"/>
      <c r="CS115" s="168"/>
      <c r="CT115" s="168"/>
      <c r="CU115" s="168"/>
      <c r="CV115" s="168"/>
      <c r="CW115" s="168"/>
      <c r="CX115" s="168"/>
      <c r="CY115" s="168"/>
      <c r="CZ115" s="168"/>
      <c r="DA115" s="168"/>
      <c r="DB115" s="168"/>
      <c r="DC115" s="168"/>
      <c r="DD115" s="168"/>
      <c r="DE115" s="168"/>
      <c r="DF115" s="168"/>
      <c r="DG115" s="168"/>
      <c r="DH115" s="168"/>
      <c r="DI115" s="168"/>
      <c r="DJ115" s="168"/>
      <c r="DK115" s="168"/>
      <c r="DL115" s="168"/>
      <c r="DM115" s="168"/>
      <c r="DN115" s="168"/>
      <c r="DO115" s="168"/>
      <c r="DP115" s="168"/>
      <c r="DQ115" s="168"/>
      <c r="DR115" s="168"/>
      <c r="DS115" s="168"/>
      <c r="DT115" s="168"/>
      <c r="DU115" s="168"/>
      <c r="DV115" s="168"/>
      <c r="DW115" s="168"/>
      <c r="DX115" s="168"/>
      <c r="DY115" s="168"/>
      <c r="DZ115" s="168"/>
      <c r="EA115" s="168"/>
      <c r="EB115" s="168"/>
      <c r="EC115" s="168"/>
      <c r="ED115" s="168"/>
      <c r="EE115" s="168"/>
      <c r="EF115" s="168"/>
      <c r="EG115" s="168"/>
      <c r="EH115" s="168"/>
      <c r="EI115" s="168"/>
      <c r="EJ115" s="168"/>
      <c r="EK115" s="168"/>
      <c r="EL115" s="168"/>
      <c r="EM115" s="168"/>
      <c r="EN115" s="168"/>
      <c r="EO115" s="168"/>
      <c r="EP115" s="168"/>
      <c r="EQ115" s="168"/>
      <c r="ER115" s="168"/>
      <c r="ES115" s="168"/>
      <c r="ET115" s="168"/>
      <c r="EU115" s="168"/>
      <c r="EV115" s="168"/>
      <c r="EW115" s="168"/>
      <c r="EX115" s="168"/>
      <c r="EY115" s="168"/>
      <c r="EZ115" s="168"/>
      <c r="FA115" s="168"/>
      <c r="FB115" s="168"/>
      <c r="FC115" s="168"/>
      <c r="FD115" s="168"/>
      <c r="FE115" s="168"/>
      <c r="FF115" s="168"/>
      <c r="FG115" s="168"/>
      <c r="FH115" s="168"/>
      <c r="FI115" s="168"/>
      <c r="FJ115" s="168"/>
      <c r="FK115" s="168"/>
      <c r="FL115" s="168"/>
      <c r="FM115" s="168"/>
      <c r="FN115" s="168"/>
      <c r="FO115" s="168"/>
      <c r="FP115" s="168"/>
      <c r="FQ115" s="168"/>
      <c r="FR115" s="168"/>
      <c r="FS115" s="168"/>
      <c r="FT115" s="168"/>
      <c r="FU115" s="168"/>
      <c r="FV115" s="168"/>
      <c r="FW115" s="168"/>
      <c r="FX115" s="168"/>
      <c r="FY115" s="168"/>
      <c r="FZ115" s="168"/>
      <c r="GA115" s="168"/>
      <c r="GB115" s="168"/>
      <c r="GC115" s="168"/>
      <c r="GD115" s="168"/>
      <c r="GE115" s="168"/>
      <c r="GF115" s="168"/>
      <c r="GG115" s="168"/>
      <c r="GH115" s="168"/>
      <c r="GI115" s="168"/>
      <c r="GJ115" s="168"/>
      <c r="GK115" s="168"/>
    </row>
    <row r="116" spans="1:193" s="171" customFormat="1" ht="12" x14ac:dyDescent="0.2">
      <c r="A116" s="168"/>
      <c r="B116" s="169"/>
      <c r="C116" s="169"/>
      <c r="D116" s="169"/>
      <c r="J116" s="169"/>
      <c r="K116" s="169"/>
      <c r="W116" s="17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  <c r="BR116" s="168"/>
      <c r="BS116" s="168"/>
      <c r="BT116" s="168"/>
      <c r="BU116" s="168"/>
      <c r="BV116" s="168"/>
      <c r="BW116" s="168"/>
      <c r="BX116" s="168"/>
      <c r="BY116" s="168"/>
      <c r="BZ116" s="168"/>
      <c r="CA116" s="168"/>
      <c r="CB116" s="168"/>
      <c r="CC116" s="168"/>
      <c r="CD116" s="168"/>
      <c r="CE116" s="168"/>
      <c r="CF116" s="168"/>
      <c r="CG116" s="168"/>
      <c r="CH116" s="168"/>
      <c r="CI116" s="168"/>
      <c r="CJ116" s="168"/>
      <c r="CK116" s="168"/>
      <c r="CL116" s="168"/>
      <c r="CM116" s="168"/>
      <c r="CN116" s="168"/>
      <c r="CO116" s="168"/>
      <c r="CP116" s="168"/>
      <c r="CQ116" s="168"/>
      <c r="CR116" s="168"/>
      <c r="CS116" s="168"/>
      <c r="CT116" s="168"/>
      <c r="CU116" s="168"/>
      <c r="CV116" s="168"/>
      <c r="CW116" s="168"/>
      <c r="CX116" s="168"/>
      <c r="CY116" s="168"/>
      <c r="CZ116" s="168"/>
      <c r="DA116" s="168"/>
      <c r="DB116" s="168"/>
      <c r="DC116" s="168"/>
      <c r="DD116" s="168"/>
      <c r="DE116" s="168"/>
      <c r="DF116" s="168"/>
      <c r="DG116" s="168"/>
      <c r="DH116" s="168"/>
      <c r="DI116" s="168"/>
      <c r="DJ116" s="168"/>
      <c r="DK116" s="168"/>
      <c r="DL116" s="168"/>
      <c r="DM116" s="168"/>
      <c r="DN116" s="168"/>
      <c r="DO116" s="168"/>
      <c r="DP116" s="168"/>
      <c r="DQ116" s="168"/>
      <c r="DR116" s="168"/>
      <c r="DS116" s="168"/>
      <c r="DT116" s="168"/>
      <c r="DU116" s="168"/>
      <c r="DV116" s="168"/>
      <c r="DW116" s="168"/>
      <c r="DX116" s="168"/>
      <c r="DY116" s="168"/>
      <c r="DZ116" s="168"/>
      <c r="EA116" s="168"/>
      <c r="EB116" s="168"/>
      <c r="EC116" s="168"/>
      <c r="ED116" s="168"/>
      <c r="EE116" s="168"/>
      <c r="EF116" s="168"/>
      <c r="EG116" s="168"/>
      <c r="EH116" s="168"/>
      <c r="EI116" s="168"/>
      <c r="EJ116" s="168"/>
      <c r="EK116" s="168"/>
      <c r="EL116" s="168"/>
      <c r="EM116" s="168"/>
      <c r="EN116" s="168"/>
      <c r="EO116" s="168"/>
      <c r="EP116" s="168"/>
      <c r="EQ116" s="168"/>
      <c r="ER116" s="168"/>
      <c r="ES116" s="168"/>
      <c r="ET116" s="168"/>
      <c r="EU116" s="168"/>
      <c r="EV116" s="168"/>
      <c r="EW116" s="168"/>
      <c r="EX116" s="168"/>
      <c r="EY116" s="168"/>
      <c r="EZ116" s="168"/>
      <c r="FA116" s="168"/>
      <c r="FB116" s="168"/>
      <c r="FC116" s="168"/>
      <c r="FD116" s="168"/>
      <c r="FE116" s="168"/>
      <c r="FF116" s="168"/>
      <c r="FG116" s="168"/>
      <c r="FH116" s="168"/>
      <c r="FI116" s="168"/>
      <c r="FJ116" s="168"/>
      <c r="FK116" s="168"/>
      <c r="FL116" s="168"/>
      <c r="FM116" s="168"/>
      <c r="FN116" s="168"/>
      <c r="FO116" s="168"/>
      <c r="FP116" s="168"/>
      <c r="FQ116" s="168"/>
      <c r="FR116" s="168"/>
      <c r="FS116" s="168"/>
      <c r="FT116" s="168"/>
      <c r="FU116" s="168"/>
      <c r="FV116" s="168"/>
      <c r="FW116" s="168"/>
      <c r="FX116" s="168"/>
      <c r="FY116" s="168"/>
      <c r="FZ116" s="168"/>
      <c r="GA116" s="168"/>
      <c r="GB116" s="168"/>
      <c r="GC116" s="168"/>
      <c r="GD116" s="168"/>
      <c r="GE116" s="168"/>
      <c r="GF116" s="168"/>
      <c r="GG116" s="168"/>
      <c r="GH116" s="168"/>
      <c r="GI116" s="168"/>
      <c r="GJ116" s="168"/>
      <c r="GK116" s="168"/>
    </row>
    <row r="117" spans="1:193" s="171" customFormat="1" ht="12" x14ac:dyDescent="0.2">
      <c r="A117" s="168"/>
      <c r="B117" s="169"/>
      <c r="C117" s="169"/>
      <c r="D117" s="169"/>
      <c r="J117" s="169"/>
      <c r="K117" s="169"/>
      <c r="W117" s="17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  <c r="BR117" s="168"/>
      <c r="BS117" s="168"/>
      <c r="BT117" s="168"/>
      <c r="BU117" s="168"/>
      <c r="BV117" s="168"/>
      <c r="BW117" s="168"/>
      <c r="BX117" s="168"/>
      <c r="BY117" s="168"/>
      <c r="BZ117" s="168"/>
      <c r="CA117" s="168"/>
      <c r="CB117" s="168"/>
      <c r="CC117" s="168"/>
      <c r="CD117" s="168"/>
      <c r="CE117" s="168"/>
      <c r="CF117" s="168"/>
      <c r="CG117" s="168"/>
      <c r="CH117" s="168"/>
      <c r="CI117" s="168"/>
      <c r="CJ117" s="168"/>
      <c r="CK117" s="168"/>
      <c r="CL117" s="168"/>
      <c r="CM117" s="168"/>
      <c r="CN117" s="168"/>
      <c r="CO117" s="168"/>
      <c r="CP117" s="168"/>
      <c r="CQ117" s="168"/>
      <c r="CR117" s="168"/>
      <c r="CS117" s="168"/>
      <c r="CT117" s="168"/>
      <c r="CU117" s="168"/>
      <c r="CV117" s="168"/>
      <c r="CW117" s="168"/>
      <c r="CX117" s="168"/>
      <c r="CY117" s="168"/>
      <c r="CZ117" s="168"/>
      <c r="DA117" s="168"/>
      <c r="DB117" s="168"/>
      <c r="DC117" s="168"/>
      <c r="DD117" s="168"/>
      <c r="DE117" s="168"/>
      <c r="DF117" s="168"/>
      <c r="DG117" s="168"/>
      <c r="DH117" s="168"/>
      <c r="DI117" s="168"/>
      <c r="DJ117" s="168"/>
      <c r="DK117" s="168"/>
      <c r="DL117" s="168"/>
      <c r="DM117" s="168"/>
      <c r="DN117" s="168"/>
      <c r="DO117" s="168"/>
      <c r="DP117" s="168"/>
      <c r="DQ117" s="168"/>
      <c r="DR117" s="168"/>
      <c r="DS117" s="168"/>
      <c r="DT117" s="168"/>
      <c r="DU117" s="168"/>
      <c r="DV117" s="168"/>
      <c r="DW117" s="168"/>
      <c r="DX117" s="168"/>
      <c r="DY117" s="168"/>
      <c r="DZ117" s="168"/>
      <c r="EA117" s="168"/>
      <c r="EB117" s="168"/>
      <c r="EC117" s="168"/>
      <c r="ED117" s="168"/>
      <c r="EE117" s="168"/>
      <c r="EF117" s="168"/>
      <c r="EG117" s="168"/>
      <c r="EH117" s="168"/>
      <c r="EI117" s="168"/>
      <c r="EJ117" s="168"/>
      <c r="EK117" s="168"/>
      <c r="EL117" s="168"/>
      <c r="EM117" s="168"/>
      <c r="EN117" s="168"/>
      <c r="EO117" s="168"/>
      <c r="EP117" s="168"/>
      <c r="EQ117" s="168"/>
      <c r="ER117" s="168"/>
      <c r="ES117" s="168"/>
      <c r="ET117" s="168"/>
      <c r="EU117" s="168"/>
      <c r="EV117" s="168"/>
      <c r="EW117" s="168"/>
      <c r="EX117" s="168"/>
      <c r="EY117" s="168"/>
      <c r="EZ117" s="168"/>
      <c r="FA117" s="168"/>
      <c r="FB117" s="168"/>
      <c r="FC117" s="168"/>
      <c r="FD117" s="168"/>
      <c r="FE117" s="168"/>
      <c r="FF117" s="168"/>
      <c r="FG117" s="168"/>
      <c r="FH117" s="168"/>
      <c r="FI117" s="168"/>
      <c r="FJ117" s="168"/>
      <c r="FK117" s="168"/>
      <c r="FL117" s="168"/>
      <c r="FM117" s="168"/>
      <c r="FN117" s="168"/>
      <c r="FO117" s="168"/>
      <c r="FP117" s="168"/>
      <c r="FQ117" s="168"/>
      <c r="FR117" s="168"/>
      <c r="FS117" s="168"/>
      <c r="FT117" s="168"/>
      <c r="FU117" s="168"/>
      <c r="FV117" s="168"/>
      <c r="FW117" s="168"/>
      <c r="FX117" s="168"/>
      <c r="FY117" s="168"/>
      <c r="FZ117" s="168"/>
      <c r="GA117" s="168"/>
      <c r="GB117" s="168"/>
      <c r="GC117" s="168"/>
      <c r="GD117" s="168"/>
      <c r="GE117" s="168"/>
      <c r="GF117" s="168"/>
      <c r="GG117" s="168"/>
      <c r="GH117" s="168"/>
      <c r="GI117" s="168"/>
      <c r="GJ117" s="168"/>
      <c r="GK117" s="168"/>
    </row>
    <row r="118" spans="1:193" s="171" customFormat="1" ht="12" x14ac:dyDescent="0.2">
      <c r="A118" s="168"/>
      <c r="B118" s="169"/>
      <c r="C118" s="169"/>
      <c r="D118" s="169"/>
      <c r="J118" s="169"/>
      <c r="K118" s="169"/>
      <c r="W118" s="17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  <c r="BR118" s="168"/>
      <c r="BS118" s="168"/>
      <c r="BT118" s="168"/>
      <c r="BU118" s="168"/>
      <c r="BV118" s="168"/>
      <c r="BW118" s="168"/>
      <c r="BX118" s="168"/>
      <c r="BY118" s="168"/>
      <c r="BZ118" s="168"/>
      <c r="CA118" s="168"/>
      <c r="CB118" s="168"/>
      <c r="CC118" s="168"/>
      <c r="CD118" s="168"/>
      <c r="CE118" s="168"/>
      <c r="CF118" s="168"/>
      <c r="CG118" s="168"/>
      <c r="CH118" s="168"/>
      <c r="CI118" s="168"/>
      <c r="CJ118" s="168"/>
      <c r="CK118" s="168"/>
      <c r="CL118" s="168"/>
      <c r="CM118" s="168"/>
      <c r="CN118" s="168"/>
      <c r="CO118" s="168"/>
      <c r="CP118" s="168"/>
      <c r="CQ118" s="168"/>
      <c r="CR118" s="168"/>
      <c r="CS118" s="168"/>
      <c r="CT118" s="168"/>
      <c r="CU118" s="168"/>
      <c r="CV118" s="168"/>
      <c r="CW118" s="168"/>
      <c r="CX118" s="168"/>
      <c r="CY118" s="168"/>
      <c r="CZ118" s="168"/>
      <c r="DA118" s="168"/>
      <c r="DB118" s="168"/>
      <c r="DC118" s="168"/>
      <c r="DD118" s="168"/>
      <c r="DE118" s="168"/>
      <c r="DF118" s="168"/>
      <c r="DG118" s="168"/>
      <c r="DH118" s="168"/>
      <c r="DI118" s="168"/>
      <c r="DJ118" s="168"/>
      <c r="DK118" s="168"/>
      <c r="DL118" s="168"/>
      <c r="DM118" s="168"/>
      <c r="DN118" s="168"/>
      <c r="DO118" s="168"/>
      <c r="DP118" s="168"/>
      <c r="DQ118" s="168"/>
      <c r="DR118" s="168"/>
      <c r="DS118" s="168"/>
      <c r="DT118" s="168"/>
      <c r="DU118" s="168"/>
      <c r="DV118" s="168"/>
      <c r="DW118" s="168"/>
      <c r="DX118" s="168"/>
      <c r="DY118" s="168"/>
      <c r="DZ118" s="168"/>
      <c r="EA118" s="168"/>
      <c r="EB118" s="168"/>
      <c r="EC118" s="168"/>
      <c r="ED118" s="168"/>
      <c r="EE118" s="168"/>
      <c r="EF118" s="168"/>
      <c r="EG118" s="168"/>
      <c r="EH118" s="168"/>
      <c r="EI118" s="168"/>
      <c r="EJ118" s="168"/>
      <c r="EK118" s="168"/>
      <c r="EL118" s="168"/>
      <c r="EM118" s="168"/>
      <c r="EN118" s="168"/>
      <c r="EO118" s="168"/>
      <c r="EP118" s="168"/>
      <c r="EQ118" s="168"/>
      <c r="ER118" s="168"/>
      <c r="ES118" s="168"/>
      <c r="ET118" s="168"/>
      <c r="EU118" s="168"/>
      <c r="EV118" s="168"/>
      <c r="EW118" s="168"/>
      <c r="EX118" s="168"/>
      <c r="EY118" s="168"/>
      <c r="EZ118" s="168"/>
      <c r="FA118" s="168"/>
      <c r="FB118" s="168"/>
      <c r="FC118" s="168"/>
      <c r="FD118" s="168"/>
      <c r="FE118" s="168"/>
      <c r="FF118" s="168"/>
      <c r="FG118" s="168"/>
      <c r="FH118" s="168"/>
      <c r="FI118" s="168"/>
      <c r="FJ118" s="168"/>
      <c r="FK118" s="168"/>
      <c r="FL118" s="168"/>
      <c r="FM118" s="168"/>
      <c r="FN118" s="168"/>
      <c r="FO118" s="168"/>
      <c r="FP118" s="168"/>
      <c r="FQ118" s="168"/>
      <c r="FR118" s="168"/>
      <c r="FS118" s="168"/>
      <c r="FT118" s="168"/>
      <c r="FU118" s="168"/>
      <c r="FV118" s="168"/>
      <c r="FW118" s="168"/>
      <c r="FX118" s="168"/>
      <c r="FY118" s="168"/>
      <c r="FZ118" s="168"/>
      <c r="GA118" s="168"/>
      <c r="GB118" s="168"/>
      <c r="GC118" s="168"/>
      <c r="GD118" s="168"/>
      <c r="GE118" s="168"/>
      <c r="GF118" s="168"/>
      <c r="GG118" s="168"/>
      <c r="GH118" s="168"/>
      <c r="GI118" s="168"/>
      <c r="GJ118" s="168"/>
      <c r="GK118" s="168"/>
    </row>
    <row r="119" spans="1:193" s="171" customFormat="1" ht="12" x14ac:dyDescent="0.2">
      <c r="A119" s="168"/>
      <c r="B119" s="169"/>
      <c r="C119" s="169"/>
      <c r="D119" s="169"/>
      <c r="J119" s="169"/>
      <c r="K119" s="169"/>
      <c r="W119" s="17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  <c r="BR119" s="168"/>
      <c r="BS119" s="168"/>
      <c r="BT119" s="168"/>
      <c r="BU119" s="168"/>
      <c r="BV119" s="168"/>
      <c r="BW119" s="168"/>
      <c r="BX119" s="168"/>
      <c r="BY119" s="168"/>
      <c r="BZ119" s="168"/>
      <c r="CA119" s="168"/>
      <c r="CB119" s="168"/>
      <c r="CC119" s="168"/>
      <c r="CD119" s="168"/>
      <c r="CE119" s="168"/>
      <c r="CF119" s="168"/>
      <c r="CG119" s="168"/>
      <c r="CH119" s="168"/>
      <c r="CI119" s="168"/>
      <c r="CJ119" s="168"/>
      <c r="CK119" s="168"/>
      <c r="CL119" s="168"/>
      <c r="CM119" s="168"/>
      <c r="CN119" s="168"/>
      <c r="CO119" s="168"/>
      <c r="CP119" s="168"/>
      <c r="CQ119" s="168"/>
      <c r="CR119" s="168"/>
      <c r="CS119" s="168"/>
      <c r="CT119" s="168"/>
      <c r="CU119" s="168"/>
      <c r="CV119" s="168"/>
      <c r="CW119" s="168"/>
      <c r="CX119" s="168"/>
      <c r="CY119" s="168"/>
      <c r="CZ119" s="168"/>
      <c r="DA119" s="168"/>
      <c r="DB119" s="168"/>
      <c r="DC119" s="168"/>
      <c r="DD119" s="168"/>
      <c r="DE119" s="168"/>
      <c r="DF119" s="168"/>
      <c r="DG119" s="168"/>
      <c r="DH119" s="168"/>
      <c r="DI119" s="168"/>
      <c r="DJ119" s="168"/>
      <c r="DK119" s="168"/>
      <c r="DL119" s="168"/>
      <c r="DM119" s="168"/>
      <c r="DN119" s="168"/>
      <c r="DO119" s="168"/>
      <c r="DP119" s="168"/>
      <c r="DQ119" s="168"/>
      <c r="DR119" s="168"/>
      <c r="DS119" s="168"/>
      <c r="DT119" s="168"/>
      <c r="DU119" s="168"/>
      <c r="DV119" s="168"/>
      <c r="DW119" s="168"/>
      <c r="DX119" s="168"/>
      <c r="DY119" s="168"/>
      <c r="DZ119" s="168"/>
      <c r="EA119" s="168"/>
      <c r="EB119" s="168"/>
      <c r="EC119" s="168"/>
      <c r="ED119" s="168"/>
      <c r="EE119" s="168"/>
      <c r="EF119" s="168"/>
      <c r="EG119" s="168"/>
      <c r="EH119" s="168"/>
      <c r="EI119" s="168"/>
      <c r="EJ119" s="168"/>
      <c r="EK119" s="168"/>
      <c r="EL119" s="168"/>
      <c r="EM119" s="168"/>
      <c r="EN119" s="168"/>
      <c r="EO119" s="168"/>
      <c r="EP119" s="168"/>
      <c r="EQ119" s="168"/>
      <c r="ER119" s="168"/>
      <c r="ES119" s="168"/>
      <c r="ET119" s="168"/>
      <c r="EU119" s="168"/>
      <c r="EV119" s="168"/>
      <c r="EW119" s="168"/>
      <c r="EX119" s="168"/>
      <c r="EY119" s="168"/>
      <c r="EZ119" s="168"/>
      <c r="FA119" s="168"/>
      <c r="FB119" s="168"/>
      <c r="FC119" s="168"/>
      <c r="FD119" s="168"/>
      <c r="FE119" s="168"/>
      <c r="FF119" s="168"/>
      <c r="FG119" s="168"/>
      <c r="FH119" s="168"/>
      <c r="FI119" s="168"/>
      <c r="FJ119" s="168"/>
      <c r="FK119" s="168"/>
      <c r="FL119" s="168"/>
      <c r="FM119" s="168"/>
      <c r="FN119" s="168"/>
      <c r="FO119" s="168"/>
      <c r="FP119" s="168"/>
      <c r="FQ119" s="168"/>
      <c r="FR119" s="168"/>
      <c r="FS119" s="168"/>
      <c r="FT119" s="168"/>
      <c r="FU119" s="168"/>
      <c r="FV119" s="168"/>
      <c r="FW119" s="168"/>
      <c r="FX119" s="168"/>
      <c r="FY119" s="168"/>
      <c r="FZ119" s="168"/>
      <c r="GA119" s="168"/>
      <c r="GB119" s="168"/>
      <c r="GC119" s="168"/>
      <c r="GD119" s="168"/>
      <c r="GE119" s="168"/>
      <c r="GF119" s="168"/>
      <c r="GG119" s="168"/>
      <c r="GH119" s="168"/>
      <c r="GI119" s="168"/>
      <c r="GJ119" s="168"/>
      <c r="GK119" s="168"/>
    </row>
    <row r="120" spans="1:193" s="171" customFormat="1" ht="12" x14ac:dyDescent="0.2">
      <c r="A120" s="168"/>
      <c r="B120" s="169"/>
      <c r="C120" s="169"/>
      <c r="D120" s="169"/>
      <c r="J120" s="169"/>
      <c r="K120" s="169"/>
      <c r="W120" s="17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  <c r="BR120" s="168"/>
      <c r="BS120" s="168"/>
      <c r="BT120" s="168"/>
      <c r="BU120" s="168"/>
      <c r="BV120" s="168"/>
      <c r="BW120" s="168"/>
      <c r="BX120" s="168"/>
      <c r="BY120" s="168"/>
      <c r="BZ120" s="168"/>
      <c r="CA120" s="168"/>
      <c r="CB120" s="168"/>
      <c r="CC120" s="168"/>
      <c r="CD120" s="168"/>
      <c r="CE120" s="168"/>
      <c r="CF120" s="168"/>
      <c r="CG120" s="168"/>
      <c r="CH120" s="168"/>
      <c r="CI120" s="168"/>
      <c r="CJ120" s="168"/>
      <c r="CK120" s="168"/>
      <c r="CL120" s="168"/>
      <c r="CM120" s="168"/>
      <c r="CN120" s="168"/>
      <c r="CO120" s="168"/>
      <c r="CP120" s="168"/>
      <c r="CQ120" s="168"/>
      <c r="CR120" s="168"/>
      <c r="CS120" s="168"/>
      <c r="CT120" s="168"/>
      <c r="CU120" s="168"/>
      <c r="CV120" s="168"/>
      <c r="CW120" s="168"/>
      <c r="CX120" s="168"/>
      <c r="CY120" s="168"/>
      <c r="CZ120" s="168"/>
      <c r="DA120" s="168"/>
      <c r="DB120" s="168"/>
      <c r="DC120" s="168"/>
      <c r="DD120" s="168"/>
      <c r="DE120" s="168"/>
      <c r="DF120" s="168"/>
      <c r="DG120" s="168"/>
      <c r="DH120" s="168"/>
      <c r="DI120" s="168"/>
      <c r="DJ120" s="168"/>
      <c r="DK120" s="168"/>
      <c r="DL120" s="168"/>
      <c r="DM120" s="168"/>
      <c r="DN120" s="168"/>
      <c r="DO120" s="168"/>
      <c r="DP120" s="168"/>
      <c r="DQ120" s="168"/>
      <c r="DR120" s="168"/>
      <c r="DS120" s="168"/>
      <c r="DT120" s="168"/>
      <c r="DU120" s="168"/>
      <c r="DV120" s="168"/>
      <c r="DW120" s="168"/>
      <c r="DX120" s="168"/>
      <c r="DY120" s="168"/>
      <c r="DZ120" s="168"/>
      <c r="EA120" s="168"/>
      <c r="EB120" s="168"/>
      <c r="EC120" s="168"/>
      <c r="ED120" s="168"/>
      <c r="EE120" s="168"/>
      <c r="EF120" s="168"/>
      <c r="EG120" s="168"/>
      <c r="EH120" s="168"/>
      <c r="EI120" s="168"/>
      <c r="EJ120" s="168"/>
      <c r="EK120" s="168"/>
      <c r="EL120" s="168"/>
      <c r="EM120" s="168"/>
      <c r="EN120" s="168"/>
      <c r="EO120" s="168"/>
      <c r="EP120" s="168"/>
      <c r="EQ120" s="168"/>
      <c r="ER120" s="168"/>
      <c r="ES120" s="168"/>
      <c r="ET120" s="168"/>
      <c r="EU120" s="168"/>
      <c r="EV120" s="168"/>
      <c r="EW120" s="168"/>
      <c r="EX120" s="168"/>
      <c r="EY120" s="168"/>
      <c r="EZ120" s="168"/>
      <c r="FA120" s="168"/>
      <c r="FB120" s="168"/>
      <c r="FC120" s="168"/>
      <c r="FD120" s="168"/>
      <c r="FE120" s="168"/>
      <c r="FF120" s="168"/>
      <c r="FG120" s="168"/>
      <c r="FH120" s="168"/>
      <c r="FI120" s="168"/>
      <c r="FJ120" s="168"/>
      <c r="FK120" s="168"/>
      <c r="FL120" s="168"/>
      <c r="FM120" s="168"/>
      <c r="FN120" s="168"/>
      <c r="FO120" s="168"/>
      <c r="FP120" s="168"/>
      <c r="FQ120" s="168"/>
      <c r="FR120" s="168"/>
      <c r="FS120" s="168"/>
      <c r="FT120" s="168"/>
      <c r="FU120" s="168"/>
      <c r="FV120" s="168"/>
      <c r="FW120" s="168"/>
      <c r="FX120" s="168"/>
      <c r="FY120" s="168"/>
      <c r="FZ120" s="168"/>
      <c r="GA120" s="168"/>
      <c r="GB120" s="168"/>
      <c r="GC120" s="168"/>
      <c r="GD120" s="168"/>
      <c r="GE120" s="168"/>
      <c r="GF120" s="168"/>
      <c r="GG120" s="168"/>
      <c r="GH120" s="168"/>
      <c r="GI120" s="168"/>
      <c r="GJ120" s="168"/>
      <c r="GK120" s="168"/>
    </row>
    <row r="121" spans="1:193" s="171" customFormat="1" ht="12" x14ac:dyDescent="0.2">
      <c r="A121" s="168"/>
      <c r="B121" s="169"/>
      <c r="C121" s="169"/>
      <c r="D121" s="169"/>
      <c r="J121" s="169"/>
      <c r="K121" s="169"/>
      <c r="W121" s="17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  <c r="BR121" s="168"/>
      <c r="BS121" s="168"/>
      <c r="BT121" s="168"/>
      <c r="BU121" s="168"/>
      <c r="BV121" s="168"/>
      <c r="BW121" s="168"/>
      <c r="BX121" s="168"/>
      <c r="BY121" s="168"/>
      <c r="BZ121" s="168"/>
      <c r="CA121" s="168"/>
      <c r="CB121" s="168"/>
      <c r="CC121" s="168"/>
      <c r="CD121" s="168"/>
      <c r="CE121" s="168"/>
      <c r="CF121" s="168"/>
      <c r="CG121" s="168"/>
      <c r="CH121" s="168"/>
      <c r="CI121" s="168"/>
      <c r="CJ121" s="168"/>
      <c r="CK121" s="168"/>
      <c r="CL121" s="168"/>
      <c r="CM121" s="168"/>
      <c r="CN121" s="168"/>
      <c r="CO121" s="168"/>
      <c r="CP121" s="168"/>
      <c r="CQ121" s="168"/>
      <c r="CR121" s="168"/>
      <c r="CS121" s="168"/>
      <c r="CT121" s="168"/>
      <c r="CU121" s="168"/>
      <c r="CV121" s="168"/>
      <c r="CW121" s="168"/>
      <c r="CX121" s="168"/>
      <c r="CY121" s="168"/>
      <c r="CZ121" s="168"/>
      <c r="DA121" s="168"/>
      <c r="DB121" s="168"/>
      <c r="DC121" s="168"/>
      <c r="DD121" s="168"/>
      <c r="DE121" s="168"/>
      <c r="DF121" s="168"/>
      <c r="DG121" s="168"/>
      <c r="DH121" s="168"/>
      <c r="DI121" s="168"/>
      <c r="DJ121" s="168"/>
      <c r="DK121" s="168"/>
      <c r="DL121" s="168"/>
      <c r="DM121" s="168"/>
      <c r="DN121" s="168"/>
      <c r="DO121" s="168"/>
      <c r="DP121" s="168"/>
      <c r="DQ121" s="168"/>
      <c r="DR121" s="168"/>
      <c r="DS121" s="168"/>
      <c r="DT121" s="168"/>
      <c r="DU121" s="168"/>
      <c r="DV121" s="168"/>
      <c r="DW121" s="168"/>
      <c r="DX121" s="168"/>
      <c r="DY121" s="168"/>
      <c r="DZ121" s="168"/>
      <c r="EA121" s="168"/>
      <c r="EB121" s="168"/>
      <c r="EC121" s="168"/>
      <c r="ED121" s="168"/>
      <c r="EE121" s="168"/>
      <c r="EF121" s="168"/>
      <c r="EG121" s="168"/>
      <c r="EH121" s="168"/>
      <c r="EI121" s="168"/>
      <c r="EJ121" s="168"/>
      <c r="EK121" s="168"/>
      <c r="EL121" s="168"/>
      <c r="EM121" s="168"/>
      <c r="EN121" s="168"/>
      <c r="EO121" s="168"/>
      <c r="EP121" s="168"/>
      <c r="EQ121" s="168"/>
      <c r="ER121" s="168"/>
      <c r="ES121" s="168"/>
      <c r="ET121" s="168"/>
      <c r="EU121" s="168"/>
      <c r="EV121" s="168"/>
      <c r="EW121" s="168"/>
      <c r="EX121" s="168"/>
      <c r="EY121" s="168"/>
      <c r="EZ121" s="168"/>
      <c r="FA121" s="168"/>
      <c r="FB121" s="168"/>
      <c r="FC121" s="168"/>
      <c r="FD121" s="168"/>
      <c r="FE121" s="168"/>
      <c r="FF121" s="168"/>
      <c r="FG121" s="168"/>
      <c r="FH121" s="168"/>
      <c r="FI121" s="168"/>
      <c r="FJ121" s="168"/>
      <c r="FK121" s="168"/>
      <c r="FL121" s="168"/>
      <c r="FM121" s="168"/>
      <c r="FN121" s="168"/>
      <c r="FO121" s="168"/>
      <c r="FP121" s="168"/>
      <c r="FQ121" s="168"/>
      <c r="FR121" s="168"/>
      <c r="FS121" s="168"/>
      <c r="FT121" s="168"/>
      <c r="FU121" s="168"/>
      <c r="FV121" s="168"/>
      <c r="FW121" s="168"/>
      <c r="FX121" s="168"/>
      <c r="FY121" s="168"/>
      <c r="FZ121" s="168"/>
      <c r="GA121" s="168"/>
      <c r="GB121" s="168"/>
      <c r="GC121" s="168"/>
      <c r="GD121" s="168"/>
      <c r="GE121" s="168"/>
      <c r="GF121" s="168"/>
      <c r="GG121" s="168"/>
      <c r="GH121" s="168"/>
      <c r="GI121" s="168"/>
      <c r="GJ121" s="168"/>
      <c r="GK121" s="168"/>
    </row>
    <row r="122" spans="1:193" s="171" customFormat="1" ht="12" x14ac:dyDescent="0.2">
      <c r="A122" s="168"/>
      <c r="B122" s="169"/>
      <c r="C122" s="169"/>
      <c r="D122" s="169"/>
      <c r="J122" s="169"/>
      <c r="K122" s="169"/>
      <c r="W122" s="17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  <c r="BR122" s="168"/>
      <c r="BS122" s="168"/>
      <c r="BT122" s="168"/>
      <c r="BU122" s="168"/>
      <c r="BV122" s="168"/>
      <c r="BW122" s="168"/>
      <c r="BX122" s="168"/>
      <c r="BY122" s="168"/>
      <c r="BZ122" s="168"/>
      <c r="CA122" s="168"/>
      <c r="CB122" s="168"/>
      <c r="CC122" s="168"/>
      <c r="CD122" s="168"/>
      <c r="CE122" s="168"/>
      <c r="CF122" s="168"/>
      <c r="CG122" s="168"/>
      <c r="CH122" s="168"/>
      <c r="CI122" s="168"/>
      <c r="CJ122" s="168"/>
      <c r="CK122" s="168"/>
      <c r="CL122" s="168"/>
      <c r="CM122" s="168"/>
      <c r="CN122" s="168"/>
      <c r="CO122" s="168"/>
      <c r="CP122" s="168"/>
      <c r="CQ122" s="168"/>
      <c r="CR122" s="168"/>
      <c r="CS122" s="168"/>
      <c r="CT122" s="168"/>
      <c r="CU122" s="168"/>
      <c r="CV122" s="168"/>
      <c r="CW122" s="168"/>
      <c r="CX122" s="168"/>
      <c r="CY122" s="168"/>
      <c r="CZ122" s="168"/>
      <c r="DA122" s="168"/>
      <c r="DB122" s="168"/>
      <c r="DC122" s="168"/>
      <c r="DD122" s="168"/>
      <c r="DE122" s="168"/>
      <c r="DF122" s="168"/>
      <c r="DG122" s="168"/>
      <c r="DH122" s="168"/>
      <c r="DI122" s="168"/>
      <c r="DJ122" s="168"/>
      <c r="DK122" s="168"/>
      <c r="DL122" s="168"/>
      <c r="DM122" s="168"/>
      <c r="DN122" s="168"/>
      <c r="DO122" s="168"/>
      <c r="DP122" s="168"/>
      <c r="DQ122" s="168"/>
      <c r="DR122" s="168"/>
      <c r="DS122" s="168"/>
      <c r="DT122" s="168"/>
      <c r="DU122" s="168"/>
      <c r="DV122" s="168"/>
      <c r="DW122" s="168"/>
      <c r="DX122" s="168"/>
      <c r="DY122" s="168"/>
      <c r="DZ122" s="168"/>
      <c r="EA122" s="168"/>
      <c r="EB122" s="168"/>
      <c r="EC122" s="168"/>
      <c r="ED122" s="168"/>
      <c r="EE122" s="168"/>
      <c r="EF122" s="168"/>
      <c r="EG122" s="168"/>
      <c r="EH122" s="168"/>
      <c r="EI122" s="168"/>
      <c r="EJ122" s="168"/>
      <c r="EK122" s="168"/>
      <c r="EL122" s="168"/>
      <c r="EM122" s="168"/>
      <c r="EN122" s="168"/>
      <c r="EO122" s="168"/>
      <c r="EP122" s="168"/>
      <c r="EQ122" s="168"/>
      <c r="ER122" s="168"/>
      <c r="ES122" s="168"/>
      <c r="ET122" s="168"/>
      <c r="EU122" s="168"/>
      <c r="EV122" s="168"/>
      <c r="EW122" s="168"/>
      <c r="EX122" s="168"/>
      <c r="EY122" s="168"/>
      <c r="EZ122" s="168"/>
      <c r="FA122" s="168"/>
      <c r="FB122" s="168"/>
      <c r="FC122" s="168"/>
      <c r="FD122" s="168"/>
      <c r="FE122" s="168"/>
      <c r="FF122" s="168"/>
      <c r="FG122" s="168"/>
      <c r="FH122" s="168"/>
      <c r="FI122" s="168"/>
      <c r="FJ122" s="168"/>
      <c r="FK122" s="168"/>
      <c r="FL122" s="168"/>
      <c r="FM122" s="168"/>
      <c r="FN122" s="168"/>
      <c r="FO122" s="168"/>
      <c r="FP122" s="168"/>
      <c r="FQ122" s="168"/>
      <c r="FR122" s="168"/>
      <c r="FS122" s="168"/>
      <c r="FT122" s="168"/>
      <c r="FU122" s="168"/>
      <c r="FV122" s="168"/>
      <c r="FW122" s="168"/>
      <c r="FX122" s="168"/>
      <c r="FY122" s="168"/>
      <c r="FZ122" s="168"/>
      <c r="GA122" s="168"/>
      <c r="GB122" s="168"/>
      <c r="GC122" s="168"/>
      <c r="GD122" s="168"/>
      <c r="GE122" s="168"/>
      <c r="GF122" s="168"/>
      <c r="GG122" s="168"/>
      <c r="GH122" s="168"/>
      <c r="GI122" s="168"/>
      <c r="GJ122" s="168"/>
      <c r="GK122" s="168"/>
    </row>
    <row r="123" spans="1:193" s="171" customFormat="1" ht="12" x14ac:dyDescent="0.2">
      <c r="A123" s="168"/>
      <c r="B123" s="169"/>
      <c r="C123" s="169"/>
      <c r="D123" s="169"/>
      <c r="J123" s="169"/>
      <c r="K123" s="169"/>
      <c r="W123" s="17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  <c r="BR123" s="168"/>
      <c r="BS123" s="168"/>
      <c r="BT123" s="168"/>
      <c r="BU123" s="168"/>
      <c r="BV123" s="168"/>
      <c r="BW123" s="168"/>
      <c r="BX123" s="168"/>
      <c r="BY123" s="168"/>
      <c r="BZ123" s="168"/>
      <c r="CA123" s="168"/>
      <c r="CB123" s="168"/>
      <c r="CC123" s="168"/>
      <c r="CD123" s="168"/>
      <c r="CE123" s="168"/>
      <c r="CF123" s="168"/>
      <c r="CG123" s="168"/>
      <c r="CH123" s="168"/>
      <c r="CI123" s="168"/>
      <c r="CJ123" s="168"/>
      <c r="CK123" s="168"/>
      <c r="CL123" s="168"/>
      <c r="CM123" s="168"/>
      <c r="CN123" s="168"/>
      <c r="CO123" s="168"/>
      <c r="CP123" s="168"/>
      <c r="CQ123" s="168"/>
      <c r="CR123" s="168"/>
      <c r="CS123" s="168"/>
      <c r="CT123" s="168"/>
      <c r="CU123" s="168"/>
      <c r="CV123" s="168"/>
      <c r="CW123" s="168"/>
      <c r="CX123" s="168"/>
      <c r="CY123" s="168"/>
      <c r="CZ123" s="168"/>
      <c r="DA123" s="168"/>
      <c r="DB123" s="168"/>
      <c r="DC123" s="168"/>
      <c r="DD123" s="168"/>
      <c r="DE123" s="168"/>
      <c r="DF123" s="168"/>
      <c r="DG123" s="168"/>
      <c r="DH123" s="168"/>
      <c r="DI123" s="168"/>
      <c r="DJ123" s="168"/>
      <c r="DK123" s="168"/>
      <c r="DL123" s="168"/>
      <c r="DM123" s="168"/>
      <c r="DN123" s="168"/>
      <c r="DO123" s="168"/>
      <c r="DP123" s="168"/>
      <c r="DQ123" s="168"/>
      <c r="DR123" s="168"/>
      <c r="DS123" s="168"/>
      <c r="DT123" s="168"/>
      <c r="DU123" s="168"/>
      <c r="DV123" s="168"/>
      <c r="DW123" s="168"/>
      <c r="DX123" s="168"/>
      <c r="DY123" s="168"/>
      <c r="DZ123" s="168"/>
      <c r="EA123" s="168"/>
      <c r="EB123" s="168"/>
      <c r="EC123" s="168"/>
      <c r="ED123" s="168"/>
      <c r="EE123" s="168"/>
      <c r="EF123" s="168"/>
      <c r="EG123" s="168"/>
      <c r="EH123" s="168"/>
      <c r="EI123" s="168"/>
      <c r="EJ123" s="168"/>
      <c r="EK123" s="168"/>
      <c r="EL123" s="168"/>
      <c r="EM123" s="168"/>
      <c r="EN123" s="168"/>
      <c r="EO123" s="168"/>
      <c r="EP123" s="168"/>
      <c r="EQ123" s="168"/>
      <c r="ER123" s="168"/>
      <c r="ES123" s="168"/>
      <c r="ET123" s="168"/>
      <c r="EU123" s="168"/>
      <c r="EV123" s="168"/>
      <c r="EW123" s="168"/>
      <c r="EX123" s="168"/>
      <c r="EY123" s="168"/>
      <c r="EZ123" s="168"/>
      <c r="FA123" s="168"/>
      <c r="FB123" s="168"/>
      <c r="FC123" s="168"/>
      <c r="FD123" s="168"/>
      <c r="FE123" s="168"/>
      <c r="FF123" s="168"/>
      <c r="FG123" s="168"/>
      <c r="FH123" s="168"/>
      <c r="FI123" s="168"/>
      <c r="FJ123" s="168"/>
      <c r="FK123" s="168"/>
      <c r="FL123" s="168"/>
      <c r="FM123" s="168"/>
      <c r="FN123" s="168"/>
      <c r="FO123" s="168"/>
      <c r="FP123" s="168"/>
      <c r="FQ123" s="168"/>
      <c r="FR123" s="168"/>
      <c r="FS123" s="168"/>
      <c r="FT123" s="168"/>
      <c r="FU123" s="168"/>
      <c r="FV123" s="168"/>
      <c r="FW123" s="168"/>
      <c r="FX123" s="168"/>
      <c r="FY123" s="168"/>
      <c r="FZ123" s="168"/>
      <c r="GA123" s="168"/>
      <c r="GB123" s="168"/>
      <c r="GC123" s="168"/>
      <c r="GD123" s="168"/>
      <c r="GE123" s="168"/>
      <c r="GF123" s="168"/>
      <c r="GG123" s="168"/>
      <c r="GH123" s="168"/>
      <c r="GI123" s="168"/>
      <c r="GJ123" s="168"/>
      <c r="GK123" s="168"/>
    </row>
    <row r="124" spans="1:193" s="171" customFormat="1" ht="12" x14ac:dyDescent="0.2">
      <c r="A124" s="168"/>
      <c r="B124" s="169"/>
      <c r="C124" s="169"/>
      <c r="D124" s="169"/>
      <c r="J124" s="169"/>
      <c r="K124" s="169"/>
      <c r="W124" s="17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  <c r="BR124" s="168"/>
      <c r="BS124" s="168"/>
      <c r="BT124" s="168"/>
      <c r="BU124" s="168"/>
      <c r="BV124" s="168"/>
      <c r="BW124" s="168"/>
      <c r="BX124" s="168"/>
      <c r="BY124" s="168"/>
      <c r="BZ124" s="168"/>
      <c r="CA124" s="168"/>
      <c r="CB124" s="168"/>
      <c r="CC124" s="168"/>
      <c r="CD124" s="168"/>
      <c r="CE124" s="168"/>
      <c r="CF124" s="168"/>
      <c r="CG124" s="168"/>
      <c r="CH124" s="168"/>
      <c r="CI124" s="168"/>
      <c r="CJ124" s="168"/>
      <c r="CK124" s="168"/>
      <c r="CL124" s="168"/>
      <c r="CM124" s="168"/>
      <c r="CN124" s="168"/>
      <c r="CO124" s="168"/>
      <c r="CP124" s="168"/>
      <c r="CQ124" s="168"/>
      <c r="CR124" s="168"/>
      <c r="CS124" s="168"/>
      <c r="CT124" s="168"/>
      <c r="CU124" s="168"/>
      <c r="CV124" s="168"/>
      <c r="CW124" s="168"/>
      <c r="CX124" s="168"/>
      <c r="CY124" s="168"/>
      <c r="CZ124" s="168"/>
      <c r="DA124" s="168"/>
      <c r="DB124" s="168"/>
      <c r="DC124" s="168"/>
      <c r="DD124" s="168"/>
      <c r="DE124" s="168"/>
      <c r="DF124" s="168"/>
      <c r="DG124" s="168"/>
      <c r="DH124" s="168"/>
      <c r="DI124" s="168"/>
      <c r="DJ124" s="168"/>
      <c r="DK124" s="168"/>
      <c r="DL124" s="168"/>
      <c r="DM124" s="168"/>
      <c r="DN124" s="168"/>
      <c r="DO124" s="168"/>
      <c r="DP124" s="168"/>
      <c r="DQ124" s="168"/>
      <c r="DR124" s="168"/>
      <c r="DS124" s="168"/>
      <c r="DT124" s="168"/>
      <c r="DU124" s="168"/>
      <c r="DV124" s="168"/>
      <c r="DW124" s="168"/>
      <c r="DX124" s="168"/>
      <c r="DY124" s="168"/>
      <c r="DZ124" s="168"/>
      <c r="EA124" s="168"/>
      <c r="EB124" s="168"/>
      <c r="EC124" s="168"/>
      <c r="ED124" s="168"/>
      <c r="EE124" s="168"/>
      <c r="EF124" s="168"/>
      <c r="EG124" s="168"/>
      <c r="EH124" s="168"/>
      <c r="EI124" s="168"/>
      <c r="EJ124" s="168"/>
      <c r="EK124" s="168"/>
      <c r="EL124" s="168"/>
      <c r="EM124" s="168"/>
      <c r="EN124" s="168"/>
      <c r="EO124" s="168"/>
      <c r="EP124" s="168"/>
      <c r="EQ124" s="168"/>
      <c r="ER124" s="168"/>
      <c r="ES124" s="168"/>
      <c r="ET124" s="168"/>
      <c r="EU124" s="168"/>
      <c r="EV124" s="168"/>
      <c r="EW124" s="168"/>
      <c r="EX124" s="168"/>
      <c r="EY124" s="168"/>
      <c r="EZ124" s="168"/>
      <c r="FA124" s="168"/>
      <c r="FB124" s="168"/>
      <c r="FC124" s="168"/>
      <c r="FD124" s="168"/>
      <c r="FE124" s="168"/>
      <c r="FF124" s="168"/>
      <c r="FG124" s="168"/>
      <c r="FH124" s="168"/>
      <c r="FI124" s="168"/>
      <c r="FJ124" s="168"/>
      <c r="FK124" s="168"/>
      <c r="FL124" s="168"/>
      <c r="FM124" s="168"/>
      <c r="FN124" s="168"/>
      <c r="FO124" s="168"/>
      <c r="FP124" s="168"/>
      <c r="FQ124" s="168"/>
      <c r="FR124" s="168"/>
      <c r="FS124" s="168"/>
      <c r="FT124" s="168"/>
      <c r="FU124" s="168"/>
      <c r="FV124" s="168"/>
      <c r="FW124" s="168"/>
      <c r="FX124" s="168"/>
      <c r="FY124" s="168"/>
      <c r="FZ124" s="168"/>
      <c r="GA124" s="168"/>
      <c r="GB124" s="168"/>
      <c r="GC124" s="168"/>
      <c r="GD124" s="168"/>
      <c r="GE124" s="168"/>
      <c r="GF124" s="168"/>
      <c r="GG124" s="168"/>
      <c r="GH124" s="168"/>
      <c r="GI124" s="168"/>
      <c r="GJ124" s="168"/>
      <c r="GK124" s="168"/>
    </row>
    <row r="125" spans="1:193" s="171" customFormat="1" ht="12" x14ac:dyDescent="0.2">
      <c r="A125" s="168"/>
      <c r="B125" s="169"/>
      <c r="C125" s="169"/>
      <c r="D125" s="169"/>
      <c r="J125" s="169"/>
      <c r="K125" s="169"/>
      <c r="W125" s="17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  <c r="BR125" s="168"/>
      <c r="BS125" s="168"/>
      <c r="BT125" s="168"/>
      <c r="BU125" s="168"/>
      <c r="BV125" s="168"/>
      <c r="BW125" s="168"/>
      <c r="BX125" s="168"/>
      <c r="BY125" s="168"/>
      <c r="BZ125" s="168"/>
      <c r="CA125" s="168"/>
      <c r="CB125" s="168"/>
      <c r="CC125" s="168"/>
      <c r="CD125" s="168"/>
      <c r="CE125" s="168"/>
      <c r="CF125" s="168"/>
      <c r="CG125" s="168"/>
      <c r="CH125" s="168"/>
      <c r="CI125" s="168"/>
      <c r="CJ125" s="168"/>
      <c r="CK125" s="168"/>
      <c r="CL125" s="168"/>
      <c r="CM125" s="168"/>
      <c r="CN125" s="168"/>
      <c r="CO125" s="168"/>
      <c r="CP125" s="168"/>
      <c r="CQ125" s="168"/>
      <c r="CR125" s="168"/>
      <c r="CS125" s="168"/>
      <c r="CT125" s="168"/>
      <c r="CU125" s="168"/>
      <c r="CV125" s="168"/>
      <c r="CW125" s="168"/>
      <c r="CX125" s="168"/>
      <c r="CY125" s="168"/>
      <c r="CZ125" s="168"/>
      <c r="DA125" s="168"/>
      <c r="DB125" s="168"/>
      <c r="DC125" s="168"/>
      <c r="DD125" s="168"/>
      <c r="DE125" s="168"/>
      <c r="DF125" s="168"/>
      <c r="DG125" s="168"/>
      <c r="DH125" s="168"/>
      <c r="DI125" s="168"/>
      <c r="DJ125" s="168"/>
      <c r="DK125" s="168"/>
      <c r="DL125" s="168"/>
      <c r="DM125" s="168"/>
      <c r="DN125" s="168"/>
      <c r="DO125" s="168"/>
      <c r="DP125" s="168"/>
      <c r="DQ125" s="168"/>
      <c r="DR125" s="168"/>
      <c r="DS125" s="168"/>
      <c r="DT125" s="168"/>
      <c r="DU125" s="168"/>
      <c r="DV125" s="168"/>
      <c r="DW125" s="168"/>
      <c r="DX125" s="168"/>
      <c r="DY125" s="168"/>
      <c r="DZ125" s="168"/>
      <c r="EA125" s="168"/>
      <c r="EB125" s="168"/>
      <c r="EC125" s="168"/>
      <c r="ED125" s="168"/>
      <c r="EE125" s="168"/>
      <c r="EF125" s="168"/>
      <c r="EG125" s="168"/>
      <c r="EH125" s="168"/>
      <c r="EI125" s="168"/>
      <c r="EJ125" s="168"/>
      <c r="EK125" s="168"/>
      <c r="EL125" s="168"/>
      <c r="EM125" s="168"/>
      <c r="EN125" s="168"/>
      <c r="EO125" s="168"/>
      <c r="EP125" s="168"/>
      <c r="EQ125" s="168"/>
      <c r="ER125" s="168"/>
      <c r="ES125" s="168"/>
      <c r="ET125" s="168"/>
      <c r="EU125" s="168"/>
      <c r="EV125" s="168"/>
      <c r="EW125" s="168"/>
      <c r="EX125" s="168"/>
      <c r="EY125" s="168"/>
      <c r="EZ125" s="168"/>
      <c r="FA125" s="168"/>
      <c r="FB125" s="168"/>
      <c r="FC125" s="168"/>
      <c r="FD125" s="168"/>
      <c r="FE125" s="168"/>
      <c r="FF125" s="168"/>
      <c r="FG125" s="168"/>
      <c r="FH125" s="168"/>
      <c r="FI125" s="168"/>
      <c r="FJ125" s="168"/>
      <c r="FK125" s="168"/>
      <c r="FL125" s="168"/>
      <c r="FM125" s="168"/>
      <c r="FN125" s="168"/>
      <c r="FO125" s="168"/>
      <c r="FP125" s="168"/>
      <c r="FQ125" s="168"/>
      <c r="FR125" s="168"/>
      <c r="FS125" s="168"/>
      <c r="FT125" s="168"/>
      <c r="FU125" s="168"/>
      <c r="FV125" s="168"/>
      <c r="FW125" s="168"/>
      <c r="FX125" s="168"/>
      <c r="FY125" s="168"/>
      <c r="FZ125" s="168"/>
      <c r="GA125" s="168"/>
      <c r="GB125" s="168"/>
      <c r="GC125" s="168"/>
      <c r="GD125" s="168"/>
      <c r="GE125" s="168"/>
      <c r="GF125" s="168"/>
      <c r="GG125" s="168"/>
      <c r="GH125" s="168"/>
      <c r="GI125" s="168"/>
      <c r="GJ125" s="168"/>
      <c r="GK125" s="168"/>
    </row>
    <row r="126" spans="1:193" s="171" customFormat="1" ht="12" x14ac:dyDescent="0.2">
      <c r="A126" s="168"/>
      <c r="B126" s="169"/>
      <c r="C126" s="169"/>
      <c r="D126" s="169"/>
      <c r="J126" s="169"/>
      <c r="K126" s="169"/>
      <c r="W126" s="17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  <c r="BR126" s="168"/>
      <c r="BS126" s="168"/>
      <c r="BT126" s="168"/>
      <c r="BU126" s="168"/>
      <c r="BV126" s="168"/>
      <c r="BW126" s="168"/>
      <c r="BX126" s="168"/>
      <c r="BY126" s="168"/>
      <c r="BZ126" s="168"/>
      <c r="CA126" s="168"/>
      <c r="CB126" s="168"/>
      <c r="CC126" s="168"/>
      <c r="CD126" s="168"/>
      <c r="CE126" s="168"/>
      <c r="CF126" s="168"/>
      <c r="CG126" s="168"/>
      <c r="CH126" s="168"/>
      <c r="CI126" s="168"/>
      <c r="CJ126" s="168"/>
      <c r="CK126" s="168"/>
      <c r="CL126" s="168"/>
      <c r="CM126" s="168"/>
      <c r="CN126" s="168"/>
      <c r="CO126" s="168"/>
      <c r="CP126" s="168"/>
      <c r="CQ126" s="168"/>
      <c r="CR126" s="168"/>
      <c r="CS126" s="168"/>
      <c r="CT126" s="168"/>
      <c r="CU126" s="168"/>
      <c r="CV126" s="168"/>
      <c r="CW126" s="168"/>
      <c r="CX126" s="168"/>
      <c r="CY126" s="168"/>
      <c r="CZ126" s="168"/>
      <c r="DA126" s="168"/>
      <c r="DB126" s="168"/>
      <c r="DC126" s="168"/>
      <c r="DD126" s="168"/>
      <c r="DE126" s="168"/>
      <c r="DF126" s="168"/>
      <c r="DG126" s="168"/>
      <c r="DH126" s="168"/>
      <c r="DI126" s="168"/>
      <c r="DJ126" s="168"/>
      <c r="DK126" s="168"/>
      <c r="DL126" s="168"/>
      <c r="DM126" s="168"/>
      <c r="DN126" s="168"/>
      <c r="DO126" s="168"/>
      <c r="DP126" s="168"/>
      <c r="DQ126" s="168"/>
      <c r="DR126" s="168"/>
      <c r="DS126" s="168"/>
      <c r="DT126" s="168"/>
      <c r="DU126" s="168"/>
      <c r="DV126" s="168"/>
      <c r="DW126" s="168"/>
      <c r="DX126" s="168"/>
      <c r="DY126" s="168"/>
      <c r="DZ126" s="168"/>
      <c r="EA126" s="168"/>
      <c r="EB126" s="168"/>
      <c r="EC126" s="168"/>
      <c r="ED126" s="168"/>
      <c r="EE126" s="168"/>
      <c r="EF126" s="168"/>
      <c r="EG126" s="168"/>
      <c r="EH126" s="168"/>
      <c r="EI126" s="168"/>
      <c r="EJ126" s="168"/>
      <c r="EK126" s="168"/>
      <c r="EL126" s="168"/>
      <c r="EM126" s="168"/>
      <c r="EN126" s="168"/>
      <c r="EO126" s="168"/>
      <c r="EP126" s="168"/>
      <c r="EQ126" s="168"/>
      <c r="ER126" s="168"/>
      <c r="ES126" s="168"/>
      <c r="ET126" s="168"/>
      <c r="EU126" s="168"/>
      <c r="EV126" s="168"/>
      <c r="EW126" s="168"/>
      <c r="EX126" s="168"/>
      <c r="EY126" s="168"/>
      <c r="EZ126" s="168"/>
      <c r="FA126" s="168"/>
      <c r="FB126" s="168"/>
      <c r="FC126" s="168"/>
      <c r="FD126" s="168"/>
      <c r="FE126" s="168"/>
      <c r="FF126" s="168"/>
      <c r="FG126" s="168"/>
      <c r="FH126" s="168"/>
      <c r="FI126" s="168"/>
      <c r="FJ126" s="168"/>
      <c r="FK126" s="168"/>
      <c r="FL126" s="168"/>
      <c r="FM126" s="168"/>
      <c r="FN126" s="168"/>
      <c r="FO126" s="168"/>
      <c r="FP126" s="168"/>
      <c r="FQ126" s="168"/>
      <c r="FR126" s="168"/>
      <c r="FS126" s="168"/>
      <c r="FT126" s="168"/>
      <c r="FU126" s="168"/>
      <c r="FV126" s="168"/>
      <c r="FW126" s="168"/>
      <c r="FX126" s="168"/>
      <c r="FY126" s="168"/>
      <c r="FZ126" s="168"/>
      <c r="GA126" s="168"/>
      <c r="GB126" s="168"/>
      <c r="GC126" s="168"/>
      <c r="GD126" s="168"/>
      <c r="GE126" s="168"/>
      <c r="GF126" s="168"/>
      <c r="GG126" s="168"/>
      <c r="GH126" s="168"/>
      <c r="GI126" s="168"/>
      <c r="GJ126" s="168"/>
      <c r="GK126" s="168"/>
    </row>
    <row r="127" spans="1:193" s="171" customFormat="1" ht="12" x14ac:dyDescent="0.2">
      <c r="A127" s="168"/>
      <c r="B127" s="169"/>
      <c r="C127" s="169"/>
      <c r="D127" s="169"/>
      <c r="J127" s="169"/>
      <c r="K127" s="169"/>
      <c r="W127" s="17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  <c r="BR127" s="168"/>
      <c r="BS127" s="168"/>
      <c r="BT127" s="168"/>
      <c r="BU127" s="168"/>
      <c r="BV127" s="168"/>
      <c r="BW127" s="168"/>
      <c r="BX127" s="168"/>
      <c r="BY127" s="168"/>
      <c r="BZ127" s="168"/>
      <c r="CA127" s="168"/>
      <c r="CB127" s="168"/>
      <c r="CC127" s="168"/>
      <c r="CD127" s="168"/>
      <c r="CE127" s="168"/>
      <c r="CF127" s="168"/>
      <c r="CG127" s="168"/>
      <c r="CH127" s="168"/>
      <c r="CI127" s="168"/>
      <c r="CJ127" s="168"/>
      <c r="CK127" s="168"/>
      <c r="CL127" s="168"/>
      <c r="CM127" s="168"/>
      <c r="CN127" s="168"/>
      <c r="CO127" s="168"/>
      <c r="CP127" s="168"/>
      <c r="CQ127" s="168"/>
      <c r="CR127" s="168"/>
      <c r="CS127" s="168"/>
      <c r="CT127" s="168"/>
      <c r="CU127" s="168"/>
      <c r="CV127" s="168"/>
      <c r="CW127" s="168"/>
      <c r="CX127" s="168"/>
      <c r="CY127" s="168"/>
      <c r="CZ127" s="168"/>
      <c r="DA127" s="168"/>
      <c r="DB127" s="168"/>
      <c r="DC127" s="168"/>
      <c r="DD127" s="168"/>
      <c r="DE127" s="168"/>
      <c r="DF127" s="168"/>
      <c r="DG127" s="168"/>
      <c r="DH127" s="168"/>
      <c r="DI127" s="168"/>
      <c r="DJ127" s="168"/>
      <c r="DK127" s="168"/>
      <c r="DL127" s="168"/>
      <c r="DM127" s="168"/>
      <c r="DN127" s="168"/>
      <c r="DO127" s="168"/>
      <c r="DP127" s="168"/>
      <c r="DQ127" s="168"/>
      <c r="DR127" s="168"/>
      <c r="DS127" s="168"/>
      <c r="DT127" s="168"/>
      <c r="DU127" s="168"/>
      <c r="DV127" s="168"/>
      <c r="DW127" s="168"/>
      <c r="DX127" s="168"/>
      <c r="DY127" s="168"/>
      <c r="DZ127" s="168"/>
      <c r="EA127" s="168"/>
      <c r="EB127" s="168"/>
      <c r="EC127" s="168"/>
      <c r="ED127" s="168"/>
      <c r="EE127" s="168"/>
      <c r="EF127" s="168"/>
      <c r="EG127" s="168"/>
      <c r="EH127" s="168"/>
      <c r="EI127" s="168"/>
      <c r="EJ127" s="168"/>
      <c r="EK127" s="168"/>
      <c r="EL127" s="168"/>
      <c r="EM127" s="168"/>
      <c r="EN127" s="168"/>
      <c r="EO127" s="168"/>
      <c r="EP127" s="168"/>
      <c r="EQ127" s="168"/>
      <c r="ER127" s="168"/>
      <c r="ES127" s="168"/>
      <c r="ET127" s="168"/>
      <c r="EU127" s="168"/>
      <c r="EV127" s="168"/>
      <c r="EW127" s="168"/>
      <c r="EX127" s="168"/>
      <c r="EY127" s="168"/>
      <c r="EZ127" s="168"/>
      <c r="FA127" s="168"/>
      <c r="FB127" s="168"/>
      <c r="FC127" s="168"/>
      <c r="FD127" s="168"/>
      <c r="FE127" s="168"/>
      <c r="FF127" s="168"/>
      <c r="FG127" s="168"/>
      <c r="FH127" s="168"/>
      <c r="FI127" s="168"/>
      <c r="FJ127" s="168"/>
      <c r="FK127" s="168"/>
      <c r="FL127" s="168"/>
      <c r="FM127" s="168"/>
      <c r="FN127" s="168"/>
      <c r="FO127" s="168"/>
      <c r="FP127" s="168"/>
      <c r="FQ127" s="168"/>
      <c r="FR127" s="168"/>
      <c r="FS127" s="168"/>
      <c r="FT127" s="168"/>
      <c r="FU127" s="168"/>
      <c r="FV127" s="168"/>
      <c r="FW127" s="168"/>
      <c r="FX127" s="168"/>
      <c r="FY127" s="168"/>
      <c r="FZ127" s="168"/>
      <c r="GA127" s="168"/>
      <c r="GB127" s="168"/>
      <c r="GC127" s="168"/>
      <c r="GD127" s="168"/>
      <c r="GE127" s="168"/>
      <c r="GF127" s="168"/>
      <c r="GG127" s="168"/>
      <c r="GH127" s="168"/>
      <c r="GI127" s="168"/>
      <c r="GJ127" s="168"/>
      <c r="GK127" s="168"/>
    </row>
    <row r="128" spans="1:193" s="171" customFormat="1" ht="12" x14ac:dyDescent="0.2">
      <c r="A128" s="168"/>
      <c r="B128" s="169"/>
      <c r="C128" s="169"/>
      <c r="D128" s="169"/>
      <c r="J128" s="169"/>
      <c r="K128" s="169"/>
      <c r="W128" s="17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  <c r="BR128" s="168"/>
      <c r="BS128" s="168"/>
      <c r="BT128" s="168"/>
      <c r="BU128" s="168"/>
      <c r="BV128" s="168"/>
      <c r="BW128" s="168"/>
      <c r="BX128" s="168"/>
      <c r="BY128" s="168"/>
      <c r="BZ128" s="168"/>
      <c r="CA128" s="168"/>
      <c r="CB128" s="168"/>
      <c r="CC128" s="168"/>
      <c r="CD128" s="168"/>
      <c r="CE128" s="168"/>
      <c r="CF128" s="168"/>
      <c r="CG128" s="168"/>
      <c r="CH128" s="168"/>
      <c r="CI128" s="168"/>
      <c r="CJ128" s="168"/>
      <c r="CK128" s="168"/>
      <c r="CL128" s="168"/>
      <c r="CM128" s="168"/>
      <c r="CN128" s="168"/>
      <c r="CO128" s="168"/>
      <c r="CP128" s="168"/>
      <c r="CQ128" s="168"/>
      <c r="CR128" s="168"/>
      <c r="CS128" s="168"/>
      <c r="CT128" s="168"/>
      <c r="CU128" s="168"/>
      <c r="CV128" s="168"/>
      <c r="CW128" s="168"/>
      <c r="CX128" s="168"/>
      <c r="CY128" s="168"/>
      <c r="CZ128" s="168"/>
      <c r="DA128" s="168"/>
      <c r="DB128" s="168"/>
      <c r="DC128" s="168"/>
      <c r="DD128" s="168"/>
      <c r="DE128" s="168"/>
      <c r="DF128" s="168"/>
      <c r="DG128" s="168"/>
      <c r="DH128" s="168"/>
      <c r="DI128" s="168"/>
      <c r="DJ128" s="168"/>
      <c r="DK128" s="168"/>
      <c r="DL128" s="168"/>
      <c r="DM128" s="168"/>
      <c r="DN128" s="168"/>
      <c r="DO128" s="168"/>
      <c r="DP128" s="168"/>
      <c r="DQ128" s="168"/>
      <c r="DR128" s="168"/>
      <c r="DS128" s="168"/>
      <c r="DT128" s="168"/>
      <c r="DU128" s="168"/>
      <c r="DV128" s="168"/>
      <c r="DW128" s="168"/>
      <c r="DX128" s="168"/>
      <c r="DY128" s="168"/>
      <c r="DZ128" s="168"/>
      <c r="EA128" s="168"/>
      <c r="EB128" s="168"/>
      <c r="EC128" s="168"/>
      <c r="ED128" s="168"/>
      <c r="EE128" s="168"/>
      <c r="EF128" s="168"/>
      <c r="EG128" s="168"/>
      <c r="EH128" s="168"/>
      <c r="EI128" s="168"/>
      <c r="EJ128" s="168"/>
      <c r="EK128" s="168"/>
      <c r="EL128" s="168"/>
      <c r="EM128" s="168"/>
      <c r="EN128" s="168"/>
      <c r="EO128" s="168"/>
      <c r="EP128" s="168"/>
      <c r="EQ128" s="168"/>
      <c r="ER128" s="168"/>
      <c r="ES128" s="168"/>
      <c r="ET128" s="168"/>
      <c r="EU128" s="168"/>
      <c r="EV128" s="168"/>
      <c r="EW128" s="168"/>
      <c r="EX128" s="168"/>
      <c r="EY128" s="168"/>
      <c r="EZ128" s="168"/>
      <c r="FA128" s="168"/>
      <c r="FB128" s="168"/>
      <c r="FC128" s="168"/>
      <c r="FD128" s="168"/>
      <c r="FE128" s="168"/>
      <c r="FF128" s="168"/>
      <c r="FG128" s="168"/>
      <c r="FH128" s="168"/>
      <c r="FI128" s="168"/>
      <c r="FJ128" s="168"/>
      <c r="FK128" s="168"/>
      <c r="FL128" s="168"/>
      <c r="FM128" s="168"/>
      <c r="FN128" s="168"/>
      <c r="FO128" s="168"/>
      <c r="FP128" s="168"/>
      <c r="FQ128" s="168"/>
      <c r="FR128" s="168"/>
      <c r="FS128" s="168"/>
      <c r="FT128" s="168"/>
      <c r="FU128" s="168"/>
      <c r="FV128" s="168"/>
      <c r="FW128" s="168"/>
      <c r="FX128" s="168"/>
      <c r="FY128" s="168"/>
      <c r="FZ128" s="168"/>
      <c r="GA128" s="168"/>
      <c r="GB128" s="168"/>
      <c r="GC128" s="168"/>
      <c r="GD128" s="168"/>
      <c r="GE128" s="168"/>
      <c r="GF128" s="168"/>
      <c r="GG128" s="168"/>
      <c r="GH128" s="168"/>
      <c r="GI128" s="168"/>
      <c r="GJ128" s="168"/>
      <c r="GK128" s="168"/>
    </row>
    <row r="129" spans="1:193" s="171" customFormat="1" ht="12" x14ac:dyDescent="0.2">
      <c r="A129" s="168"/>
      <c r="B129" s="169"/>
      <c r="C129" s="169"/>
      <c r="D129" s="169"/>
      <c r="J129" s="169"/>
      <c r="K129" s="169"/>
      <c r="W129" s="17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  <c r="BR129" s="168"/>
      <c r="BS129" s="168"/>
      <c r="BT129" s="168"/>
      <c r="BU129" s="168"/>
      <c r="BV129" s="168"/>
      <c r="BW129" s="168"/>
      <c r="BX129" s="168"/>
      <c r="BY129" s="168"/>
      <c r="BZ129" s="168"/>
      <c r="CA129" s="168"/>
      <c r="CB129" s="168"/>
      <c r="CC129" s="168"/>
      <c r="CD129" s="168"/>
      <c r="CE129" s="168"/>
      <c r="CF129" s="168"/>
      <c r="CG129" s="168"/>
      <c r="CH129" s="168"/>
      <c r="CI129" s="168"/>
      <c r="CJ129" s="168"/>
      <c r="CK129" s="168"/>
      <c r="CL129" s="168"/>
      <c r="CM129" s="168"/>
      <c r="CN129" s="168"/>
      <c r="CO129" s="168"/>
      <c r="CP129" s="168"/>
      <c r="CQ129" s="168"/>
      <c r="CR129" s="168"/>
      <c r="CS129" s="168"/>
      <c r="CT129" s="168"/>
      <c r="CU129" s="168"/>
      <c r="CV129" s="168"/>
      <c r="CW129" s="168"/>
      <c r="CX129" s="168"/>
      <c r="CY129" s="168"/>
      <c r="CZ129" s="168"/>
      <c r="DA129" s="168"/>
      <c r="DB129" s="168"/>
      <c r="DC129" s="168"/>
      <c r="DD129" s="168"/>
      <c r="DE129" s="168"/>
      <c r="DF129" s="168"/>
      <c r="DG129" s="168"/>
      <c r="DH129" s="168"/>
      <c r="DI129" s="168"/>
      <c r="DJ129" s="168"/>
      <c r="DK129" s="168"/>
      <c r="DL129" s="168"/>
      <c r="DM129" s="168"/>
      <c r="DN129" s="168"/>
      <c r="DO129" s="168"/>
      <c r="DP129" s="168"/>
      <c r="DQ129" s="168"/>
      <c r="DR129" s="168"/>
      <c r="DS129" s="168"/>
      <c r="DT129" s="168"/>
      <c r="DU129" s="168"/>
      <c r="DV129" s="168"/>
      <c r="DW129" s="168"/>
      <c r="DX129" s="168"/>
      <c r="DY129" s="168"/>
      <c r="DZ129" s="168"/>
      <c r="EA129" s="168"/>
      <c r="EB129" s="168"/>
      <c r="EC129" s="168"/>
      <c r="ED129" s="168"/>
      <c r="EE129" s="168"/>
      <c r="EF129" s="168"/>
      <c r="EG129" s="168"/>
      <c r="EH129" s="168"/>
      <c r="EI129" s="168"/>
      <c r="EJ129" s="168"/>
      <c r="EK129" s="168"/>
      <c r="EL129" s="168"/>
      <c r="EM129" s="168"/>
      <c r="EN129" s="168"/>
      <c r="EO129" s="168"/>
      <c r="EP129" s="168"/>
      <c r="EQ129" s="168"/>
      <c r="ER129" s="168"/>
      <c r="ES129" s="168"/>
      <c r="ET129" s="168"/>
      <c r="EU129" s="168"/>
      <c r="EV129" s="168"/>
      <c r="EW129" s="168"/>
      <c r="EX129" s="168"/>
      <c r="EY129" s="168"/>
      <c r="EZ129" s="168"/>
      <c r="FA129" s="168"/>
      <c r="FB129" s="168"/>
      <c r="FC129" s="168"/>
      <c r="FD129" s="168"/>
      <c r="FE129" s="168"/>
      <c r="FF129" s="168"/>
      <c r="FG129" s="168"/>
      <c r="FH129" s="168"/>
      <c r="FI129" s="168"/>
      <c r="FJ129" s="168"/>
      <c r="FK129" s="168"/>
      <c r="FL129" s="168"/>
      <c r="FM129" s="168"/>
      <c r="FN129" s="168"/>
      <c r="FO129" s="168"/>
      <c r="FP129" s="168"/>
      <c r="FQ129" s="168"/>
      <c r="FR129" s="168"/>
      <c r="FS129" s="168"/>
      <c r="FT129" s="168"/>
      <c r="FU129" s="168"/>
      <c r="FV129" s="168"/>
      <c r="FW129" s="168"/>
      <c r="FX129" s="168"/>
      <c r="FY129" s="168"/>
      <c r="FZ129" s="168"/>
      <c r="GA129" s="168"/>
      <c r="GB129" s="168"/>
      <c r="GC129" s="168"/>
      <c r="GD129" s="168"/>
      <c r="GE129" s="168"/>
      <c r="GF129" s="168"/>
      <c r="GG129" s="168"/>
      <c r="GH129" s="168"/>
      <c r="GI129" s="168"/>
      <c r="GJ129" s="168"/>
      <c r="GK129" s="168"/>
    </row>
    <row r="130" spans="1:193" s="171" customFormat="1" ht="12" x14ac:dyDescent="0.2">
      <c r="A130" s="168"/>
      <c r="B130" s="169"/>
      <c r="C130" s="169"/>
      <c r="D130" s="169"/>
      <c r="J130" s="169"/>
      <c r="K130" s="169"/>
      <c r="W130" s="17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  <c r="BR130" s="168"/>
      <c r="BS130" s="168"/>
      <c r="BT130" s="168"/>
      <c r="BU130" s="168"/>
      <c r="BV130" s="168"/>
      <c r="BW130" s="168"/>
      <c r="BX130" s="168"/>
      <c r="BY130" s="168"/>
      <c r="BZ130" s="168"/>
      <c r="CA130" s="168"/>
      <c r="CB130" s="168"/>
      <c r="CC130" s="168"/>
      <c r="CD130" s="168"/>
      <c r="CE130" s="168"/>
      <c r="CF130" s="168"/>
      <c r="CG130" s="168"/>
      <c r="CH130" s="168"/>
      <c r="CI130" s="168"/>
      <c r="CJ130" s="168"/>
      <c r="CK130" s="168"/>
      <c r="CL130" s="168"/>
      <c r="CM130" s="168"/>
      <c r="CN130" s="168"/>
      <c r="CO130" s="168"/>
      <c r="CP130" s="168"/>
      <c r="CQ130" s="168"/>
      <c r="CR130" s="168"/>
      <c r="CS130" s="168"/>
      <c r="CT130" s="168"/>
      <c r="CU130" s="168"/>
      <c r="CV130" s="168"/>
      <c r="CW130" s="168"/>
      <c r="CX130" s="168"/>
      <c r="CY130" s="168"/>
      <c r="CZ130" s="168"/>
      <c r="DA130" s="168"/>
      <c r="DB130" s="168"/>
      <c r="DC130" s="168"/>
      <c r="DD130" s="168"/>
      <c r="DE130" s="168"/>
      <c r="DF130" s="168"/>
      <c r="DG130" s="168"/>
      <c r="DH130" s="168"/>
      <c r="DI130" s="168"/>
      <c r="DJ130" s="168"/>
      <c r="DK130" s="168"/>
      <c r="DL130" s="168"/>
      <c r="DM130" s="168"/>
      <c r="DN130" s="168"/>
      <c r="DO130" s="168"/>
      <c r="DP130" s="168"/>
      <c r="DQ130" s="168"/>
      <c r="DR130" s="168"/>
      <c r="DS130" s="168"/>
      <c r="DT130" s="168"/>
      <c r="DU130" s="168"/>
      <c r="DV130" s="168"/>
      <c r="DW130" s="168"/>
      <c r="DX130" s="168"/>
      <c r="DY130" s="168"/>
      <c r="DZ130" s="168"/>
      <c r="EA130" s="168"/>
      <c r="EB130" s="168"/>
      <c r="EC130" s="168"/>
      <c r="ED130" s="168"/>
      <c r="EE130" s="168"/>
      <c r="EF130" s="168"/>
      <c r="EG130" s="168"/>
      <c r="EH130" s="168"/>
      <c r="EI130" s="168"/>
      <c r="EJ130" s="168"/>
      <c r="EK130" s="168"/>
      <c r="EL130" s="168"/>
      <c r="EM130" s="168"/>
      <c r="EN130" s="168"/>
      <c r="EO130" s="168"/>
      <c r="EP130" s="168"/>
      <c r="EQ130" s="168"/>
      <c r="ER130" s="168"/>
      <c r="ES130" s="168"/>
      <c r="ET130" s="168"/>
      <c r="EU130" s="168"/>
      <c r="EV130" s="168"/>
      <c r="EW130" s="168"/>
      <c r="EX130" s="168"/>
      <c r="EY130" s="168"/>
      <c r="EZ130" s="168"/>
      <c r="FA130" s="168"/>
      <c r="FB130" s="168"/>
      <c r="FC130" s="168"/>
      <c r="FD130" s="168"/>
      <c r="FE130" s="168"/>
      <c r="FF130" s="168"/>
      <c r="FG130" s="168"/>
      <c r="FH130" s="168"/>
      <c r="FI130" s="168"/>
      <c r="FJ130" s="168"/>
      <c r="FK130" s="168"/>
      <c r="FL130" s="168"/>
      <c r="FM130" s="168"/>
      <c r="FN130" s="168"/>
      <c r="FO130" s="168"/>
      <c r="FP130" s="168"/>
      <c r="FQ130" s="168"/>
      <c r="FR130" s="168"/>
      <c r="FS130" s="168"/>
      <c r="FT130" s="168"/>
      <c r="FU130" s="168"/>
      <c r="FV130" s="168"/>
      <c r="FW130" s="168"/>
      <c r="FX130" s="168"/>
      <c r="FY130" s="168"/>
      <c r="FZ130" s="168"/>
      <c r="GA130" s="168"/>
      <c r="GB130" s="168"/>
      <c r="GC130" s="168"/>
      <c r="GD130" s="168"/>
      <c r="GE130" s="168"/>
      <c r="GF130" s="168"/>
      <c r="GG130" s="168"/>
      <c r="GH130" s="168"/>
      <c r="GI130" s="168"/>
      <c r="GJ130" s="168"/>
      <c r="GK130" s="168"/>
    </row>
    <row r="131" spans="1:193" s="171" customFormat="1" ht="12" x14ac:dyDescent="0.2">
      <c r="A131" s="168"/>
      <c r="B131" s="169"/>
      <c r="C131" s="169"/>
      <c r="D131" s="169"/>
      <c r="J131" s="169"/>
      <c r="K131" s="169"/>
      <c r="W131" s="17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  <c r="BR131" s="168"/>
      <c r="BS131" s="168"/>
      <c r="BT131" s="168"/>
      <c r="BU131" s="168"/>
      <c r="BV131" s="168"/>
      <c r="BW131" s="168"/>
      <c r="BX131" s="168"/>
      <c r="BY131" s="168"/>
      <c r="BZ131" s="168"/>
      <c r="CA131" s="168"/>
      <c r="CB131" s="168"/>
      <c r="CC131" s="168"/>
      <c r="CD131" s="168"/>
      <c r="CE131" s="168"/>
      <c r="CF131" s="168"/>
      <c r="CG131" s="168"/>
      <c r="CH131" s="168"/>
      <c r="CI131" s="168"/>
      <c r="CJ131" s="168"/>
      <c r="CK131" s="168"/>
      <c r="CL131" s="168"/>
      <c r="CM131" s="168"/>
      <c r="CN131" s="168"/>
      <c r="CO131" s="168"/>
      <c r="CP131" s="168"/>
      <c r="CQ131" s="168"/>
      <c r="CR131" s="168"/>
      <c r="CS131" s="168"/>
      <c r="CT131" s="168"/>
      <c r="CU131" s="168"/>
      <c r="CV131" s="168"/>
      <c r="CW131" s="168"/>
      <c r="CX131" s="168"/>
      <c r="CY131" s="168"/>
      <c r="CZ131" s="168"/>
      <c r="DA131" s="168"/>
      <c r="DB131" s="168"/>
      <c r="DC131" s="168"/>
      <c r="DD131" s="168"/>
      <c r="DE131" s="168"/>
      <c r="DF131" s="168"/>
      <c r="DG131" s="168"/>
      <c r="DH131" s="168"/>
      <c r="DI131" s="168"/>
      <c r="DJ131" s="168"/>
      <c r="DK131" s="168"/>
      <c r="DL131" s="168"/>
      <c r="DM131" s="168"/>
      <c r="DN131" s="168"/>
      <c r="DO131" s="168"/>
      <c r="DP131" s="168"/>
      <c r="DQ131" s="168"/>
      <c r="DR131" s="168"/>
      <c r="DS131" s="168"/>
      <c r="DT131" s="168"/>
      <c r="DU131" s="168"/>
      <c r="DV131" s="168"/>
      <c r="DW131" s="168"/>
      <c r="DX131" s="168"/>
      <c r="DY131" s="168"/>
      <c r="DZ131" s="168"/>
      <c r="EA131" s="168"/>
      <c r="EB131" s="168"/>
      <c r="EC131" s="168"/>
      <c r="ED131" s="168"/>
      <c r="EE131" s="168"/>
      <c r="EF131" s="168"/>
      <c r="EG131" s="168"/>
      <c r="EH131" s="168"/>
      <c r="EI131" s="168"/>
      <c r="EJ131" s="168"/>
      <c r="EK131" s="168"/>
      <c r="EL131" s="168"/>
      <c r="EM131" s="168"/>
      <c r="EN131" s="168"/>
      <c r="EO131" s="168"/>
      <c r="EP131" s="168"/>
      <c r="EQ131" s="168"/>
      <c r="ER131" s="168"/>
      <c r="ES131" s="168"/>
      <c r="ET131" s="168"/>
      <c r="EU131" s="168"/>
      <c r="EV131" s="168"/>
      <c r="EW131" s="168"/>
      <c r="EX131" s="168"/>
      <c r="EY131" s="168"/>
      <c r="EZ131" s="168"/>
      <c r="FA131" s="168"/>
      <c r="FB131" s="168"/>
      <c r="FC131" s="168"/>
      <c r="FD131" s="168"/>
      <c r="FE131" s="168"/>
      <c r="FF131" s="168"/>
      <c r="FG131" s="168"/>
      <c r="FH131" s="168"/>
      <c r="FI131" s="168"/>
      <c r="FJ131" s="168"/>
      <c r="FK131" s="168"/>
      <c r="FL131" s="168"/>
      <c r="FM131" s="168"/>
      <c r="FN131" s="168"/>
      <c r="FO131" s="168"/>
      <c r="FP131" s="168"/>
      <c r="FQ131" s="168"/>
      <c r="FR131" s="168"/>
      <c r="FS131" s="168"/>
      <c r="FT131" s="168"/>
      <c r="FU131" s="168"/>
      <c r="FV131" s="168"/>
      <c r="FW131" s="168"/>
      <c r="FX131" s="168"/>
      <c r="FY131" s="168"/>
      <c r="FZ131" s="168"/>
      <c r="GA131" s="168"/>
      <c r="GB131" s="168"/>
      <c r="GC131" s="168"/>
      <c r="GD131" s="168"/>
      <c r="GE131" s="168"/>
      <c r="GF131" s="168"/>
      <c r="GG131" s="168"/>
      <c r="GH131" s="168"/>
      <c r="GI131" s="168"/>
      <c r="GJ131" s="168"/>
      <c r="GK131" s="168"/>
    </row>
    <row r="132" spans="1:193" s="171" customFormat="1" ht="12" x14ac:dyDescent="0.2">
      <c r="A132" s="168"/>
      <c r="B132" s="169"/>
      <c r="C132" s="169"/>
      <c r="D132" s="169"/>
      <c r="J132" s="169"/>
      <c r="K132" s="169"/>
      <c r="W132" s="17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  <c r="BR132" s="168"/>
      <c r="BS132" s="168"/>
      <c r="BT132" s="168"/>
      <c r="BU132" s="168"/>
      <c r="BV132" s="168"/>
      <c r="BW132" s="168"/>
      <c r="BX132" s="168"/>
      <c r="BY132" s="168"/>
      <c r="BZ132" s="168"/>
      <c r="CA132" s="168"/>
      <c r="CB132" s="168"/>
      <c r="CC132" s="168"/>
      <c r="CD132" s="168"/>
      <c r="CE132" s="168"/>
      <c r="CF132" s="168"/>
      <c r="CG132" s="168"/>
      <c r="CH132" s="168"/>
      <c r="CI132" s="168"/>
      <c r="CJ132" s="168"/>
      <c r="CK132" s="168"/>
      <c r="CL132" s="168"/>
      <c r="CM132" s="168"/>
      <c r="CN132" s="168"/>
      <c r="CO132" s="168"/>
      <c r="CP132" s="168"/>
      <c r="CQ132" s="168"/>
      <c r="CR132" s="168"/>
      <c r="CS132" s="168"/>
      <c r="CT132" s="168"/>
      <c r="CU132" s="168"/>
      <c r="CV132" s="168"/>
      <c r="CW132" s="168"/>
      <c r="CX132" s="168"/>
      <c r="CY132" s="168"/>
      <c r="CZ132" s="168"/>
      <c r="DA132" s="168"/>
      <c r="DB132" s="168"/>
      <c r="DC132" s="168"/>
      <c r="DD132" s="168"/>
      <c r="DE132" s="168"/>
      <c r="DF132" s="168"/>
      <c r="DG132" s="168"/>
      <c r="DH132" s="168"/>
      <c r="DI132" s="168"/>
      <c r="DJ132" s="168"/>
      <c r="DK132" s="168"/>
      <c r="DL132" s="168"/>
      <c r="DM132" s="168"/>
      <c r="DN132" s="168"/>
      <c r="DO132" s="168"/>
      <c r="DP132" s="168"/>
      <c r="DQ132" s="168"/>
      <c r="DR132" s="168"/>
      <c r="DS132" s="168"/>
      <c r="DT132" s="168"/>
      <c r="DU132" s="168"/>
      <c r="DV132" s="168"/>
      <c r="DW132" s="168"/>
      <c r="DX132" s="168"/>
      <c r="DY132" s="168"/>
      <c r="DZ132" s="168"/>
      <c r="EA132" s="168"/>
      <c r="EB132" s="168"/>
      <c r="EC132" s="168"/>
      <c r="ED132" s="168"/>
      <c r="EE132" s="168"/>
      <c r="EF132" s="168"/>
      <c r="EG132" s="168"/>
      <c r="EH132" s="168"/>
      <c r="EI132" s="168"/>
      <c r="EJ132" s="168"/>
      <c r="EK132" s="168"/>
      <c r="EL132" s="168"/>
      <c r="EM132" s="168"/>
      <c r="EN132" s="168"/>
      <c r="EO132" s="168"/>
      <c r="EP132" s="168"/>
      <c r="EQ132" s="168"/>
      <c r="ER132" s="168"/>
      <c r="ES132" s="168"/>
      <c r="ET132" s="168"/>
      <c r="EU132" s="168"/>
      <c r="EV132" s="168"/>
      <c r="EW132" s="168"/>
      <c r="EX132" s="168"/>
      <c r="EY132" s="168"/>
      <c r="EZ132" s="168"/>
      <c r="FA132" s="168"/>
      <c r="FB132" s="168"/>
      <c r="FC132" s="168"/>
      <c r="FD132" s="168"/>
      <c r="FE132" s="168"/>
      <c r="FF132" s="168"/>
      <c r="FG132" s="168"/>
      <c r="FH132" s="168"/>
      <c r="FI132" s="168"/>
      <c r="FJ132" s="168"/>
      <c r="FK132" s="168"/>
      <c r="FL132" s="168"/>
      <c r="FM132" s="168"/>
      <c r="FN132" s="168"/>
      <c r="FO132" s="168"/>
      <c r="FP132" s="168"/>
      <c r="FQ132" s="168"/>
      <c r="FR132" s="168"/>
      <c r="FS132" s="168"/>
      <c r="FT132" s="168"/>
      <c r="FU132" s="168"/>
      <c r="FV132" s="168"/>
      <c r="FW132" s="168"/>
      <c r="FX132" s="168"/>
      <c r="FY132" s="168"/>
      <c r="FZ132" s="168"/>
      <c r="GA132" s="168"/>
      <c r="GB132" s="168"/>
      <c r="GC132" s="168"/>
      <c r="GD132" s="168"/>
      <c r="GE132" s="168"/>
      <c r="GF132" s="168"/>
      <c r="GG132" s="168"/>
      <c r="GH132" s="168"/>
      <c r="GI132" s="168"/>
      <c r="GJ132" s="168"/>
      <c r="GK132" s="168"/>
    </row>
    <row r="133" spans="1:193" s="171" customFormat="1" ht="12" x14ac:dyDescent="0.2">
      <c r="A133" s="168"/>
      <c r="B133" s="169"/>
      <c r="C133" s="169"/>
      <c r="D133" s="169"/>
      <c r="J133" s="169"/>
      <c r="K133" s="169"/>
      <c r="W133" s="17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  <c r="BR133" s="168"/>
      <c r="BS133" s="168"/>
      <c r="BT133" s="168"/>
      <c r="BU133" s="168"/>
      <c r="BV133" s="168"/>
      <c r="BW133" s="168"/>
      <c r="BX133" s="168"/>
      <c r="BY133" s="168"/>
      <c r="BZ133" s="168"/>
      <c r="CA133" s="168"/>
      <c r="CB133" s="168"/>
      <c r="CC133" s="168"/>
      <c r="CD133" s="168"/>
      <c r="CE133" s="168"/>
      <c r="CF133" s="168"/>
      <c r="CG133" s="168"/>
      <c r="CH133" s="168"/>
      <c r="CI133" s="168"/>
      <c r="CJ133" s="168"/>
      <c r="CK133" s="168"/>
      <c r="CL133" s="168"/>
      <c r="CM133" s="168"/>
      <c r="CN133" s="168"/>
      <c r="CO133" s="168"/>
      <c r="CP133" s="168"/>
      <c r="CQ133" s="168"/>
      <c r="CR133" s="168"/>
      <c r="CS133" s="168"/>
      <c r="CT133" s="168"/>
      <c r="CU133" s="168"/>
      <c r="CV133" s="168"/>
      <c r="CW133" s="168"/>
      <c r="CX133" s="168"/>
      <c r="CY133" s="168"/>
      <c r="CZ133" s="168"/>
      <c r="DA133" s="168"/>
      <c r="DB133" s="168"/>
      <c r="DC133" s="168"/>
      <c r="DD133" s="168"/>
      <c r="DE133" s="168"/>
      <c r="DF133" s="168"/>
      <c r="DG133" s="168"/>
      <c r="DH133" s="168"/>
      <c r="DI133" s="168"/>
      <c r="DJ133" s="168"/>
      <c r="DK133" s="168"/>
      <c r="DL133" s="168"/>
      <c r="DM133" s="168"/>
      <c r="DN133" s="168"/>
      <c r="DO133" s="168"/>
      <c r="DP133" s="168"/>
      <c r="DQ133" s="168"/>
      <c r="DR133" s="168"/>
      <c r="DS133" s="168"/>
      <c r="DT133" s="168"/>
      <c r="DU133" s="168"/>
      <c r="DV133" s="168"/>
      <c r="DW133" s="168"/>
      <c r="DX133" s="168"/>
      <c r="DY133" s="168"/>
      <c r="DZ133" s="168"/>
      <c r="EA133" s="168"/>
      <c r="EB133" s="168"/>
      <c r="EC133" s="168"/>
      <c r="ED133" s="168"/>
      <c r="EE133" s="168"/>
      <c r="EF133" s="168"/>
      <c r="EG133" s="168"/>
      <c r="EH133" s="168"/>
      <c r="EI133" s="168"/>
      <c r="EJ133" s="168"/>
      <c r="EK133" s="168"/>
      <c r="EL133" s="168"/>
      <c r="EM133" s="168"/>
      <c r="EN133" s="168"/>
      <c r="EO133" s="168"/>
      <c r="EP133" s="168"/>
      <c r="EQ133" s="168"/>
      <c r="ER133" s="168"/>
      <c r="ES133" s="168"/>
      <c r="ET133" s="168"/>
      <c r="EU133" s="168"/>
      <c r="EV133" s="168"/>
      <c r="EW133" s="168"/>
      <c r="EX133" s="168"/>
      <c r="EY133" s="168"/>
      <c r="EZ133" s="168"/>
      <c r="FA133" s="168"/>
      <c r="FB133" s="168"/>
      <c r="FC133" s="168"/>
      <c r="FD133" s="168"/>
      <c r="FE133" s="168"/>
      <c r="FF133" s="168"/>
      <c r="FG133" s="168"/>
      <c r="FH133" s="168"/>
      <c r="FI133" s="168"/>
      <c r="FJ133" s="168"/>
      <c r="FK133" s="168"/>
      <c r="FL133" s="168"/>
      <c r="FM133" s="168"/>
      <c r="FN133" s="168"/>
      <c r="FO133" s="168"/>
      <c r="FP133" s="168"/>
      <c r="FQ133" s="168"/>
      <c r="FR133" s="168"/>
      <c r="FS133" s="168"/>
      <c r="FT133" s="168"/>
      <c r="FU133" s="168"/>
      <c r="FV133" s="168"/>
      <c r="FW133" s="168"/>
      <c r="FX133" s="168"/>
      <c r="FY133" s="168"/>
      <c r="FZ133" s="168"/>
      <c r="GA133" s="168"/>
      <c r="GB133" s="168"/>
      <c r="GC133" s="168"/>
      <c r="GD133" s="168"/>
      <c r="GE133" s="168"/>
      <c r="GF133" s="168"/>
      <c r="GG133" s="168"/>
      <c r="GH133" s="168"/>
      <c r="GI133" s="168"/>
      <c r="GJ133" s="168"/>
      <c r="GK133" s="168"/>
    </row>
    <row r="134" spans="1:193" s="171" customFormat="1" ht="12" x14ac:dyDescent="0.2">
      <c r="A134" s="168"/>
      <c r="B134" s="169"/>
      <c r="C134" s="169"/>
      <c r="D134" s="169"/>
      <c r="J134" s="169"/>
      <c r="K134" s="169"/>
      <c r="W134" s="17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  <c r="BR134" s="168"/>
      <c r="BS134" s="168"/>
      <c r="BT134" s="168"/>
      <c r="BU134" s="168"/>
      <c r="BV134" s="168"/>
      <c r="BW134" s="168"/>
      <c r="BX134" s="168"/>
      <c r="BY134" s="168"/>
      <c r="BZ134" s="168"/>
      <c r="CA134" s="168"/>
      <c r="CB134" s="168"/>
      <c r="CC134" s="168"/>
      <c r="CD134" s="168"/>
      <c r="CE134" s="168"/>
      <c r="CF134" s="168"/>
      <c r="CG134" s="168"/>
      <c r="CH134" s="168"/>
      <c r="CI134" s="168"/>
      <c r="CJ134" s="168"/>
      <c r="CK134" s="168"/>
      <c r="CL134" s="168"/>
      <c r="CM134" s="168"/>
      <c r="CN134" s="168"/>
      <c r="CO134" s="168"/>
      <c r="CP134" s="168"/>
      <c r="CQ134" s="168"/>
      <c r="CR134" s="168"/>
      <c r="CS134" s="168"/>
      <c r="CT134" s="168"/>
      <c r="CU134" s="168"/>
      <c r="CV134" s="168"/>
      <c r="CW134" s="168"/>
      <c r="CX134" s="168"/>
      <c r="CY134" s="168"/>
      <c r="CZ134" s="168"/>
      <c r="DA134" s="168"/>
      <c r="DB134" s="168"/>
      <c r="DC134" s="168"/>
      <c r="DD134" s="168"/>
      <c r="DE134" s="168"/>
      <c r="DF134" s="168"/>
      <c r="DG134" s="168"/>
      <c r="DH134" s="168"/>
      <c r="DI134" s="168"/>
      <c r="DJ134" s="168"/>
      <c r="DK134" s="168"/>
      <c r="DL134" s="168"/>
      <c r="DM134" s="168"/>
      <c r="DN134" s="168"/>
      <c r="DO134" s="168"/>
      <c r="DP134" s="168"/>
      <c r="DQ134" s="168"/>
      <c r="DR134" s="168"/>
      <c r="DS134" s="168"/>
      <c r="DT134" s="168"/>
      <c r="DU134" s="168"/>
      <c r="DV134" s="168"/>
      <c r="DW134" s="168"/>
      <c r="DX134" s="168"/>
      <c r="DY134" s="168"/>
      <c r="DZ134" s="168"/>
      <c r="EA134" s="168"/>
      <c r="EB134" s="168"/>
      <c r="EC134" s="168"/>
      <c r="ED134" s="168"/>
      <c r="EE134" s="168"/>
      <c r="EF134" s="168"/>
      <c r="EG134" s="168"/>
      <c r="EH134" s="168"/>
      <c r="EI134" s="168"/>
      <c r="EJ134" s="168"/>
      <c r="EK134" s="168"/>
      <c r="EL134" s="168"/>
      <c r="EM134" s="168"/>
      <c r="EN134" s="168"/>
      <c r="EO134" s="168"/>
      <c r="EP134" s="168"/>
      <c r="EQ134" s="168"/>
      <c r="ER134" s="168"/>
      <c r="ES134" s="168"/>
      <c r="ET134" s="168"/>
      <c r="EU134" s="168"/>
      <c r="EV134" s="168"/>
      <c r="EW134" s="168"/>
      <c r="EX134" s="168"/>
      <c r="EY134" s="168"/>
      <c r="EZ134" s="168"/>
      <c r="FA134" s="168"/>
      <c r="FB134" s="168"/>
      <c r="FC134" s="168"/>
      <c r="FD134" s="168"/>
      <c r="FE134" s="168"/>
      <c r="FF134" s="168"/>
      <c r="FG134" s="168"/>
      <c r="FH134" s="168"/>
      <c r="FI134" s="168"/>
      <c r="FJ134" s="168"/>
      <c r="FK134" s="168"/>
      <c r="FL134" s="168"/>
      <c r="FM134" s="168"/>
      <c r="FN134" s="168"/>
      <c r="FO134" s="168"/>
      <c r="FP134" s="168"/>
      <c r="FQ134" s="168"/>
      <c r="FR134" s="168"/>
      <c r="FS134" s="168"/>
      <c r="FT134" s="168"/>
      <c r="FU134" s="168"/>
      <c r="FV134" s="168"/>
      <c r="FW134" s="168"/>
      <c r="FX134" s="168"/>
      <c r="FY134" s="168"/>
      <c r="FZ134" s="168"/>
      <c r="GA134" s="168"/>
      <c r="GB134" s="168"/>
      <c r="GC134" s="168"/>
      <c r="GD134" s="168"/>
      <c r="GE134" s="168"/>
      <c r="GF134" s="168"/>
      <c r="GG134" s="168"/>
      <c r="GH134" s="168"/>
      <c r="GI134" s="168"/>
      <c r="GJ134" s="168"/>
      <c r="GK134" s="168"/>
    </row>
    <row r="135" spans="1:193" s="171" customFormat="1" ht="12" x14ac:dyDescent="0.2">
      <c r="A135" s="168"/>
      <c r="B135" s="169"/>
      <c r="C135" s="169"/>
      <c r="D135" s="169"/>
      <c r="J135" s="169"/>
      <c r="K135" s="169"/>
      <c r="W135" s="17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  <c r="BR135" s="168"/>
      <c r="BS135" s="168"/>
      <c r="BT135" s="168"/>
      <c r="BU135" s="168"/>
      <c r="BV135" s="168"/>
      <c r="BW135" s="168"/>
      <c r="BX135" s="168"/>
      <c r="BY135" s="168"/>
      <c r="BZ135" s="168"/>
      <c r="CA135" s="168"/>
      <c r="CB135" s="168"/>
      <c r="CC135" s="168"/>
      <c r="CD135" s="168"/>
      <c r="CE135" s="168"/>
      <c r="CF135" s="168"/>
      <c r="CG135" s="168"/>
      <c r="CH135" s="168"/>
      <c r="CI135" s="168"/>
      <c r="CJ135" s="168"/>
      <c r="CK135" s="168"/>
      <c r="CL135" s="168"/>
      <c r="CM135" s="168"/>
      <c r="CN135" s="168"/>
      <c r="CO135" s="168"/>
      <c r="CP135" s="168"/>
      <c r="CQ135" s="168"/>
      <c r="CR135" s="168"/>
      <c r="CS135" s="168"/>
      <c r="CT135" s="168"/>
      <c r="CU135" s="168"/>
      <c r="CV135" s="168"/>
      <c r="CW135" s="168"/>
      <c r="CX135" s="168"/>
      <c r="CY135" s="168"/>
      <c r="CZ135" s="168"/>
      <c r="DA135" s="168"/>
      <c r="DB135" s="168"/>
      <c r="DC135" s="168"/>
      <c r="DD135" s="168"/>
      <c r="DE135" s="168"/>
      <c r="DF135" s="168"/>
      <c r="DG135" s="168"/>
      <c r="DH135" s="168"/>
      <c r="DI135" s="168"/>
      <c r="DJ135" s="168"/>
      <c r="DK135" s="168"/>
      <c r="DL135" s="168"/>
      <c r="DM135" s="168"/>
      <c r="DN135" s="168"/>
      <c r="DO135" s="168"/>
      <c r="DP135" s="168"/>
      <c r="DQ135" s="168"/>
      <c r="DR135" s="168"/>
      <c r="DS135" s="168"/>
      <c r="DT135" s="168"/>
      <c r="DU135" s="168"/>
      <c r="DV135" s="168"/>
      <c r="DW135" s="168"/>
      <c r="DX135" s="168"/>
      <c r="DY135" s="168"/>
      <c r="DZ135" s="168"/>
      <c r="EA135" s="168"/>
      <c r="EB135" s="168"/>
      <c r="EC135" s="168"/>
      <c r="ED135" s="168"/>
      <c r="EE135" s="168"/>
      <c r="EF135" s="168"/>
      <c r="EG135" s="168"/>
      <c r="EH135" s="168"/>
      <c r="EI135" s="168"/>
      <c r="EJ135" s="168"/>
      <c r="EK135" s="168"/>
      <c r="EL135" s="168"/>
      <c r="EM135" s="168"/>
      <c r="EN135" s="168"/>
      <c r="EO135" s="168"/>
      <c r="EP135" s="168"/>
      <c r="EQ135" s="168"/>
      <c r="ER135" s="168"/>
      <c r="ES135" s="168"/>
      <c r="ET135" s="168"/>
      <c r="EU135" s="168"/>
      <c r="EV135" s="168"/>
      <c r="EW135" s="168"/>
      <c r="EX135" s="168"/>
      <c r="EY135" s="168"/>
      <c r="EZ135" s="168"/>
      <c r="FA135" s="168"/>
      <c r="FB135" s="168"/>
      <c r="FC135" s="168"/>
      <c r="FD135" s="168"/>
      <c r="FE135" s="168"/>
      <c r="FF135" s="168"/>
      <c r="FG135" s="168"/>
      <c r="FH135" s="168"/>
      <c r="FI135" s="168"/>
      <c r="FJ135" s="168"/>
      <c r="FK135" s="168"/>
      <c r="FL135" s="168"/>
      <c r="FM135" s="168"/>
      <c r="FN135" s="168"/>
      <c r="FO135" s="168"/>
      <c r="FP135" s="168"/>
      <c r="FQ135" s="168"/>
      <c r="FR135" s="168"/>
      <c r="FS135" s="168"/>
      <c r="FT135" s="168"/>
      <c r="FU135" s="168"/>
      <c r="FV135" s="168"/>
      <c r="FW135" s="168"/>
      <c r="FX135" s="168"/>
      <c r="FY135" s="168"/>
      <c r="FZ135" s="168"/>
      <c r="GA135" s="168"/>
      <c r="GB135" s="168"/>
      <c r="GC135" s="168"/>
      <c r="GD135" s="168"/>
      <c r="GE135" s="168"/>
      <c r="GF135" s="168"/>
      <c r="GG135" s="168"/>
      <c r="GH135" s="168"/>
      <c r="GI135" s="168"/>
      <c r="GJ135" s="168"/>
      <c r="GK135" s="168"/>
    </row>
    <row r="136" spans="1:193" s="171" customFormat="1" ht="12" x14ac:dyDescent="0.2">
      <c r="A136" s="168"/>
      <c r="B136" s="169"/>
      <c r="C136" s="169"/>
      <c r="D136" s="169"/>
      <c r="J136" s="169"/>
      <c r="K136" s="169"/>
      <c r="W136" s="17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  <c r="BR136" s="168"/>
      <c r="BS136" s="168"/>
      <c r="BT136" s="168"/>
      <c r="BU136" s="168"/>
      <c r="BV136" s="168"/>
      <c r="BW136" s="168"/>
      <c r="BX136" s="168"/>
      <c r="BY136" s="168"/>
      <c r="BZ136" s="168"/>
      <c r="CA136" s="168"/>
      <c r="CB136" s="168"/>
      <c r="CC136" s="168"/>
      <c r="CD136" s="168"/>
      <c r="CE136" s="168"/>
      <c r="CF136" s="168"/>
      <c r="CG136" s="168"/>
      <c r="CH136" s="168"/>
      <c r="CI136" s="168"/>
      <c r="CJ136" s="168"/>
      <c r="CK136" s="168"/>
      <c r="CL136" s="168"/>
      <c r="CM136" s="168"/>
      <c r="CN136" s="168"/>
      <c r="CO136" s="168"/>
      <c r="CP136" s="168"/>
      <c r="CQ136" s="168"/>
      <c r="CR136" s="168"/>
      <c r="CS136" s="168"/>
      <c r="CT136" s="168"/>
      <c r="CU136" s="168"/>
      <c r="CV136" s="168"/>
      <c r="CW136" s="168"/>
      <c r="CX136" s="168"/>
      <c r="CY136" s="168"/>
      <c r="CZ136" s="168"/>
      <c r="DA136" s="168"/>
      <c r="DB136" s="168"/>
      <c r="DC136" s="168"/>
      <c r="DD136" s="168"/>
      <c r="DE136" s="168"/>
      <c r="DF136" s="168"/>
      <c r="DG136" s="168"/>
      <c r="DH136" s="168"/>
      <c r="DI136" s="168"/>
      <c r="DJ136" s="168"/>
      <c r="DK136" s="168"/>
      <c r="DL136" s="168"/>
      <c r="DM136" s="168"/>
      <c r="DN136" s="168"/>
      <c r="DO136" s="168"/>
      <c r="DP136" s="168"/>
      <c r="DQ136" s="168"/>
      <c r="DR136" s="168"/>
      <c r="DS136" s="168"/>
      <c r="DT136" s="168"/>
      <c r="DU136" s="168"/>
      <c r="DV136" s="168"/>
      <c r="DW136" s="168"/>
      <c r="DX136" s="168"/>
      <c r="DY136" s="168"/>
      <c r="DZ136" s="168"/>
      <c r="EA136" s="168"/>
      <c r="EB136" s="168"/>
      <c r="EC136" s="168"/>
      <c r="ED136" s="168"/>
      <c r="EE136" s="168"/>
      <c r="EF136" s="168"/>
      <c r="EG136" s="168"/>
      <c r="EH136" s="168"/>
      <c r="EI136" s="168"/>
      <c r="EJ136" s="168"/>
      <c r="EK136" s="168"/>
      <c r="EL136" s="168"/>
      <c r="EM136" s="168"/>
      <c r="EN136" s="168"/>
      <c r="EO136" s="168"/>
      <c r="EP136" s="168"/>
      <c r="EQ136" s="168"/>
      <c r="ER136" s="168"/>
      <c r="ES136" s="168"/>
      <c r="ET136" s="168"/>
      <c r="EU136" s="168"/>
      <c r="EV136" s="168"/>
      <c r="EW136" s="168"/>
      <c r="EX136" s="168"/>
      <c r="EY136" s="168"/>
      <c r="EZ136" s="168"/>
      <c r="FA136" s="168"/>
      <c r="FB136" s="168"/>
      <c r="FC136" s="168"/>
      <c r="FD136" s="168"/>
      <c r="FE136" s="168"/>
      <c r="FF136" s="168"/>
      <c r="FG136" s="168"/>
      <c r="FH136" s="168"/>
      <c r="FI136" s="168"/>
      <c r="FJ136" s="168"/>
      <c r="FK136" s="168"/>
      <c r="FL136" s="168"/>
      <c r="FM136" s="168"/>
      <c r="FN136" s="168"/>
      <c r="FO136" s="168"/>
      <c r="FP136" s="168"/>
      <c r="FQ136" s="168"/>
      <c r="FR136" s="168"/>
      <c r="FS136" s="168"/>
      <c r="FT136" s="168"/>
      <c r="FU136" s="168"/>
      <c r="FV136" s="168"/>
      <c r="FW136" s="168"/>
      <c r="FX136" s="168"/>
      <c r="FY136" s="168"/>
      <c r="FZ136" s="168"/>
      <c r="GA136" s="168"/>
      <c r="GB136" s="168"/>
      <c r="GC136" s="168"/>
      <c r="GD136" s="168"/>
      <c r="GE136" s="168"/>
      <c r="GF136" s="168"/>
      <c r="GG136" s="168"/>
      <c r="GH136" s="168"/>
      <c r="GI136" s="168"/>
      <c r="GJ136" s="168"/>
      <c r="GK136" s="168"/>
    </row>
    <row r="137" spans="1:193" s="171" customFormat="1" ht="12" x14ac:dyDescent="0.2">
      <c r="A137" s="168"/>
      <c r="B137" s="169"/>
      <c r="C137" s="169"/>
      <c r="D137" s="169"/>
      <c r="J137" s="169"/>
      <c r="K137" s="169"/>
      <c r="W137" s="17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  <c r="BR137" s="168"/>
      <c r="BS137" s="168"/>
      <c r="BT137" s="168"/>
      <c r="BU137" s="168"/>
      <c r="BV137" s="168"/>
      <c r="BW137" s="168"/>
      <c r="BX137" s="168"/>
      <c r="BY137" s="168"/>
      <c r="BZ137" s="168"/>
      <c r="CA137" s="168"/>
      <c r="CB137" s="168"/>
      <c r="CC137" s="168"/>
      <c r="CD137" s="168"/>
      <c r="CE137" s="168"/>
      <c r="CF137" s="168"/>
      <c r="CG137" s="168"/>
      <c r="CH137" s="168"/>
      <c r="CI137" s="168"/>
      <c r="CJ137" s="168"/>
      <c r="CK137" s="168"/>
      <c r="CL137" s="168"/>
      <c r="CM137" s="168"/>
      <c r="CN137" s="168"/>
      <c r="CO137" s="168"/>
      <c r="CP137" s="168"/>
      <c r="CQ137" s="168"/>
      <c r="CR137" s="168"/>
      <c r="CS137" s="168"/>
      <c r="CT137" s="168"/>
      <c r="CU137" s="168"/>
      <c r="CV137" s="168"/>
      <c r="CW137" s="168"/>
      <c r="CX137" s="168"/>
      <c r="CY137" s="168"/>
      <c r="CZ137" s="168"/>
      <c r="DA137" s="168"/>
      <c r="DB137" s="168"/>
      <c r="DC137" s="168"/>
      <c r="DD137" s="168"/>
      <c r="DE137" s="168"/>
      <c r="DF137" s="168"/>
      <c r="DG137" s="168"/>
      <c r="DH137" s="168"/>
      <c r="DI137" s="168"/>
      <c r="DJ137" s="168"/>
      <c r="DK137" s="168"/>
      <c r="DL137" s="168"/>
      <c r="DM137" s="168"/>
      <c r="DN137" s="168"/>
      <c r="DO137" s="168"/>
      <c r="DP137" s="168"/>
      <c r="DQ137" s="168"/>
      <c r="DR137" s="168"/>
      <c r="DS137" s="168"/>
      <c r="DT137" s="168"/>
      <c r="DU137" s="168"/>
      <c r="DV137" s="168"/>
      <c r="DW137" s="168"/>
      <c r="DX137" s="168"/>
      <c r="DY137" s="168"/>
      <c r="DZ137" s="168"/>
      <c r="EA137" s="168"/>
      <c r="EB137" s="168"/>
      <c r="EC137" s="168"/>
      <c r="ED137" s="168"/>
      <c r="EE137" s="168"/>
      <c r="EF137" s="168"/>
      <c r="EG137" s="168"/>
      <c r="EH137" s="168"/>
      <c r="EI137" s="168"/>
      <c r="EJ137" s="168"/>
      <c r="EK137" s="168"/>
      <c r="EL137" s="168"/>
      <c r="EM137" s="168"/>
      <c r="EN137" s="168"/>
      <c r="EO137" s="168"/>
      <c r="EP137" s="168"/>
      <c r="EQ137" s="168"/>
      <c r="ER137" s="168"/>
      <c r="ES137" s="168"/>
      <c r="ET137" s="168"/>
      <c r="EU137" s="168"/>
      <c r="EV137" s="168"/>
      <c r="EW137" s="168"/>
      <c r="EX137" s="168"/>
      <c r="EY137" s="168"/>
      <c r="EZ137" s="168"/>
      <c r="FA137" s="168"/>
      <c r="FB137" s="168"/>
      <c r="FC137" s="168"/>
      <c r="FD137" s="168"/>
      <c r="FE137" s="168"/>
      <c r="FF137" s="168"/>
      <c r="FG137" s="168"/>
      <c r="FH137" s="168"/>
      <c r="FI137" s="168"/>
      <c r="FJ137" s="168"/>
      <c r="FK137" s="168"/>
      <c r="FL137" s="168"/>
      <c r="FM137" s="168"/>
      <c r="FN137" s="168"/>
      <c r="FO137" s="168"/>
      <c r="FP137" s="168"/>
      <c r="FQ137" s="168"/>
      <c r="FR137" s="168"/>
      <c r="FS137" s="168"/>
      <c r="FT137" s="168"/>
      <c r="FU137" s="168"/>
      <c r="FV137" s="168"/>
      <c r="FW137" s="168"/>
      <c r="FX137" s="168"/>
      <c r="FY137" s="168"/>
      <c r="FZ137" s="168"/>
      <c r="GA137" s="168"/>
      <c r="GB137" s="168"/>
      <c r="GC137" s="168"/>
      <c r="GD137" s="168"/>
      <c r="GE137" s="168"/>
      <c r="GF137" s="168"/>
      <c r="GG137" s="168"/>
      <c r="GH137" s="168"/>
      <c r="GI137" s="168"/>
      <c r="GJ137" s="168"/>
      <c r="GK137" s="168"/>
    </row>
    <row r="138" spans="1:193" s="171" customFormat="1" ht="12" x14ac:dyDescent="0.2">
      <c r="A138" s="168"/>
      <c r="B138" s="169"/>
      <c r="C138" s="169"/>
      <c r="D138" s="169"/>
      <c r="J138" s="169"/>
      <c r="K138" s="169"/>
      <c r="W138" s="17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  <c r="BR138" s="168"/>
      <c r="BS138" s="168"/>
      <c r="BT138" s="168"/>
      <c r="BU138" s="168"/>
      <c r="BV138" s="168"/>
      <c r="BW138" s="168"/>
      <c r="BX138" s="168"/>
      <c r="BY138" s="168"/>
      <c r="BZ138" s="168"/>
      <c r="CA138" s="168"/>
      <c r="CB138" s="168"/>
      <c r="CC138" s="168"/>
      <c r="CD138" s="168"/>
      <c r="CE138" s="168"/>
      <c r="CF138" s="168"/>
      <c r="CG138" s="168"/>
      <c r="CH138" s="168"/>
      <c r="CI138" s="168"/>
      <c r="CJ138" s="168"/>
      <c r="CK138" s="168"/>
      <c r="CL138" s="168"/>
      <c r="CM138" s="168"/>
      <c r="CN138" s="168"/>
      <c r="CO138" s="168"/>
      <c r="CP138" s="168"/>
      <c r="CQ138" s="168"/>
      <c r="CR138" s="168"/>
      <c r="CS138" s="168"/>
      <c r="CT138" s="168"/>
      <c r="CU138" s="168"/>
      <c r="CV138" s="168"/>
      <c r="CW138" s="168"/>
      <c r="CX138" s="168"/>
      <c r="CY138" s="168"/>
      <c r="CZ138" s="168"/>
      <c r="DA138" s="168"/>
      <c r="DB138" s="168"/>
      <c r="DC138" s="168"/>
      <c r="DD138" s="168"/>
      <c r="DE138" s="168"/>
      <c r="DF138" s="168"/>
      <c r="DG138" s="168"/>
      <c r="DH138" s="168"/>
      <c r="DI138" s="168"/>
      <c r="DJ138" s="168"/>
      <c r="DK138" s="168"/>
      <c r="DL138" s="168"/>
      <c r="DM138" s="168"/>
      <c r="DN138" s="168"/>
      <c r="DO138" s="168"/>
      <c r="DP138" s="168"/>
      <c r="DQ138" s="168"/>
      <c r="DR138" s="168"/>
      <c r="DS138" s="168"/>
      <c r="DT138" s="168"/>
      <c r="DU138" s="168"/>
      <c r="DV138" s="168"/>
      <c r="DW138" s="168"/>
      <c r="DX138" s="168"/>
      <c r="DY138" s="168"/>
      <c r="DZ138" s="168"/>
      <c r="EA138" s="168"/>
      <c r="EB138" s="168"/>
      <c r="EC138" s="168"/>
      <c r="ED138" s="168"/>
      <c r="EE138" s="168"/>
      <c r="EF138" s="168"/>
      <c r="EG138" s="168"/>
      <c r="EH138" s="168"/>
      <c r="EI138" s="168"/>
      <c r="EJ138" s="168"/>
      <c r="EK138" s="168"/>
      <c r="EL138" s="168"/>
      <c r="EM138" s="168"/>
      <c r="EN138" s="168"/>
      <c r="EO138" s="168"/>
      <c r="EP138" s="168"/>
      <c r="EQ138" s="168"/>
      <c r="ER138" s="168"/>
      <c r="ES138" s="168"/>
      <c r="ET138" s="168"/>
      <c r="EU138" s="168"/>
      <c r="EV138" s="168"/>
      <c r="EW138" s="168"/>
      <c r="EX138" s="168"/>
      <c r="EY138" s="168"/>
      <c r="EZ138" s="168"/>
      <c r="FA138" s="168"/>
      <c r="FB138" s="168"/>
      <c r="FC138" s="168"/>
      <c r="FD138" s="168"/>
      <c r="FE138" s="168"/>
      <c r="FF138" s="168"/>
      <c r="FG138" s="168"/>
      <c r="FH138" s="168"/>
      <c r="FI138" s="168"/>
      <c r="FJ138" s="168"/>
      <c r="FK138" s="168"/>
      <c r="FL138" s="168"/>
      <c r="FM138" s="168"/>
      <c r="FN138" s="168"/>
      <c r="FO138" s="168"/>
      <c r="FP138" s="168"/>
      <c r="FQ138" s="168"/>
      <c r="FR138" s="168"/>
      <c r="FS138" s="168"/>
      <c r="FT138" s="168"/>
      <c r="FU138" s="168"/>
      <c r="FV138" s="168"/>
      <c r="FW138" s="168"/>
      <c r="FX138" s="168"/>
      <c r="FY138" s="168"/>
      <c r="FZ138" s="168"/>
      <c r="GA138" s="168"/>
      <c r="GB138" s="168"/>
      <c r="GC138" s="168"/>
      <c r="GD138" s="168"/>
      <c r="GE138" s="168"/>
      <c r="GF138" s="168"/>
      <c r="GG138" s="168"/>
      <c r="GH138" s="168"/>
      <c r="GI138" s="168"/>
      <c r="GJ138" s="168"/>
      <c r="GK138" s="168"/>
    </row>
    <row r="139" spans="1:193" s="171" customFormat="1" ht="12" x14ac:dyDescent="0.2">
      <c r="A139" s="168"/>
      <c r="B139" s="169"/>
      <c r="C139" s="169"/>
      <c r="D139" s="169"/>
      <c r="J139" s="169"/>
      <c r="K139" s="169"/>
      <c r="W139" s="17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  <c r="BR139" s="168"/>
      <c r="BS139" s="168"/>
      <c r="BT139" s="168"/>
      <c r="BU139" s="168"/>
      <c r="BV139" s="168"/>
      <c r="BW139" s="168"/>
      <c r="BX139" s="168"/>
      <c r="BY139" s="168"/>
      <c r="BZ139" s="168"/>
      <c r="CA139" s="168"/>
      <c r="CB139" s="168"/>
      <c r="CC139" s="168"/>
      <c r="CD139" s="168"/>
      <c r="CE139" s="168"/>
      <c r="CF139" s="168"/>
      <c r="CG139" s="168"/>
      <c r="CH139" s="168"/>
      <c r="CI139" s="168"/>
      <c r="CJ139" s="168"/>
      <c r="CK139" s="168"/>
      <c r="CL139" s="168"/>
      <c r="CM139" s="168"/>
      <c r="CN139" s="168"/>
      <c r="CO139" s="168"/>
      <c r="CP139" s="168"/>
      <c r="CQ139" s="168"/>
      <c r="CR139" s="168"/>
      <c r="CS139" s="168"/>
      <c r="CT139" s="168"/>
      <c r="CU139" s="168"/>
      <c r="CV139" s="168"/>
      <c r="CW139" s="168"/>
      <c r="CX139" s="168"/>
      <c r="CY139" s="168"/>
      <c r="CZ139" s="168"/>
      <c r="DA139" s="168"/>
      <c r="DB139" s="168"/>
      <c r="DC139" s="168"/>
      <c r="DD139" s="168"/>
      <c r="DE139" s="168"/>
      <c r="DF139" s="168"/>
      <c r="DG139" s="168"/>
      <c r="DH139" s="168"/>
      <c r="DI139" s="168"/>
      <c r="DJ139" s="168"/>
      <c r="DK139" s="168"/>
      <c r="DL139" s="168"/>
      <c r="DM139" s="168"/>
      <c r="DN139" s="168"/>
      <c r="DO139" s="168"/>
      <c r="DP139" s="168"/>
      <c r="DQ139" s="168"/>
      <c r="DR139" s="168"/>
      <c r="DS139" s="168"/>
      <c r="DT139" s="168"/>
      <c r="DU139" s="168"/>
      <c r="DV139" s="168"/>
      <c r="DW139" s="168"/>
      <c r="DX139" s="168"/>
      <c r="DY139" s="168"/>
      <c r="DZ139" s="168"/>
      <c r="EA139" s="168"/>
      <c r="EB139" s="168"/>
      <c r="EC139" s="168"/>
      <c r="ED139" s="168"/>
      <c r="EE139" s="168"/>
      <c r="EF139" s="168"/>
      <c r="EG139" s="168"/>
      <c r="EH139" s="168"/>
      <c r="EI139" s="168"/>
      <c r="EJ139" s="168"/>
      <c r="EK139" s="168"/>
      <c r="EL139" s="168"/>
      <c r="EM139" s="168"/>
      <c r="EN139" s="168"/>
      <c r="EO139" s="168"/>
      <c r="EP139" s="168"/>
      <c r="EQ139" s="168"/>
      <c r="ER139" s="168"/>
      <c r="ES139" s="168"/>
      <c r="ET139" s="168"/>
      <c r="EU139" s="168"/>
      <c r="EV139" s="168"/>
      <c r="EW139" s="168"/>
      <c r="EX139" s="168"/>
      <c r="EY139" s="168"/>
      <c r="EZ139" s="168"/>
      <c r="FA139" s="168"/>
      <c r="FB139" s="168"/>
      <c r="FC139" s="168"/>
      <c r="FD139" s="168"/>
      <c r="FE139" s="168"/>
      <c r="FF139" s="168"/>
      <c r="FG139" s="168"/>
      <c r="FH139" s="168"/>
      <c r="FI139" s="168"/>
      <c r="FJ139" s="168"/>
      <c r="FK139" s="168"/>
      <c r="FL139" s="168"/>
      <c r="FM139" s="168"/>
      <c r="FN139" s="168"/>
      <c r="FO139" s="168"/>
      <c r="FP139" s="168"/>
      <c r="FQ139" s="168"/>
      <c r="FR139" s="168"/>
      <c r="FS139" s="168"/>
      <c r="FT139" s="168"/>
      <c r="FU139" s="168"/>
      <c r="FV139" s="168"/>
      <c r="FW139" s="168"/>
      <c r="FX139" s="168"/>
      <c r="FY139" s="168"/>
      <c r="FZ139" s="168"/>
      <c r="GA139" s="168"/>
      <c r="GB139" s="168"/>
      <c r="GC139" s="168"/>
      <c r="GD139" s="168"/>
      <c r="GE139" s="168"/>
      <c r="GF139" s="168"/>
      <c r="GG139" s="168"/>
      <c r="GH139" s="168"/>
      <c r="GI139" s="168"/>
      <c r="GJ139" s="168"/>
      <c r="GK139" s="168"/>
    </row>
    <row r="140" spans="1:193" s="171" customFormat="1" ht="12" x14ac:dyDescent="0.2">
      <c r="A140" s="168"/>
      <c r="B140" s="169"/>
      <c r="C140" s="169"/>
      <c r="D140" s="169"/>
      <c r="J140" s="169"/>
      <c r="K140" s="169"/>
      <c r="W140" s="17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  <c r="BR140" s="168"/>
      <c r="BS140" s="168"/>
      <c r="BT140" s="168"/>
      <c r="BU140" s="168"/>
      <c r="BV140" s="168"/>
      <c r="BW140" s="168"/>
      <c r="BX140" s="168"/>
      <c r="BY140" s="168"/>
      <c r="BZ140" s="168"/>
      <c r="CA140" s="168"/>
      <c r="CB140" s="168"/>
      <c r="CC140" s="168"/>
      <c r="CD140" s="168"/>
      <c r="CE140" s="168"/>
      <c r="CF140" s="168"/>
      <c r="CG140" s="168"/>
      <c r="CH140" s="168"/>
      <c r="CI140" s="168"/>
      <c r="CJ140" s="168"/>
      <c r="CK140" s="168"/>
      <c r="CL140" s="168"/>
      <c r="CM140" s="168"/>
      <c r="CN140" s="168"/>
      <c r="CO140" s="168"/>
      <c r="CP140" s="168"/>
      <c r="CQ140" s="168"/>
      <c r="CR140" s="168"/>
      <c r="CS140" s="168"/>
      <c r="CT140" s="168"/>
      <c r="CU140" s="168"/>
      <c r="CV140" s="168"/>
      <c r="CW140" s="168"/>
      <c r="CX140" s="168"/>
      <c r="CY140" s="168"/>
      <c r="CZ140" s="168"/>
      <c r="DA140" s="168"/>
      <c r="DB140" s="168"/>
      <c r="DC140" s="168"/>
      <c r="DD140" s="168"/>
      <c r="DE140" s="168"/>
      <c r="DF140" s="168"/>
      <c r="DG140" s="168"/>
      <c r="DH140" s="168"/>
      <c r="DI140" s="168"/>
      <c r="DJ140" s="168"/>
      <c r="DK140" s="168"/>
      <c r="DL140" s="168"/>
      <c r="DM140" s="168"/>
      <c r="DN140" s="168"/>
      <c r="DO140" s="168"/>
      <c r="DP140" s="168"/>
      <c r="DQ140" s="168"/>
      <c r="DR140" s="168"/>
      <c r="DS140" s="168"/>
      <c r="DT140" s="168"/>
      <c r="DU140" s="168"/>
      <c r="DV140" s="168"/>
      <c r="DW140" s="168"/>
      <c r="DX140" s="168"/>
      <c r="DY140" s="168"/>
      <c r="DZ140" s="168"/>
      <c r="EA140" s="168"/>
      <c r="EB140" s="168"/>
      <c r="EC140" s="168"/>
      <c r="ED140" s="168"/>
      <c r="EE140" s="168"/>
      <c r="EF140" s="168"/>
      <c r="EG140" s="168"/>
      <c r="EH140" s="168"/>
      <c r="EI140" s="168"/>
      <c r="EJ140" s="168"/>
      <c r="EK140" s="168"/>
      <c r="EL140" s="168"/>
      <c r="EM140" s="168"/>
      <c r="EN140" s="168"/>
      <c r="EO140" s="168"/>
      <c r="EP140" s="168"/>
      <c r="EQ140" s="168"/>
      <c r="ER140" s="168"/>
      <c r="ES140" s="168"/>
      <c r="ET140" s="168"/>
      <c r="EU140" s="168"/>
      <c r="EV140" s="168"/>
      <c r="EW140" s="168"/>
      <c r="EX140" s="168"/>
      <c r="EY140" s="168"/>
      <c r="EZ140" s="168"/>
      <c r="FA140" s="168"/>
      <c r="FB140" s="168"/>
      <c r="FC140" s="168"/>
      <c r="FD140" s="168"/>
      <c r="FE140" s="168"/>
      <c r="FF140" s="168"/>
      <c r="FG140" s="168"/>
      <c r="FH140" s="168"/>
      <c r="FI140" s="168"/>
      <c r="FJ140" s="168"/>
      <c r="FK140" s="168"/>
      <c r="FL140" s="168"/>
      <c r="FM140" s="168"/>
      <c r="FN140" s="168"/>
      <c r="FO140" s="168"/>
      <c r="FP140" s="168"/>
      <c r="FQ140" s="168"/>
      <c r="FR140" s="168"/>
      <c r="FS140" s="168"/>
      <c r="FT140" s="168"/>
      <c r="FU140" s="168"/>
      <c r="FV140" s="168"/>
      <c r="FW140" s="168"/>
      <c r="FX140" s="168"/>
      <c r="FY140" s="168"/>
      <c r="FZ140" s="168"/>
      <c r="GA140" s="168"/>
      <c r="GB140" s="168"/>
      <c r="GC140" s="168"/>
      <c r="GD140" s="168"/>
      <c r="GE140" s="168"/>
      <c r="GF140" s="168"/>
      <c r="GG140" s="168"/>
      <c r="GH140" s="168"/>
      <c r="GI140" s="168"/>
      <c r="GJ140" s="168"/>
      <c r="GK140" s="168"/>
    </row>
    <row r="141" spans="1:193" s="171" customFormat="1" ht="12" x14ac:dyDescent="0.2">
      <c r="A141" s="168"/>
      <c r="B141" s="169"/>
      <c r="C141" s="169"/>
      <c r="D141" s="169"/>
      <c r="J141" s="169"/>
      <c r="K141" s="169"/>
      <c r="W141" s="17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  <c r="BR141" s="168"/>
      <c r="BS141" s="168"/>
      <c r="BT141" s="168"/>
      <c r="BU141" s="168"/>
      <c r="BV141" s="168"/>
      <c r="BW141" s="168"/>
      <c r="BX141" s="168"/>
      <c r="BY141" s="168"/>
      <c r="BZ141" s="168"/>
      <c r="CA141" s="168"/>
      <c r="CB141" s="168"/>
      <c r="CC141" s="168"/>
      <c r="CD141" s="168"/>
      <c r="CE141" s="168"/>
      <c r="CF141" s="168"/>
      <c r="CG141" s="168"/>
      <c r="CH141" s="168"/>
      <c r="CI141" s="168"/>
      <c r="CJ141" s="168"/>
      <c r="CK141" s="168"/>
      <c r="CL141" s="168"/>
      <c r="CM141" s="168"/>
      <c r="CN141" s="168"/>
      <c r="CO141" s="168"/>
      <c r="CP141" s="168"/>
      <c r="CQ141" s="168"/>
      <c r="CR141" s="168"/>
      <c r="CS141" s="168"/>
      <c r="CT141" s="168"/>
      <c r="CU141" s="168"/>
      <c r="CV141" s="168"/>
      <c r="CW141" s="168"/>
      <c r="CX141" s="168"/>
      <c r="CY141" s="168"/>
      <c r="CZ141" s="168"/>
      <c r="DA141" s="168"/>
      <c r="DB141" s="168"/>
      <c r="DC141" s="168"/>
      <c r="DD141" s="168"/>
      <c r="DE141" s="168"/>
      <c r="DF141" s="168"/>
      <c r="DG141" s="168"/>
      <c r="DH141" s="168"/>
      <c r="DI141" s="168"/>
      <c r="DJ141" s="168"/>
      <c r="DK141" s="168"/>
      <c r="DL141" s="168"/>
      <c r="DM141" s="168"/>
      <c r="DN141" s="168"/>
      <c r="DO141" s="168"/>
      <c r="DP141" s="168"/>
      <c r="DQ141" s="168"/>
      <c r="DR141" s="168"/>
      <c r="DS141" s="168"/>
      <c r="DT141" s="168"/>
      <c r="DU141" s="168"/>
      <c r="DV141" s="168"/>
      <c r="DW141" s="168"/>
      <c r="DX141" s="168"/>
      <c r="DY141" s="168"/>
      <c r="DZ141" s="168"/>
      <c r="EA141" s="168"/>
      <c r="EB141" s="168"/>
      <c r="EC141" s="168"/>
      <c r="ED141" s="168"/>
      <c r="EE141" s="168"/>
      <c r="EF141" s="168"/>
      <c r="EG141" s="168"/>
      <c r="EH141" s="168"/>
      <c r="EI141" s="168"/>
      <c r="EJ141" s="168"/>
      <c r="EK141" s="168"/>
      <c r="EL141" s="168"/>
      <c r="EM141" s="168"/>
      <c r="EN141" s="168"/>
      <c r="EO141" s="168"/>
      <c r="EP141" s="168"/>
      <c r="EQ141" s="168"/>
      <c r="ER141" s="168"/>
      <c r="ES141" s="168"/>
      <c r="ET141" s="168"/>
      <c r="EU141" s="168"/>
      <c r="EV141" s="168"/>
      <c r="EW141" s="168"/>
      <c r="EX141" s="168"/>
      <c r="EY141" s="168"/>
      <c r="EZ141" s="168"/>
      <c r="FA141" s="168"/>
      <c r="FB141" s="168"/>
      <c r="FC141" s="168"/>
      <c r="FD141" s="168"/>
      <c r="FE141" s="168"/>
      <c r="FF141" s="168"/>
      <c r="FG141" s="168"/>
      <c r="FH141" s="168"/>
      <c r="FI141" s="168"/>
      <c r="FJ141" s="168"/>
      <c r="FK141" s="168"/>
      <c r="FL141" s="168"/>
      <c r="FM141" s="168"/>
      <c r="FN141" s="168"/>
      <c r="FO141" s="168"/>
      <c r="FP141" s="168"/>
      <c r="FQ141" s="168"/>
      <c r="FR141" s="168"/>
      <c r="FS141" s="168"/>
      <c r="FT141" s="168"/>
      <c r="FU141" s="168"/>
      <c r="FV141" s="168"/>
      <c r="FW141" s="168"/>
      <c r="FX141" s="168"/>
      <c r="FY141" s="168"/>
      <c r="FZ141" s="168"/>
      <c r="GA141" s="168"/>
      <c r="GB141" s="168"/>
      <c r="GC141" s="168"/>
      <c r="GD141" s="168"/>
      <c r="GE141" s="168"/>
      <c r="GF141" s="168"/>
      <c r="GG141" s="168"/>
      <c r="GH141" s="168"/>
      <c r="GI141" s="168"/>
      <c r="GJ141" s="168"/>
      <c r="GK141" s="168"/>
    </row>
    <row r="142" spans="1:193" s="171" customFormat="1" ht="12" x14ac:dyDescent="0.2">
      <c r="A142" s="168"/>
      <c r="B142" s="169"/>
      <c r="C142" s="169"/>
      <c r="D142" s="169"/>
      <c r="J142" s="169"/>
      <c r="K142" s="169"/>
      <c r="W142" s="17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  <c r="BR142" s="168"/>
      <c r="BS142" s="168"/>
      <c r="BT142" s="168"/>
      <c r="BU142" s="168"/>
      <c r="BV142" s="168"/>
      <c r="BW142" s="168"/>
      <c r="BX142" s="168"/>
      <c r="BY142" s="168"/>
      <c r="BZ142" s="168"/>
      <c r="CA142" s="168"/>
      <c r="CB142" s="168"/>
      <c r="CC142" s="168"/>
      <c r="CD142" s="168"/>
      <c r="CE142" s="168"/>
      <c r="CF142" s="168"/>
      <c r="CG142" s="168"/>
      <c r="CH142" s="168"/>
      <c r="CI142" s="168"/>
      <c r="CJ142" s="168"/>
      <c r="CK142" s="168"/>
      <c r="CL142" s="168"/>
      <c r="CM142" s="168"/>
      <c r="CN142" s="168"/>
      <c r="CO142" s="168"/>
      <c r="CP142" s="168"/>
      <c r="CQ142" s="168"/>
      <c r="CR142" s="168"/>
      <c r="CS142" s="168"/>
      <c r="CT142" s="168"/>
      <c r="CU142" s="168"/>
      <c r="CV142" s="168"/>
      <c r="CW142" s="168"/>
      <c r="CX142" s="168"/>
      <c r="CY142" s="168"/>
      <c r="CZ142" s="168"/>
      <c r="DA142" s="168"/>
      <c r="DB142" s="168"/>
      <c r="DC142" s="168"/>
      <c r="DD142" s="168"/>
      <c r="DE142" s="168"/>
      <c r="DF142" s="168"/>
      <c r="DG142" s="168"/>
      <c r="DH142" s="168"/>
      <c r="DI142" s="168"/>
      <c r="DJ142" s="168"/>
      <c r="DK142" s="168"/>
      <c r="DL142" s="168"/>
      <c r="DM142" s="168"/>
      <c r="DN142" s="168"/>
      <c r="DO142" s="168"/>
      <c r="DP142" s="168"/>
      <c r="DQ142" s="168"/>
      <c r="DR142" s="168"/>
      <c r="DS142" s="168"/>
      <c r="DT142" s="168"/>
      <c r="DU142" s="168"/>
      <c r="DV142" s="168"/>
      <c r="DW142" s="168"/>
      <c r="DX142" s="168"/>
      <c r="DY142" s="168"/>
      <c r="DZ142" s="168"/>
      <c r="EA142" s="168"/>
      <c r="EB142" s="168"/>
      <c r="EC142" s="168"/>
      <c r="ED142" s="168"/>
      <c r="EE142" s="168"/>
      <c r="EF142" s="168"/>
      <c r="EG142" s="168"/>
      <c r="EH142" s="168"/>
      <c r="EI142" s="168"/>
      <c r="EJ142" s="168"/>
      <c r="EK142" s="168"/>
      <c r="EL142" s="168"/>
      <c r="EM142" s="168"/>
      <c r="EN142" s="168"/>
      <c r="EO142" s="168"/>
      <c r="EP142" s="168"/>
      <c r="EQ142" s="168"/>
      <c r="ER142" s="168"/>
      <c r="ES142" s="168"/>
      <c r="ET142" s="168"/>
      <c r="EU142" s="168"/>
      <c r="EV142" s="168"/>
      <c r="EW142" s="168"/>
      <c r="EX142" s="168"/>
      <c r="EY142" s="168"/>
      <c r="EZ142" s="168"/>
      <c r="FA142" s="168"/>
      <c r="FB142" s="168"/>
      <c r="FC142" s="168"/>
      <c r="FD142" s="168"/>
      <c r="FE142" s="168"/>
      <c r="FF142" s="168"/>
      <c r="FG142" s="168"/>
      <c r="FH142" s="168"/>
      <c r="FI142" s="168"/>
      <c r="FJ142" s="168"/>
      <c r="FK142" s="168"/>
      <c r="FL142" s="168"/>
      <c r="FM142" s="168"/>
      <c r="FN142" s="168"/>
      <c r="FO142" s="168"/>
      <c r="FP142" s="168"/>
      <c r="FQ142" s="168"/>
      <c r="FR142" s="168"/>
      <c r="FS142" s="168"/>
      <c r="FT142" s="168"/>
      <c r="FU142" s="168"/>
      <c r="FV142" s="168"/>
      <c r="FW142" s="168"/>
      <c r="FX142" s="168"/>
      <c r="FY142" s="168"/>
      <c r="FZ142" s="168"/>
      <c r="GA142" s="168"/>
      <c r="GB142" s="168"/>
      <c r="GC142" s="168"/>
      <c r="GD142" s="168"/>
      <c r="GE142" s="168"/>
      <c r="GF142" s="168"/>
      <c r="GG142" s="168"/>
      <c r="GH142" s="168"/>
      <c r="GI142" s="168"/>
      <c r="GJ142" s="168"/>
      <c r="GK142" s="168"/>
    </row>
    <row r="143" spans="1:193" s="171" customFormat="1" ht="12" x14ac:dyDescent="0.2">
      <c r="A143" s="168"/>
      <c r="B143" s="169"/>
      <c r="C143" s="169"/>
      <c r="D143" s="169"/>
      <c r="J143" s="169"/>
      <c r="K143" s="169"/>
      <c r="W143" s="17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  <c r="BR143" s="168"/>
      <c r="BS143" s="168"/>
      <c r="BT143" s="168"/>
      <c r="BU143" s="168"/>
      <c r="BV143" s="168"/>
      <c r="BW143" s="168"/>
      <c r="BX143" s="168"/>
      <c r="BY143" s="168"/>
      <c r="BZ143" s="168"/>
      <c r="CA143" s="168"/>
      <c r="CB143" s="168"/>
      <c r="CC143" s="168"/>
      <c r="CD143" s="168"/>
      <c r="CE143" s="168"/>
      <c r="CF143" s="168"/>
      <c r="CG143" s="168"/>
      <c r="CH143" s="168"/>
      <c r="CI143" s="168"/>
      <c r="CJ143" s="168"/>
      <c r="CK143" s="168"/>
      <c r="CL143" s="168"/>
      <c r="CM143" s="168"/>
      <c r="CN143" s="168"/>
      <c r="CO143" s="168"/>
      <c r="CP143" s="168"/>
      <c r="CQ143" s="168"/>
      <c r="CR143" s="168"/>
      <c r="CS143" s="168"/>
      <c r="CT143" s="168"/>
      <c r="CU143" s="168"/>
      <c r="CV143" s="168"/>
      <c r="CW143" s="168"/>
      <c r="CX143" s="168"/>
      <c r="CY143" s="168"/>
      <c r="CZ143" s="168"/>
      <c r="DA143" s="168"/>
      <c r="DB143" s="168"/>
      <c r="DC143" s="168"/>
      <c r="DD143" s="168"/>
      <c r="DE143" s="168"/>
      <c r="DF143" s="168"/>
      <c r="DG143" s="168"/>
      <c r="DH143" s="168"/>
      <c r="DI143" s="168"/>
      <c r="DJ143" s="168"/>
      <c r="DK143" s="168"/>
      <c r="DL143" s="168"/>
      <c r="DM143" s="168"/>
      <c r="DN143" s="168"/>
      <c r="DO143" s="168"/>
      <c r="DP143" s="168"/>
      <c r="DQ143" s="168"/>
      <c r="DR143" s="168"/>
      <c r="DS143" s="168"/>
      <c r="DT143" s="168"/>
      <c r="DU143" s="168"/>
      <c r="DV143" s="168"/>
      <c r="DW143" s="168"/>
      <c r="DX143" s="168"/>
      <c r="DY143" s="168"/>
      <c r="DZ143" s="168"/>
      <c r="EA143" s="168"/>
      <c r="EB143" s="168"/>
      <c r="EC143" s="168"/>
      <c r="ED143" s="168"/>
      <c r="EE143" s="168"/>
      <c r="EF143" s="168"/>
      <c r="EG143" s="168"/>
      <c r="EH143" s="168"/>
      <c r="EI143" s="168"/>
      <c r="EJ143" s="168"/>
      <c r="EK143" s="168"/>
      <c r="EL143" s="168"/>
      <c r="EM143" s="168"/>
      <c r="EN143" s="168"/>
      <c r="EO143" s="168"/>
      <c r="EP143" s="168"/>
      <c r="EQ143" s="168"/>
      <c r="ER143" s="168"/>
      <c r="ES143" s="168"/>
      <c r="ET143" s="168"/>
      <c r="EU143" s="168"/>
      <c r="EV143" s="168"/>
      <c r="EW143" s="168"/>
      <c r="EX143" s="168"/>
      <c r="EY143" s="168"/>
      <c r="EZ143" s="168"/>
      <c r="FA143" s="168"/>
      <c r="FB143" s="168"/>
      <c r="FC143" s="168"/>
      <c r="FD143" s="168"/>
      <c r="FE143" s="168"/>
      <c r="FF143" s="168"/>
      <c r="FG143" s="168"/>
      <c r="FH143" s="168"/>
      <c r="FI143" s="168"/>
      <c r="FJ143" s="168"/>
      <c r="FK143" s="168"/>
      <c r="FL143" s="168"/>
      <c r="FM143" s="168"/>
      <c r="FN143" s="168"/>
      <c r="FO143" s="168"/>
      <c r="FP143" s="168"/>
      <c r="FQ143" s="168"/>
      <c r="FR143" s="168"/>
      <c r="FS143" s="168"/>
      <c r="FT143" s="168"/>
      <c r="FU143" s="168"/>
      <c r="FV143" s="168"/>
      <c r="FW143" s="168"/>
      <c r="FX143" s="168"/>
      <c r="FY143" s="168"/>
      <c r="FZ143" s="168"/>
      <c r="GA143" s="168"/>
      <c r="GB143" s="168"/>
      <c r="GC143" s="168"/>
      <c r="GD143" s="168"/>
      <c r="GE143" s="168"/>
      <c r="GF143" s="168"/>
      <c r="GG143" s="168"/>
      <c r="GH143" s="168"/>
      <c r="GI143" s="168"/>
      <c r="GJ143" s="168"/>
      <c r="GK143" s="168"/>
    </row>
    <row r="144" spans="1:193" s="171" customFormat="1" ht="12" x14ac:dyDescent="0.2">
      <c r="A144" s="168"/>
      <c r="B144" s="169"/>
      <c r="C144" s="169"/>
      <c r="D144" s="169"/>
      <c r="J144" s="169"/>
      <c r="K144" s="169"/>
      <c r="W144" s="17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  <c r="BR144" s="168"/>
      <c r="BS144" s="168"/>
      <c r="BT144" s="168"/>
      <c r="BU144" s="168"/>
      <c r="BV144" s="168"/>
      <c r="BW144" s="168"/>
      <c r="BX144" s="168"/>
      <c r="BY144" s="168"/>
      <c r="BZ144" s="168"/>
      <c r="CA144" s="168"/>
      <c r="CB144" s="168"/>
      <c r="CC144" s="168"/>
      <c r="CD144" s="168"/>
      <c r="CE144" s="168"/>
      <c r="CF144" s="168"/>
      <c r="CG144" s="168"/>
      <c r="CH144" s="168"/>
      <c r="CI144" s="168"/>
      <c r="CJ144" s="168"/>
      <c r="CK144" s="168"/>
      <c r="CL144" s="168"/>
      <c r="CM144" s="168"/>
      <c r="CN144" s="168"/>
      <c r="CO144" s="168"/>
      <c r="CP144" s="168"/>
      <c r="CQ144" s="168"/>
      <c r="CR144" s="168"/>
      <c r="CS144" s="168"/>
      <c r="CT144" s="168"/>
      <c r="CU144" s="168"/>
      <c r="CV144" s="168"/>
      <c r="CW144" s="168"/>
      <c r="CX144" s="168"/>
      <c r="CY144" s="168"/>
      <c r="CZ144" s="168"/>
      <c r="DA144" s="168"/>
      <c r="DB144" s="168"/>
      <c r="DC144" s="168"/>
      <c r="DD144" s="168"/>
      <c r="DE144" s="168"/>
      <c r="DF144" s="168"/>
      <c r="DG144" s="168"/>
      <c r="DH144" s="168"/>
      <c r="DI144" s="168"/>
      <c r="DJ144" s="168"/>
      <c r="DK144" s="168"/>
      <c r="DL144" s="168"/>
      <c r="DM144" s="168"/>
      <c r="DN144" s="168"/>
      <c r="DO144" s="168"/>
      <c r="DP144" s="168"/>
      <c r="DQ144" s="168"/>
      <c r="DR144" s="168"/>
      <c r="DS144" s="168"/>
      <c r="DT144" s="168"/>
      <c r="DU144" s="168"/>
      <c r="DV144" s="168"/>
      <c r="DW144" s="168"/>
      <c r="DX144" s="168"/>
      <c r="DY144" s="168"/>
      <c r="DZ144" s="168"/>
      <c r="EA144" s="168"/>
      <c r="EB144" s="168"/>
      <c r="EC144" s="168"/>
      <c r="ED144" s="168"/>
      <c r="EE144" s="168"/>
      <c r="EF144" s="168"/>
      <c r="EG144" s="168"/>
      <c r="EH144" s="168"/>
      <c r="EI144" s="168"/>
      <c r="EJ144" s="168"/>
      <c r="EK144" s="168"/>
      <c r="EL144" s="168"/>
      <c r="EM144" s="168"/>
      <c r="EN144" s="168"/>
      <c r="EO144" s="168"/>
      <c r="EP144" s="168"/>
      <c r="EQ144" s="168"/>
      <c r="ER144" s="168"/>
      <c r="ES144" s="168"/>
      <c r="ET144" s="168"/>
      <c r="EU144" s="168"/>
      <c r="EV144" s="168"/>
      <c r="EW144" s="168"/>
      <c r="EX144" s="168"/>
      <c r="EY144" s="168"/>
      <c r="EZ144" s="168"/>
      <c r="FA144" s="168"/>
      <c r="FB144" s="168"/>
      <c r="FC144" s="168"/>
      <c r="FD144" s="168"/>
      <c r="FE144" s="168"/>
      <c r="FF144" s="168"/>
      <c r="FG144" s="168"/>
      <c r="FH144" s="168"/>
      <c r="FI144" s="168"/>
      <c r="FJ144" s="168"/>
      <c r="FK144" s="168"/>
      <c r="FL144" s="168"/>
      <c r="FM144" s="168"/>
      <c r="FN144" s="168"/>
      <c r="FO144" s="168"/>
      <c r="FP144" s="168"/>
      <c r="FQ144" s="168"/>
      <c r="FR144" s="168"/>
      <c r="FS144" s="168"/>
      <c r="FT144" s="168"/>
      <c r="FU144" s="168"/>
      <c r="FV144" s="168"/>
      <c r="FW144" s="168"/>
      <c r="FX144" s="168"/>
      <c r="FY144" s="168"/>
      <c r="FZ144" s="168"/>
      <c r="GA144" s="168"/>
      <c r="GB144" s="168"/>
      <c r="GC144" s="168"/>
      <c r="GD144" s="168"/>
      <c r="GE144" s="168"/>
      <c r="GF144" s="168"/>
      <c r="GG144" s="168"/>
      <c r="GH144" s="168"/>
      <c r="GI144" s="168"/>
      <c r="GJ144" s="168"/>
      <c r="GK144" s="168"/>
    </row>
    <row r="145" spans="1:193" s="171" customFormat="1" ht="12" x14ac:dyDescent="0.2">
      <c r="A145" s="168"/>
      <c r="B145" s="169"/>
      <c r="C145" s="169"/>
      <c r="D145" s="169"/>
      <c r="J145" s="169"/>
      <c r="K145" s="169"/>
      <c r="W145" s="17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  <c r="BR145" s="168"/>
      <c r="BS145" s="168"/>
      <c r="BT145" s="168"/>
      <c r="BU145" s="168"/>
      <c r="BV145" s="168"/>
      <c r="BW145" s="168"/>
      <c r="BX145" s="168"/>
      <c r="BY145" s="168"/>
      <c r="BZ145" s="168"/>
      <c r="CA145" s="168"/>
      <c r="CB145" s="168"/>
      <c r="CC145" s="168"/>
      <c r="CD145" s="168"/>
      <c r="CE145" s="168"/>
      <c r="CF145" s="168"/>
      <c r="CG145" s="168"/>
      <c r="CH145" s="168"/>
      <c r="CI145" s="168"/>
      <c r="CJ145" s="168"/>
      <c r="CK145" s="168"/>
      <c r="CL145" s="168"/>
      <c r="CM145" s="168"/>
      <c r="CN145" s="168"/>
      <c r="CO145" s="168"/>
      <c r="CP145" s="168"/>
      <c r="CQ145" s="168"/>
      <c r="CR145" s="168"/>
      <c r="CS145" s="168"/>
      <c r="CT145" s="168"/>
      <c r="CU145" s="168"/>
      <c r="CV145" s="168"/>
      <c r="CW145" s="168"/>
      <c r="CX145" s="168"/>
      <c r="CY145" s="168"/>
      <c r="CZ145" s="168"/>
      <c r="DA145" s="168"/>
      <c r="DB145" s="168"/>
      <c r="DC145" s="168"/>
      <c r="DD145" s="168"/>
      <c r="DE145" s="168"/>
      <c r="DF145" s="168"/>
      <c r="DG145" s="168"/>
      <c r="DH145" s="168"/>
      <c r="DI145" s="168"/>
      <c r="DJ145" s="168"/>
      <c r="DK145" s="168"/>
      <c r="DL145" s="168"/>
      <c r="DM145" s="168"/>
      <c r="DN145" s="168"/>
      <c r="DO145" s="168"/>
      <c r="DP145" s="168"/>
      <c r="DQ145" s="168"/>
      <c r="DR145" s="168"/>
      <c r="DS145" s="168"/>
      <c r="DT145" s="168"/>
      <c r="DU145" s="168"/>
      <c r="DV145" s="168"/>
      <c r="DW145" s="168"/>
      <c r="DX145" s="168"/>
      <c r="DY145" s="168"/>
      <c r="DZ145" s="168"/>
      <c r="EA145" s="168"/>
      <c r="EB145" s="168"/>
      <c r="EC145" s="168"/>
      <c r="ED145" s="168"/>
      <c r="EE145" s="168"/>
      <c r="EF145" s="168"/>
      <c r="EG145" s="168"/>
      <c r="EH145" s="168"/>
      <c r="EI145" s="168"/>
      <c r="EJ145" s="168"/>
      <c r="EK145" s="168"/>
      <c r="EL145" s="168"/>
      <c r="EM145" s="168"/>
      <c r="EN145" s="168"/>
      <c r="EO145" s="168"/>
      <c r="EP145" s="168"/>
      <c r="EQ145" s="168"/>
      <c r="ER145" s="168"/>
      <c r="ES145" s="168"/>
      <c r="ET145" s="168"/>
      <c r="EU145" s="168"/>
      <c r="EV145" s="168"/>
      <c r="EW145" s="168"/>
      <c r="EX145" s="168"/>
      <c r="EY145" s="168"/>
      <c r="EZ145" s="168"/>
      <c r="FA145" s="168"/>
      <c r="FB145" s="168"/>
      <c r="FC145" s="168"/>
      <c r="FD145" s="168"/>
      <c r="FE145" s="168"/>
      <c r="FF145" s="168"/>
      <c r="FG145" s="168"/>
      <c r="FH145" s="168"/>
      <c r="FI145" s="168"/>
      <c r="FJ145" s="168"/>
      <c r="FK145" s="168"/>
      <c r="FL145" s="168"/>
      <c r="FM145" s="168"/>
      <c r="FN145" s="168"/>
      <c r="FO145" s="168"/>
      <c r="FP145" s="168"/>
      <c r="FQ145" s="168"/>
      <c r="FR145" s="168"/>
      <c r="FS145" s="168"/>
      <c r="FT145" s="168"/>
      <c r="FU145" s="168"/>
      <c r="FV145" s="168"/>
      <c r="FW145" s="168"/>
      <c r="FX145" s="168"/>
      <c r="FY145" s="168"/>
      <c r="FZ145" s="168"/>
      <c r="GA145" s="168"/>
      <c r="GB145" s="168"/>
      <c r="GC145" s="168"/>
      <c r="GD145" s="168"/>
      <c r="GE145" s="168"/>
      <c r="GF145" s="168"/>
      <c r="GG145" s="168"/>
      <c r="GH145" s="168"/>
      <c r="GI145" s="168"/>
      <c r="GJ145" s="168"/>
      <c r="GK145" s="168"/>
    </row>
    <row r="146" spans="1:193" s="171" customFormat="1" ht="12" x14ac:dyDescent="0.2">
      <c r="A146" s="168"/>
      <c r="B146" s="169"/>
      <c r="C146" s="169"/>
      <c r="D146" s="169"/>
      <c r="J146" s="169"/>
      <c r="K146" s="169"/>
      <c r="W146" s="17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  <c r="BR146" s="168"/>
      <c r="BS146" s="168"/>
      <c r="BT146" s="168"/>
      <c r="BU146" s="168"/>
      <c r="BV146" s="168"/>
      <c r="BW146" s="168"/>
      <c r="BX146" s="168"/>
      <c r="BY146" s="168"/>
      <c r="BZ146" s="168"/>
      <c r="CA146" s="168"/>
      <c r="CB146" s="168"/>
      <c r="CC146" s="168"/>
      <c r="CD146" s="168"/>
      <c r="CE146" s="168"/>
      <c r="CF146" s="168"/>
      <c r="CG146" s="168"/>
      <c r="CH146" s="168"/>
      <c r="CI146" s="168"/>
      <c r="CJ146" s="168"/>
      <c r="CK146" s="168"/>
      <c r="CL146" s="168"/>
      <c r="CM146" s="168"/>
      <c r="CN146" s="168"/>
      <c r="CO146" s="168"/>
      <c r="CP146" s="168"/>
      <c r="CQ146" s="168"/>
      <c r="CR146" s="168"/>
      <c r="CS146" s="168"/>
      <c r="CT146" s="168"/>
      <c r="CU146" s="168"/>
      <c r="CV146" s="168"/>
      <c r="CW146" s="168"/>
      <c r="CX146" s="168"/>
      <c r="CY146" s="168"/>
      <c r="CZ146" s="168"/>
      <c r="DA146" s="168"/>
      <c r="DB146" s="168"/>
      <c r="DC146" s="168"/>
      <c r="DD146" s="168"/>
      <c r="DE146" s="168"/>
      <c r="DF146" s="168"/>
      <c r="DG146" s="168"/>
      <c r="DH146" s="168"/>
      <c r="DI146" s="168"/>
      <c r="DJ146" s="168"/>
      <c r="DK146" s="168"/>
      <c r="DL146" s="168"/>
      <c r="DM146" s="168"/>
      <c r="DN146" s="168"/>
      <c r="DO146" s="168"/>
      <c r="DP146" s="168"/>
      <c r="DQ146" s="168"/>
      <c r="DR146" s="168"/>
      <c r="DS146" s="168"/>
      <c r="DT146" s="168"/>
      <c r="DU146" s="168"/>
      <c r="DV146" s="168"/>
      <c r="DW146" s="168"/>
      <c r="DX146" s="168"/>
      <c r="DY146" s="168"/>
      <c r="DZ146" s="168"/>
      <c r="EA146" s="168"/>
      <c r="EB146" s="168"/>
      <c r="EC146" s="168"/>
      <c r="ED146" s="168"/>
      <c r="EE146" s="168"/>
      <c r="EF146" s="168"/>
      <c r="EG146" s="168"/>
      <c r="EH146" s="168"/>
      <c r="EI146" s="168"/>
      <c r="EJ146" s="168"/>
      <c r="EK146" s="168"/>
      <c r="EL146" s="168"/>
      <c r="EM146" s="168"/>
      <c r="EN146" s="168"/>
      <c r="EO146" s="168"/>
      <c r="EP146" s="168"/>
      <c r="EQ146" s="168"/>
      <c r="ER146" s="168"/>
      <c r="ES146" s="168"/>
      <c r="ET146" s="168"/>
      <c r="EU146" s="168"/>
      <c r="EV146" s="168"/>
      <c r="EW146" s="168"/>
      <c r="EX146" s="168"/>
      <c r="EY146" s="168"/>
      <c r="EZ146" s="168"/>
      <c r="FA146" s="168"/>
      <c r="FB146" s="168"/>
      <c r="FC146" s="168"/>
      <c r="FD146" s="168"/>
      <c r="FE146" s="168"/>
      <c r="FF146" s="168"/>
      <c r="FG146" s="168"/>
      <c r="FH146" s="168"/>
      <c r="FI146" s="168"/>
      <c r="FJ146" s="168"/>
      <c r="FK146" s="168"/>
      <c r="FL146" s="168"/>
      <c r="FM146" s="168"/>
      <c r="FN146" s="168"/>
      <c r="FO146" s="168"/>
      <c r="FP146" s="168"/>
      <c r="FQ146" s="168"/>
      <c r="FR146" s="168"/>
      <c r="FS146" s="168"/>
      <c r="FT146" s="168"/>
      <c r="FU146" s="168"/>
      <c r="FV146" s="168"/>
      <c r="FW146" s="168"/>
      <c r="FX146" s="168"/>
      <c r="FY146" s="168"/>
      <c r="FZ146" s="168"/>
      <c r="GA146" s="168"/>
      <c r="GB146" s="168"/>
      <c r="GC146" s="168"/>
      <c r="GD146" s="168"/>
      <c r="GE146" s="168"/>
      <c r="GF146" s="168"/>
      <c r="GG146" s="168"/>
      <c r="GH146" s="168"/>
      <c r="GI146" s="168"/>
      <c r="GJ146" s="168"/>
      <c r="GK146" s="168"/>
    </row>
    <row r="147" spans="1:193" s="171" customFormat="1" ht="12" x14ac:dyDescent="0.2">
      <c r="A147" s="168"/>
      <c r="B147" s="169"/>
      <c r="C147" s="169"/>
      <c r="D147" s="169"/>
      <c r="J147" s="169"/>
      <c r="K147" s="169"/>
      <c r="W147" s="17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  <c r="BR147" s="168"/>
      <c r="BS147" s="168"/>
      <c r="BT147" s="168"/>
      <c r="BU147" s="168"/>
      <c r="BV147" s="168"/>
      <c r="BW147" s="168"/>
      <c r="BX147" s="168"/>
      <c r="BY147" s="168"/>
      <c r="BZ147" s="168"/>
      <c r="CA147" s="168"/>
      <c r="CB147" s="168"/>
      <c r="CC147" s="168"/>
      <c r="CD147" s="168"/>
      <c r="CE147" s="168"/>
      <c r="CF147" s="168"/>
      <c r="CG147" s="168"/>
      <c r="CH147" s="168"/>
      <c r="CI147" s="168"/>
      <c r="CJ147" s="168"/>
      <c r="CK147" s="168"/>
      <c r="CL147" s="168"/>
      <c r="CM147" s="168"/>
      <c r="CN147" s="168"/>
      <c r="CO147" s="168"/>
      <c r="CP147" s="168"/>
      <c r="CQ147" s="168"/>
      <c r="CR147" s="168"/>
      <c r="CS147" s="168"/>
      <c r="CT147" s="168"/>
      <c r="CU147" s="168"/>
      <c r="CV147" s="168"/>
      <c r="CW147" s="168"/>
      <c r="CX147" s="168"/>
      <c r="CY147" s="168"/>
      <c r="CZ147" s="168"/>
      <c r="DA147" s="168"/>
      <c r="DB147" s="168"/>
      <c r="DC147" s="168"/>
      <c r="DD147" s="168"/>
      <c r="DE147" s="168"/>
      <c r="DF147" s="168"/>
      <c r="DG147" s="168"/>
      <c r="DH147" s="168"/>
      <c r="DI147" s="168"/>
      <c r="DJ147" s="168"/>
      <c r="DK147" s="168"/>
      <c r="DL147" s="168"/>
      <c r="DM147" s="168"/>
      <c r="DN147" s="168"/>
      <c r="DO147" s="168"/>
      <c r="DP147" s="168"/>
      <c r="DQ147" s="168"/>
      <c r="DR147" s="168"/>
      <c r="DS147" s="168"/>
      <c r="DT147" s="168"/>
      <c r="DU147" s="168"/>
      <c r="DV147" s="168"/>
      <c r="DW147" s="168"/>
      <c r="DX147" s="168"/>
      <c r="DY147" s="168"/>
      <c r="DZ147" s="168"/>
      <c r="EA147" s="168"/>
      <c r="EB147" s="168"/>
      <c r="EC147" s="168"/>
      <c r="ED147" s="168"/>
      <c r="EE147" s="168"/>
      <c r="EF147" s="168"/>
      <c r="EG147" s="168"/>
      <c r="EH147" s="168"/>
      <c r="EI147" s="168"/>
      <c r="EJ147" s="168"/>
      <c r="EK147" s="168"/>
      <c r="EL147" s="168"/>
      <c r="EM147" s="168"/>
      <c r="EN147" s="168"/>
      <c r="EO147" s="168"/>
      <c r="EP147" s="168"/>
      <c r="EQ147" s="168"/>
      <c r="ER147" s="168"/>
      <c r="ES147" s="168"/>
      <c r="ET147" s="168"/>
      <c r="EU147" s="168"/>
      <c r="EV147" s="168"/>
      <c r="EW147" s="168"/>
      <c r="EX147" s="168"/>
      <c r="EY147" s="168"/>
      <c r="EZ147" s="168"/>
      <c r="FA147" s="168"/>
      <c r="FB147" s="168"/>
      <c r="FC147" s="168"/>
      <c r="FD147" s="168"/>
      <c r="FE147" s="168"/>
      <c r="FF147" s="168"/>
      <c r="FG147" s="168"/>
      <c r="FH147" s="168"/>
      <c r="FI147" s="168"/>
      <c r="FJ147" s="168"/>
      <c r="FK147" s="168"/>
      <c r="FL147" s="168"/>
      <c r="FM147" s="168"/>
      <c r="FN147" s="168"/>
      <c r="FO147" s="168"/>
      <c r="FP147" s="168"/>
      <c r="FQ147" s="168"/>
      <c r="FR147" s="168"/>
      <c r="FS147" s="168"/>
      <c r="FT147" s="168"/>
      <c r="FU147" s="168"/>
      <c r="FV147" s="168"/>
      <c r="FW147" s="168"/>
      <c r="FX147" s="168"/>
      <c r="FY147" s="168"/>
      <c r="FZ147" s="168"/>
      <c r="GA147" s="168"/>
      <c r="GB147" s="168"/>
      <c r="GC147" s="168"/>
      <c r="GD147" s="168"/>
      <c r="GE147" s="168"/>
      <c r="GF147" s="168"/>
      <c r="GG147" s="168"/>
      <c r="GH147" s="168"/>
      <c r="GI147" s="168"/>
      <c r="GJ147" s="168"/>
      <c r="GK147" s="168"/>
    </row>
    <row r="148" spans="1:193" s="171" customFormat="1" ht="12" x14ac:dyDescent="0.2">
      <c r="A148" s="168"/>
      <c r="B148" s="169"/>
      <c r="C148" s="169"/>
      <c r="D148" s="169"/>
      <c r="J148" s="169"/>
      <c r="K148" s="169"/>
      <c r="W148" s="17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  <c r="BR148" s="168"/>
      <c r="BS148" s="168"/>
      <c r="BT148" s="168"/>
      <c r="BU148" s="168"/>
      <c r="BV148" s="168"/>
      <c r="BW148" s="168"/>
      <c r="BX148" s="168"/>
      <c r="BY148" s="168"/>
      <c r="BZ148" s="168"/>
      <c r="CA148" s="168"/>
      <c r="CB148" s="168"/>
      <c r="CC148" s="168"/>
      <c r="CD148" s="168"/>
      <c r="CE148" s="168"/>
      <c r="CF148" s="168"/>
      <c r="CG148" s="168"/>
      <c r="CH148" s="168"/>
      <c r="CI148" s="168"/>
      <c r="CJ148" s="168"/>
      <c r="CK148" s="168"/>
      <c r="CL148" s="168"/>
      <c r="CM148" s="168"/>
      <c r="CN148" s="168"/>
      <c r="CO148" s="168"/>
      <c r="CP148" s="168"/>
      <c r="CQ148" s="168"/>
      <c r="CR148" s="168"/>
      <c r="CS148" s="168"/>
      <c r="CT148" s="168"/>
      <c r="CU148" s="168"/>
      <c r="CV148" s="168"/>
      <c r="CW148" s="168"/>
      <c r="CX148" s="168"/>
      <c r="CY148" s="168"/>
      <c r="CZ148" s="168"/>
      <c r="DA148" s="168"/>
      <c r="DB148" s="168"/>
      <c r="DC148" s="168"/>
      <c r="DD148" s="168"/>
      <c r="DE148" s="168"/>
      <c r="DF148" s="168"/>
      <c r="DG148" s="168"/>
      <c r="DH148" s="168"/>
      <c r="DI148" s="168"/>
      <c r="DJ148" s="168"/>
      <c r="DK148" s="168"/>
      <c r="DL148" s="168"/>
      <c r="DM148" s="168"/>
      <c r="DN148" s="168"/>
      <c r="DO148" s="168"/>
      <c r="DP148" s="168"/>
      <c r="DQ148" s="168"/>
      <c r="DR148" s="168"/>
      <c r="DS148" s="168"/>
      <c r="DT148" s="168"/>
      <c r="DU148" s="168"/>
      <c r="DV148" s="168"/>
      <c r="DW148" s="168"/>
      <c r="DX148" s="168"/>
      <c r="DY148" s="168"/>
      <c r="DZ148" s="168"/>
      <c r="EA148" s="168"/>
      <c r="EB148" s="168"/>
      <c r="EC148" s="168"/>
      <c r="ED148" s="168"/>
      <c r="EE148" s="168"/>
      <c r="EF148" s="168"/>
      <c r="EG148" s="168"/>
      <c r="EH148" s="168"/>
      <c r="EI148" s="168"/>
      <c r="EJ148" s="168"/>
      <c r="EK148" s="168"/>
      <c r="EL148" s="168"/>
      <c r="EM148" s="168"/>
      <c r="EN148" s="168"/>
      <c r="EO148" s="168"/>
      <c r="EP148" s="168"/>
      <c r="EQ148" s="168"/>
      <c r="ER148" s="168"/>
      <c r="ES148" s="168"/>
      <c r="ET148" s="168"/>
      <c r="EU148" s="168"/>
      <c r="EV148" s="168"/>
      <c r="EW148" s="168"/>
      <c r="EX148" s="168"/>
      <c r="EY148" s="168"/>
      <c r="EZ148" s="168"/>
      <c r="FA148" s="168"/>
      <c r="FB148" s="168"/>
      <c r="FC148" s="168"/>
      <c r="FD148" s="168"/>
      <c r="FE148" s="168"/>
      <c r="FF148" s="168"/>
      <c r="FG148" s="168"/>
      <c r="FH148" s="168"/>
      <c r="FI148" s="168"/>
      <c r="FJ148" s="168"/>
      <c r="FK148" s="168"/>
      <c r="FL148" s="168"/>
      <c r="FM148" s="168"/>
      <c r="FN148" s="168"/>
      <c r="FO148" s="168"/>
      <c r="FP148" s="168"/>
      <c r="FQ148" s="168"/>
      <c r="FR148" s="168"/>
      <c r="FS148" s="168"/>
      <c r="FT148" s="168"/>
      <c r="FU148" s="168"/>
      <c r="FV148" s="168"/>
      <c r="FW148" s="168"/>
      <c r="FX148" s="168"/>
      <c r="FY148" s="168"/>
      <c r="FZ148" s="168"/>
      <c r="GA148" s="168"/>
      <c r="GB148" s="168"/>
      <c r="GC148" s="168"/>
      <c r="GD148" s="168"/>
      <c r="GE148" s="168"/>
      <c r="GF148" s="168"/>
      <c r="GG148" s="168"/>
      <c r="GH148" s="168"/>
      <c r="GI148" s="168"/>
      <c r="GJ148" s="168"/>
      <c r="GK148" s="168"/>
    </row>
    <row r="149" spans="1:193" s="171" customFormat="1" ht="12" x14ac:dyDescent="0.2">
      <c r="A149" s="168"/>
      <c r="B149" s="169"/>
      <c r="C149" s="169"/>
      <c r="D149" s="169"/>
      <c r="J149" s="169"/>
      <c r="K149" s="169"/>
      <c r="W149" s="17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  <c r="BR149" s="168"/>
      <c r="BS149" s="168"/>
      <c r="BT149" s="168"/>
      <c r="BU149" s="168"/>
      <c r="BV149" s="168"/>
      <c r="BW149" s="168"/>
      <c r="BX149" s="168"/>
      <c r="BY149" s="168"/>
      <c r="BZ149" s="168"/>
      <c r="CA149" s="168"/>
      <c r="CB149" s="168"/>
      <c r="CC149" s="168"/>
      <c r="CD149" s="168"/>
      <c r="CE149" s="168"/>
      <c r="CF149" s="168"/>
      <c r="CG149" s="168"/>
      <c r="CH149" s="168"/>
      <c r="CI149" s="168"/>
      <c r="CJ149" s="168"/>
      <c r="CK149" s="168"/>
      <c r="CL149" s="168"/>
      <c r="CM149" s="168"/>
      <c r="CN149" s="168"/>
      <c r="CO149" s="168"/>
      <c r="CP149" s="168"/>
      <c r="CQ149" s="168"/>
      <c r="CR149" s="168"/>
      <c r="CS149" s="168"/>
      <c r="CT149" s="168"/>
      <c r="CU149" s="168"/>
      <c r="CV149" s="168"/>
      <c r="CW149" s="168"/>
      <c r="CX149" s="168"/>
      <c r="CY149" s="168"/>
      <c r="CZ149" s="168"/>
      <c r="DA149" s="168"/>
      <c r="DB149" s="168"/>
      <c r="DC149" s="168"/>
      <c r="DD149" s="168"/>
      <c r="DE149" s="168"/>
      <c r="DF149" s="168"/>
      <c r="DG149" s="168"/>
      <c r="DH149" s="168"/>
      <c r="DI149" s="168"/>
      <c r="DJ149" s="168"/>
      <c r="DK149" s="168"/>
      <c r="DL149" s="168"/>
      <c r="DM149" s="168"/>
      <c r="DN149" s="168"/>
      <c r="DO149" s="168"/>
      <c r="DP149" s="168"/>
      <c r="DQ149" s="168"/>
      <c r="DR149" s="168"/>
      <c r="DS149" s="168"/>
      <c r="DT149" s="168"/>
      <c r="DU149" s="168"/>
      <c r="DV149" s="168"/>
      <c r="DW149" s="168"/>
      <c r="DX149" s="168"/>
      <c r="DY149" s="168"/>
      <c r="DZ149" s="168"/>
      <c r="EA149" s="168"/>
      <c r="EB149" s="168"/>
      <c r="EC149" s="168"/>
      <c r="ED149" s="168"/>
      <c r="EE149" s="168"/>
      <c r="EF149" s="168"/>
      <c r="EG149" s="168"/>
      <c r="EH149" s="168"/>
      <c r="EI149" s="168"/>
      <c r="EJ149" s="168"/>
      <c r="EK149" s="168"/>
      <c r="EL149" s="168"/>
      <c r="EM149" s="168"/>
      <c r="EN149" s="168"/>
      <c r="EO149" s="168"/>
      <c r="EP149" s="168"/>
      <c r="EQ149" s="168"/>
      <c r="ER149" s="168"/>
      <c r="ES149" s="168"/>
      <c r="ET149" s="168"/>
      <c r="EU149" s="168"/>
      <c r="EV149" s="168"/>
      <c r="EW149" s="168"/>
      <c r="EX149" s="168"/>
      <c r="EY149" s="168"/>
      <c r="EZ149" s="168"/>
      <c r="FA149" s="168"/>
      <c r="FB149" s="168"/>
      <c r="FC149" s="168"/>
      <c r="FD149" s="168"/>
      <c r="FE149" s="168"/>
      <c r="FF149" s="168"/>
      <c r="FG149" s="168"/>
      <c r="FH149" s="168"/>
      <c r="FI149" s="168"/>
      <c r="FJ149" s="168"/>
      <c r="FK149" s="168"/>
      <c r="FL149" s="168"/>
      <c r="FM149" s="168"/>
      <c r="FN149" s="168"/>
      <c r="FO149" s="168"/>
      <c r="FP149" s="168"/>
      <c r="FQ149" s="168"/>
      <c r="FR149" s="168"/>
      <c r="FS149" s="168"/>
      <c r="FT149" s="168"/>
      <c r="FU149" s="168"/>
      <c r="FV149" s="168"/>
      <c r="FW149" s="168"/>
      <c r="FX149" s="168"/>
      <c r="FY149" s="168"/>
      <c r="FZ149" s="168"/>
      <c r="GA149" s="168"/>
      <c r="GB149" s="168"/>
      <c r="GC149" s="168"/>
      <c r="GD149" s="168"/>
      <c r="GE149" s="168"/>
      <c r="GF149" s="168"/>
      <c r="GG149" s="168"/>
      <c r="GH149" s="168"/>
      <c r="GI149" s="168"/>
      <c r="GJ149" s="168"/>
      <c r="GK149" s="168"/>
    </row>
    <row r="150" spans="1:193" s="171" customFormat="1" ht="12" x14ac:dyDescent="0.2">
      <c r="A150" s="168"/>
      <c r="B150" s="169"/>
      <c r="C150" s="169"/>
      <c r="D150" s="169"/>
      <c r="J150" s="169"/>
      <c r="K150" s="169"/>
      <c r="W150" s="17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  <c r="BR150" s="168"/>
      <c r="BS150" s="168"/>
      <c r="BT150" s="168"/>
      <c r="BU150" s="168"/>
      <c r="BV150" s="168"/>
      <c r="BW150" s="168"/>
      <c r="BX150" s="168"/>
      <c r="BY150" s="168"/>
      <c r="BZ150" s="168"/>
      <c r="CA150" s="168"/>
      <c r="CB150" s="168"/>
      <c r="CC150" s="168"/>
      <c r="CD150" s="168"/>
      <c r="CE150" s="168"/>
      <c r="CF150" s="168"/>
      <c r="CG150" s="168"/>
      <c r="CH150" s="168"/>
      <c r="CI150" s="168"/>
      <c r="CJ150" s="168"/>
      <c r="CK150" s="168"/>
      <c r="CL150" s="168"/>
      <c r="CM150" s="168"/>
      <c r="CN150" s="168"/>
      <c r="CO150" s="168"/>
      <c r="CP150" s="168"/>
      <c r="CQ150" s="168"/>
      <c r="CR150" s="168"/>
      <c r="CS150" s="168"/>
      <c r="CT150" s="168"/>
      <c r="CU150" s="168"/>
      <c r="CV150" s="168"/>
      <c r="CW150" s="168"/>
      <c r="CX150" s="168"/>
      <c r="CY150" s="168"/>
      <c r="CZ150" s="168"/>
      <c r="DA150" s="168"/>
      <c r="DB150" s="168"/>
      <c r="DC150" s="168"/>
      <c r="DD150" s="168"/>
      <c r="DE150" s="168"/>
      <c r="DF150" s="168"/>
      <c r="DG150" s="168"/>
      <c r="DH150" s="168"/>
      <c r="DI150" s="168"/>
      <c r="DJ150" s="168"/>
      <c r="DK150" s="168"/>
      <c r="DL150" s="168"/>
      <c r="DM150" s="168"/>
      <c r="DN150" s="168"/>
      <c r="DO150" s="168"/>
      <c r="DP150" s="168"/>
      <c r="DQ150" s="168"/>
      <c r="DR150" s="168"/>
      <c r="DS150" s="168"/>
      <c r="DT150" s="168"/>
      <c r="DU150" s="168"/>
      <c r="DV150" s="168"/>
      <c r="DW150" s="168"/>
      <c r="DX150" s="168"/>
      <c r="DY150" s="168"/>
      <c r="DZ150" s="168"/>
      <c r="EA150" s="168"/>
      <c r="EB150" s="168"/>
      <c r="EC150" s="168"/>
      <c r="ED150" s="168"/>
      <c r="EE150" s="168"/>
      <c r="EF150" s="168"/>
      <c r="EG150" s="168"/>
      <c r="EH150" s="168"/>
      <c r="EI150" s="168"/>
      <c r="EJ150" s="168"/>
      <c r="EK150" s="168"/>
      <c r="EL150" s="168"/>
      <c r="EM150" s="168"/>
      <c r="EN150" s="168"/>
      <c r="EO150" s="168"/>
      <c r="EP150" s="168"/>
      <c r="EQ150" s="168"/>
      <c r="ER150" s="168"/>
      <c r="ES150" s="168"/>
      <c r="ET150" s="168"/>
      <c r="EU150" s="168"/>
      <c r="EV150" s="168"/>
      <c r="EW150" s="168"/>
      <c r="EX150" s="168"/>
      <c r="EY150" s="168"/>
      <c r="EZ150" s="168"/>
      <c r="FA150" s="168"/>
      <c r="FB150" s="168"/>
      <c r="FC150" s="168"/>
      <c r="FD150" s="168"/>
      <c r="FE150" s="168"/>
      <c r="FF150" s="168"/>
      <c r="FG150" s="168"/>
      <c r="FH150" s="168"/>
      <c r="FI150" s="168"/>
      <c r="FJ150" s="168"/>
      <c r="FK150" s="168"/>
      <c r="FL150" s="168"/>
      <c r="FM150" s="168"/>
      <c r="FN150" s="168"/>
      <c r="FO150" s="168"/>
      <c r="FP150" s="168"/>
      <c r="FQ150" s="168"/>
      <c r="FR150" s="168"/>
      <c r="FS150" s="168"/>
      <c r="FT150" s="168"/>
      <c r="FU150" s="168"/>
      <c r="FV150" s="168"/>
      <c r="FW150" s="168"/>
      <c r="FX150" s="168"/>
      <c r="FY150" s="168"/>
      <c r="FZ150" s="168"/>
      <c r="GA150" s="168"/>
      <c r="GB150" s="168"/>
      <c r="GC150" s="168"/>
      <c r="GD150" s="168"/>
      <c r="GE150" s="168"/>
      <c r="GF150" s="168"/>
      <c r="GG150" s="168"/>
      <c r="GH150" s="168"/>
      <c r="GI150" s="168"/>
      <c r="GJ150" s="168"/>
      <c r="GK150" s="168"/>
    </row>
    <row r="151" spans="1:193" s="171" customFormat="1" ht="12" x14ac:dyDescent="0.2">
      <c r="A151" s="168"/>
      <c r="B151" s="169"/>
      <c r="C151" s="169"/>
      <c r="D151" s="169"/>
      <c r="J151" s="169"/>
      <c r="K151" s="169"/>
      <c r="W151" s="17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  <c r="BR151" s="168"/>
      <c r="BS151" s="168"/>
      <c r="BT151" s="168"/>
      <c r="BU151" s="168"/>
      <c r="BV151" s="168"/>
      <c r="BW151" s="168"/>
      <c r="BX151" s="168"/>
      <c r="BY151" s="168"/>
      <c r="BZ151" s="168"/>
      <c r="CA151" s="168"/>
      <c r="CB151" s="168"/>
      <c r="CC151" s="168"/>
      <c r="CD151" s="168"/>
      <c r="CE151" s="168"/>
      <c r="CF151" s="168"/>
      <c r="CG151" s="168"/>
      <c r="CH151" s="168"/>
      <c r="CI151" s="168"/>
      <c r="CJ151" s="168"/>
      <c r="CK151" s="168"/>
      <c r="CL151" s="168"/>
      <c r="CM151" s="168"/>
      <c r="CN151" s="168"/>
      <c r="CO151" s="168"/>
      <c r="CP151" s="168"/>
      <c r="CQ151" s="168"/>
      <c r="CR151" s="168"/>
      <c r="CS151" s="168"/>
      <c r="CT151" s="168"/>
      <c r="CU151" s="168"/>
      <c r="CV151" s="168"/>
      <c r="CW151" s="168"/>
      <c r="CX151" s="168"/>
      <c r="CY151" s="168"/>
      <c r="CZ151" s="168"/>
      <c r="DA151" s="168"/>
      <c r="DB151" s="168"/>
      <c r="DC151" s="168"/>
      <c r="DD151" s="168"/>
      <c r="DE151" s="168"/>
      <c r="DF151" s="168"/>
      <c r="DG151" s="168"/>
      <c r="DH151" s="168"/>
      <c r="DI151" s="168"/>
      <c r="DJ151" s="168"/>
      <c r="DK151" s="168"/>
      <c r="DL151" s="168"/>
      <c r="DM151" s="168"/>
      <c r="DN151" s="168"/>
      <c r="DO151" s="168"/>
      <c r="DP151" s="168"/>
      <c r="DQ151" s="168"/>
      <c r="DR151" s="168"/>
      <c r="DS151" s="168"/>
      <c r="DT151" s="168"/>
      <c r="DU151" s="168"/>
      <c r="DV151" s="168"/>
      <c r="DW151" s="168"/>
      <c r="DX151" s="168"/>
      <c r="DY151" s="168"/>
      <c r="DZ151" s="168"/>
      <c r="EA151" s="168"/>
      <c r="EB151" s="168"/>
      <c r="EC151" s="168"/>
      <c r="ED151" s="168"/>
      <c r="EE151" s="168"/>
      <c r="EF151" s="168"/>
      <c r="EG151" s="168"/>
      <c r="EH151" s="168"/>
      <c r="EI151" s="168"/>
      <c r="EJ151" s="168"/>
      <c r="EK151" s="168"/>
      <c r="EL151" s="168"/>
      <c r="EM151" s="168"/>
      <c r="EN151" s="168"/>
      <c r="EO151" s="168"/>
      <c r="EP151" s="168"/>
      <c r="EQ151" s="168"/>
      <c r="ER151" s="168"/>
      <c r="ES151" s="168"/>
      <c r="ET151" s="168"/>
      <c r="EU151" s="168"/>
      <c r="EV151" s="168"/>
      <c r="EW151" s="168"/>
      <c r="EX151" s="168"/>
      <c r="EY151" s="168"/>
      <c r="EZ151" s="168"/>
      <c r="FA151" s="168"/>
      <c r="FB151" s="168"/>
      <c r="FC151" s="168"/>
      <c r="FD151" s="168"/>
      <c r="FE151" s="168"/>
      <c r="FF151" s="168"/>
      <c r="FG151" s="168"/>
      <c r="FH151" s="168"/>
      <c r="FI151" s="168"/>
      <c r="FJ151" s="168"/>
      <c r="FK151" s="168"/>
      <c r="FL151" s="168"/>
      <c r="FM151" s="168"/>
      <c r="FN151" s="168"/>
      <c r="FO151" s="168"/>
      <c r="FP151" s="168"/>
      <c r="FQ151" s="168"/>
      <c r="FR151" s="168"/>
      <c r="FS151" s="168"/>
      <c r="FT151" s="168"/>
      <c r="FU151" s="168"/>
      <c r="FV151" s="168"/>
      <c r="FW151" s="168"/>
      <c r="FX151" s="168"/>
      <c r="FY151" s="168"/>
      <c r="FZ151" s="168"/>
      <c r="GA151" s="168"/>
      <c r="GB151" s="168"/>
      <c r="GC151" s="168"/>
      <c r="GD151" s="168"/>
      <c r="GE151" s="168"/>
      <c r="GF151" s="168"/>
      <c r="GG151" s="168"/>
      <c r="GH151" s="168"/>
      <c r="GI151" s="168"/>
      <c r="GJ151" s="168"/>
      <c r="GK151" s="168"/>
    </row>
    <row r="152" spans="1:193" s="171" customFormat="1" ht="12" x14ac:dyDescent="0.2">
      <c r="A152" s="168"/>
      <c r="B152" s="169"/>
      <c r="C152" s="169"/>
      <c r="D152" s="169"/>
      <c r="J152" s="169"/>
      <c r="K152" s="169"/>
      <c r="W152" s="17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  <c r="BR152" s="168"/>
      <c r="BS152" s="168"/>
      <c r="BT152" s="168"/>
      <c r="BU152" s="168"/>
      <c r="BV152" s="168"/>
      <c r="BW152" s="168"/>
      <c r="BX152" s="168"/>
      <c r="BY152" s="168"/>
      <c r="BZ152" s="168"/>
      <c r="CA152" s="168"/>
      <c r="CB152" s="168"/>
      <c r="CC152" s="168"/>
      <c r="CD152" s="168"/>
      <c r="CE152" s="168"/>
      <c r="CF152" s="168"/>
      <c r="CG152" s="168"/>
      <c r="CH152" s="168"/>
      <c r="CI152" s="168"/>
      <c r="CJ152" s="168"/>
      <c r="CK152" s="168"/>
      <c r="CL152" s="168"/>
      <c r="CM152" s="168"/>
      <c r="CN152" s="168"/>
      <c r="CO152" s="168"/>
      <c r="CP152" s="168"/>
      <c r="CQ152" s="168"/>
      <c r="CR152" s="168"/>
      <c r="CS152" s="168"/>
      <c r="CT152" s="168"/>
      <c r="CU152" s="168"/>
      <c r="CV152" s="168"/>
      <c r="CW152" s="168"/>
      <c r="CX152" s="168"/>
      <c r="CY152" s="168"/>
      <c r="CZ152" s="168"/>
      <c r="DA152" s="168"/>
      <c r="DB152" s="168"/>
      <c r="DC152" s="168"/>
      <c r="DD152" s="168"/>
      <c r="DE152" s="168"/>
      <c r="DF152" s="168"/>
      <c r="DG152" s="168"/>
      <c r="DH152" s="168"/>
      <c r="DI152" s="168"/>
      <c r="DJ152" s="168"/>
      <c r="DK152" s="168"/>
      <c r="DL152" s="168"/>
      <c r="DM152" s="168"/>
      <c r="DN152" s="168"/>
      <c r="DO152" s="168"/>
      <c r="DP152" s="168"/>
      <c r="DQ152" s="168"/>
      <c r="DR152" s="168"/>
      <c r="DS152" s="168"/>
      <c r="DT152" s="168"/>
      <c r="DU152" s="168"/>
      <c r="DV152" s="168"/>
      <c r="DW152" s="168"/>
      <c r="DX152" s="168"/>
      <c r="DY152" s="168"/>
      <c r="DZ152" s="168"/>
      <c r="EA152" s="168"/>
      <c r="EB152" s="168"/>
      <c r="EC152" s="168"/>
      <c r="ED152" s="168"/>
      <c r="EE152" s="168"/>
      <c r="EF152" s="168"/>
      <c r="EG152" s="168"/>
      <c r="EH152" s="168"/>
      <c r="EI152" s="168"/>
      <c r="EJ152" s="168"/>
      <c r="EK152" s="168"/>
      <c r="EL152" s="168"/>
      <c r="EM152" s="168"/>
      <c r="EN152" s="168"/>
      <c r="EO152" s="168"/>
      <c r="EP152" s="168"/>
      <c r="EQ152" s="168"/>
      <c r="ER152" s="168"/>
      <c r="ES152" s="168"/>
      <c r="ET152" s="168"/>
      <c r="EU152" s="168"/>
      <c r="EV152" s="168"/>
      <c r="EW152" s="168"/>
      <c r="EX152" s="168"/>
      <c r="EY152" s="168"/>
      <c r="EZ152" s="168"/>
      <c r="FA152" s="168"/>
      <c r="FB152" s="168"/>
      <c r="FC152" s="168"/>
      <c r="FD152" s="168"/>
      <c r="FE152" s="168"/>
      <c r="FF152" s="168"/>
      <c r="FG152" s="168"/>
      <c r="FH152" s="168"/>
      <c r="FI152" s="168"/>
      <c r="FJ152" s="168"/>
      <c r="FK152" s="168"/>
      <c r="FL152" s="168"/>
      <c r="FM152" s="168"/>
      <c r="FN152" s="168"/>
      <c r="FO152" s="168"/>
      <c r="FP152" s="168"/>
      <c r="FQ152" s="168"/>
      <c r="FR152" s="168"/>
      <c r="FS152" s="168"/>
      <c r="FT152" s="168"/>
      <c r="FU152" s="168"/>
      <c r="FV152" s="168"/>
      <c r="FW152" s="168"/>
      <c r="FX152" s="168"/>
      <c r="FY152" s="168"/>
      <c r="FZ152" s="168"/>
      <c r="GA152" s="168"/>
      <c r="GB152" s="168"/>
      <c r="GC152" s="168"/>
      <c r="GD152" s="168"/>
      <c r="GE152" s="168"/>
      <c r="GF152" s="168"/>
      <c r="GG152" s="168"/>
      <c r="GH152" s="168"/>
      <c r="GI152" s="168"/>
      <c r="GJ152" s="168"/>
      <c r="GK152" s="168"/>
    </row>
    <row r="153" spans="1:193" s="171" customFormat="1" ht="12" x14ac:dyDescent="0.2">
      <c r="A153" s="168"/>
      <c r="B153" s="169"/>
      <c r="C153" s="169"/>
      <c r="D153" s="169"/>
      <c r="J153" s="169"/>
      <c r="K153" s="169"/>
      <c r="W153" s="17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  <c r="BR153" s="168"/>
      <c r="BS153" s="168"/>
      <c r="BT153" s="168"/>
      <c r="BU153" s="168"/>
      <c r="BV153" s="168"/>
      <c r="BW153" s="168"/>
      <c r="BX153" s="168"/>
      <c r="BY153" s="168"/>
      <c r="BZ153" s="168"/>
      <c r="CA153" s="168"/>
      <c r="CB153" s="168"/>
      <c r="CC153" s="168"/>
      <c r="CD153" s="168"/>
      <c r="CE153" s="168"/>
      <c r="CF153" s="168"/>
      <c r="CG153" s="168"/>
      <c r="CH153" s="168"/>
      <c r="CI153" s="168"/>
      <c r="CJ153" s="168"/>
      <c r="CK153" s="168"/>
      <c r="CL153" s="168"/>
      <c r="CM153" s="168"/>
      <c r="CN153" s="168"/>
      <c r="CO153" s="168"/>
      <c r="CP153" s="168"/>
      <c r="CQ153" s="168"/>
      <c r="CR153" s="168"/>
      <c r="CS153" s="168"/>
      <c r="CT153" s="168"/>
      <c r="CU153" s="168"/>
      <c r="CV153" s="168"/>
      <c r="CW153" s="168"/>
      <c r="CX153" s="168"/>
      <c r="CY153" s="168"/>
      <c r="CZ153" s="168"/>
      <c r="DA153" s="168"/>
      <c r="DB153" s="168"/>
      <c r="DC153" s="168"/>
      <c r="DD153" s="168"/>
      <c r="DE153" s="168"/>
      <c r="DF153" s="168"/>
      <c r="DG153" s="168"/>
      <c r="DH153" s="168"/>
      <c r="DI153" s="168"/>
      <c r="DJ153" s="168"/>
      <c r="DK153" s="168"/>
      <c r="DL153" s="168"/>
      <c r="DM153" s="168"/>
      <c r="DN153" s="168"/>
      <c r="DO153" s="168"/>
      <c r="DP153" s="168"/>
      <c r="DQ153" s="168"/>
      <c r="DR153" s="168"/>
      <c r="DS153" s="168"/>
      <c r="DT153" s="168"/>
      <c r="DU153" s="168"/>
      <c r="DV153" s="168"/>
      <c r="DW153" s="168"/>
      <c r="DX153" s="168"/>
      <c r="DY153" s="168"/>
      <c r="DZ153" s="168"/>
      <c r="EA153" s="168"/>
      <c r="EB153" s="168"/>
      <c r="EC153" s="168"/>
      <c r="ED153" s="168"/>
      <c r="EE153" s="168"/>
      <c r="EF153" s="168"/>
      <c r="EG153" s="168"/>
      <c r="EH153" s="168"/>
      <c r="EI153" s="168"/>
      <c r="EJ153" s="168"/>
      <c r="EK153" s="168"/>
      <c r="EL153" s="168"/>
      <c r="EM153" s="168"/>
      <c r="EN153" s="168"/>
      <c r="EO153" s="168"/>
      <c r="EP153" s="168"/>
      <c r="EQ153" s="168"/>
      <c r="ER153" s="168"/>
      <c r="ES153" s="168"/>
      <c r="ET153" s="168"/>
      <c r="EU153" s="168"/>
      <c r="EV153" s="168"/>
      <c r="EW153" s="168"/>
      <c r="EX153" s="168"/>
      <c r="EY153" s="168"/>
      <c r="EZ153" s="168"/>
      <c r="FA153" s="168"/>
      <c r="FB153" s="168"/>
      <c r="FC153" s="168"/>
      <c r="FD153" s="168"/>
      <c r="FE153" s="168"/>
      <c r="FF153" s="168"/>
      <c r="FG153" s="168"/>
      <c r="FH153" s="168"/>
      <c r="FI153" s="168"/>
      <c r="FJ153" s="168"/>
      <c r="FK153" s="168"/>
      <c r="FL153" s="168"/>
      <c r="FM153" s="168"/>
      <c r="FN153" s="168"/>
      <c r="FO153" s="168"/>
      <c r="FP153" s="168"/>
      <c r="FQ153" s="168"/>
      <c r="FR153" s="168"/>
      <c r="FS153" s="168"/>
      <c r="FT153" s="168"/>
      <c r="FU153" s="168"/>
      <c r="FV153" s="168"/>
      <c r="FW153" s="168"/>
      <c r="FX153" s="168"/>
      <c r="FY153" s="168"/>
      <c r="FZ153" s="168"/>
      <c r="GA153" s="168"/>
      <c r="GB153" s="168"/>
      <c r="GC153" s="168"/>
      <c r="GD153" s="168"/>
      <c r="GE153" s="168"/>
      <c r="GF153" s="168"/>
      <c r="GG153" s="168"/>
      <c r="GH153" s="168"/>
      <c r="GI153" s="168"/>
      <c r="GJ153" s="168"/>
      <c r="GK153" s="168"/>
    </row>
    <row r="154" spans="1:193" s="171" customFormat="1" ht="12" x14ac:dyDescent="0.2">
      <c r="A154" s="168"/>
      <c r="B154" s="169"/>
      <c r="C154" s="169"/>
      <c r="D154" s="169"/>
      <c r="J154" s="169"/>
      <c r="K154" s="169"/>
      <c r="W154" s="17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  <c r="BR154" s="168"/>
      <c r="BS154" s="168"/>
      <c r="BT154" s="168"/>
      <c r="BU154" s="168"/>
      <c r="BV154" s="168"/>
      <c r="BW154" s="168"/>
      <c r="BX154" s="168"/>
      <c r="BY154" s="168"/>
      <c r="BZ154" s="168"/>
      <c r="CA154" s="168"/>
      <c r="CB154" s="168"/>
      <c r="CC154" s="168"/>
      <c r="CD154" s="168"/>
      <c r="CE154" s="168"/>
      <c r="CF154" s="168"/>
      <c r="CG154" s="168"/>
      <c r="CH154" s="168"/>
      <c r="CI154" s="168"/>
      <c r="CJ154" s="168"/>
      <c r="CK154" s="168"/>
      <c r="CL154" s="168"/>
      <c r="CM154" s="168"/>
      <c r="CN154" s="168"/>
      <c r="CO154" s="168"/>
      <c r="CP154" s="168"/>
      <c r="CQ154" s="168"/>
      <c r="CR154" s="168"/>
      <c r="CS154" s="168"/>
      <c r="CT154" s="168"/>
      <c r="CU154" s="168"/>
      <c r="CV154" s="168"/>
      <c r="CW154" s="168"/>
      <c r="CX154" s="168"/>
      <c r="CY154" s="168"/>
      <c r="CZ154" s="168"/>
      <c r="DA154" s="168"/>
      <c r="DB154" s="168"/>
      <c r="DC154" s="168"/>
      <c r="DD154" s="168"/>
      <c r="DE154" s="168"/>
      <c r="DF154" s="168"/>
      <c r="DG154" s="168"/>
      <c r="DH154" s="168"/>
      <c r="DI154" s="168"/>
      <c r="DJ154" s="168"/>
      <c r="DK154" s="168"/>
      <c r="DL154" s="168"/>
      <c r="DM154" s="168"/>
      <c r="DN154" s="168"/>
      <c r="DO154" s="168"/>
      <c r="DP154" s="168"/>
      <c r="DQ154" s="168"/>
      <c r="DR154" s="168"/>
      <c r="DS154" s="168"/>
      <c r="DT154" s="168"/>
      <c r="DU154" s="168"/>
      <c r="DV154" s="168"/>
      <c r="DW154" s="168"/>
      <c r="DX154" s="168"/>
      <c r="DY154" s="168"/>
      <c r="DZ154" s="168"/>
      <c r="EA154" s="168"/>
      <c r="EB154" s="168"/>
      <c r="EC154" s="168"/>
      <c r="ED154" s="168"/>
      <c r="EE154" s="168"/>
      <c r="EF154" s="168"/>
      <c r="EG154" s="168"/>
      <c r="EH154" s="168"/>
      <c r="EI154" s="168"/>
      <c r="EJ154" s="168"/>
      <c r="EK154" s="168"/>
      <c r="EL154" s="168"/>
      <c r="EM154" s="168"/>
      <c r="EN154" s="168"/>
      <c r="EO154" s="168"/>
      <c r="EP154" s="168"/>
      <c r="EQ154" s="168"/>
      <c r="ER154" s="168"/>
      <c r="ES154" s="168"/>
      <c r="ET154" s="168"/>
      <c r="EU154" s="168"/>
      <c r="EV154" s="168"/>
      <c r="EW154" s="168"/>
      <c r="EX154" s="168"/>
      <c r="EY154" s="168"/>
      <c r="EZ154" s="168"/>
      <c r="FA154" s="168"/>
      <c r="FB154" s="168"/>
      <c r="FC154" s="168"/>
      <c r="FD154" s="168"/>
      <c r="FE154" s="168"/>
      <c r="FF154" s="168"/>
      <c r="FG154" s="168"/>
      <c r="FH154" s="168"/>
      <c r="FI154" s="168"/>
      <c r="FJ154" s="168"/>
      <c r="FK154" s="168"/>
      <c r="FL154" s="168"/>
      <c r="FM154" s="168"/>
      <c r="FN154" s="168"/>
      <c r="FO154" s="168"/>
      <c r="FP154" s="168"/>
      <c r="FQ154" s="168"/>
      <c r="FR154" s="168"/>
      <c r="FS154" s="168"/>
      <c r="FT154" s="168"/>
      <c r="FU154" s="168"/>
      <c r="FV154" s="168"/>
      <c r="FW154" s="168"/>
      <c r="FX154" s="168"/>
      <c r="FY154" s="168"/>
      <c r="FZ154" s="168"/>
      <c r="GA154" s="168"/>
      <c r="GB154" s="168"/>
      <c r="GC154" s="168"/>
      <c r="GD154" s="168"/>
      <c r="GE154" s="168"/>
      <c r="GF154" s="168"/>
      <c r="GG154" s="168"/>
      <c r="GH154" s="168"/>
      <c r="GI154" s="168"/>
      <c r="GJ154" s="168"/>
      <c r="GK154" s="168"/>
    </row>
    <row r="155" spans="1:193" s="171" customFormat="1" ht="12" x14ac:dyDescent="0.2">
      <c r="A155" s="168"/>
      <c r="B155" s="169"/>
      <c r="C155" s="169"/>
      <c r="D155" s="169"/>
      <c r="J155" s="169"/>
      <c r="K155" s="169"/>
      <c r="W155" s="17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  <c r="BR155" s="168"/>
      <c r="BS155" s="168"/>
      <c r="BT155" s="168"/>
      <c r="BU155" s="168"/>
      <c r="BV155" s="168"/>
      <c r="BW155" s="168"/>
      <c r="BX155" s="168"/>
      <c r="BY155" s="168"/>
      <c r="BZ155" s="168"/>
      <c r="CA155" s="168"/>
      <c r="CB155" s="168"/>
      <c r="CC155" s="168"/>
      <c r="CD155" s="168"/>
      <c r="CE155" s="168"/>
      <c r="CF155" s="168"/>
      <c r="CG155" s="168"/>
      <c r="CH155" s="168"/>
      <c r="CI155" s="168"/>
      <c r="CJ155" s="168"/>
      <c r="CK155" s="168"/>
      <c r="CL155" s="168"/>
      <c r="CM155" s="168"/>
      <c r="CN155" s="168"/>
      <c r="CO155" s="168"/>
      <c r="CP155" s="168"/>
      <c r="CQ155" s="168"/>
      <c r="CR155" s="168"/>
      <c r="CS155" s="168"/>
      <c r="CT155" s="168"/>
      <c r="CU155" s="168"/>
      <c r="CV155" s="168"/>
      <c r="CW155" s="168"/>
      <c r="CX155" s="168"/>
      <c r="CY155" s="168"/>
      <c r="CZ155" s="168"/>
      <c r="DA155" s="168"/>
      <c r="DB155" s="168"/>
      <c r="DC155" s="168"/>
      <c r="DD155" s="168"/>
      <c r="DE155" s="168"/>
      <c r="DF155" s="168"/>
      <c r="DG155" s="168"/>
      <c r="DH155" s="168"/>
      <c r="DI155" s="168"/>
      <c r="DJ155" s="168"/>
      <c r="DK155" s="168"/>
      <c r="DL155" s="168"/>
      <c r="DM155" s="168"/>
      <c r="DN155" s="168"/>
      <c r="DO155" s="168"/>
      <c r="DP155" s="168"/>
      <c r="DQ155" s="168"/>
      <c r="DR155" s="168"/>
      <c r="DS155" s="168"/>
      <c r="DT155" s="168"/>
      <c r="DU155" s="168"/>
      <c r="DV155" s="168"/>
      <c r="DW155" s="168"/>
      <c r="DX155" s="168"/>
      <c r="DY155" s="168"/>
      <c r="DZ155" s="168"/>
      <c r="EA155" s="168"/>
      <c r="EB155" s="168"/>
      <c r="EC155" s="168"/>
      <c r="ED155" s="168"/>
      <c r="EE155" s="168"/>
      <c r="EF155" s="168"/>
      <c r="EG155" s="168"/>
      <c r="EH155" s="168"/>
      <c r="EI155" s="168"/>
      <c r="EJ155" s="168"/>
      <c r="EK155" s="168"/>
      <c r="EL155" s="168"/>
      <c r="EM155" s="168"/>
      <c r="EN155" s="168"/>
      <c r="EO155" s="168"/>
      <c r="EP155" s="168"/>
      <c r="EQ155" s="168"/>
      <c r="ER155" s="168"/>
      <c r="ES155" s="168"/>
      <c r="ET155" s="168"/>
      <c r="EU155" s="168"/>
      <c r="EV155" s="168"/>
      <c r="EW155" s="168"/>
      <c r="EX155" s="168"/>
      <c r="EY155" s="168"/>
      <c r="EZ155" s="168"/>
      <c r="FA155" s="168"/>
      <c r="FB155" s="168"/>
      <c r="FC155" s="168"/>
      <c r="FD155" s="168"/>
      <c r="FE155" s="168"/>
      <c r="FF155" s="168"/>
      <c r="FG155" s="168"/>
      <c r="FH155" s="168"/>
      <c r="FI155" s="168"/>
      <c r="FJ155" s="168"/>
      <c r="FK155" s="168"/>
      <c r="FL155" s="168"/>
      <c r="FM155" s="168"/>
      <c r="FN155" s="168"/>
      <c r="FO155" s="168"/>
      <c r="FP155" s="168"/>
      <c r="FQ155" s="168"/>
      <c r="FR155" s="168"/>
      <c r="FS155" s="168"/>
      <c r="FT155" s="168"/>
      <c r="FU155" s="168"/>
      <c r="FV155" s="168"/>
      <c r="FW155" s="168"/>
      <c r="FX155" s="168"/>
      <c r="FY155" s="168"/>
      <c r="FZ155" s="168"/>
      <c r="GA155" s="168"/>
      <c r="GB155" s="168"/>
      <c r="GC155" s="168"/>
      <c r="GD155" s="168"/>
      <c r="GE155" s="168"/>
      <c r="GF155" s="168"/>
      <c r="GG155" s="168"/>
      <c r="GH155" s="168"/>
      <c r="GI155" s="168"/>
      <c r="GJ155" s="168"/>
      <c r="GK155" s="168"/>
    </row>
    <row r="156" spans="1:193" s="171" customFormat="1" ht="12" x14ac:dyDescent="0.2">
      <c r="A156" s="168"/>
      <c r="B156" s="169"/>
      <c r="C156" s="169"/>
      <c r="D156" s="169"/>
      <c r="J156" s="169"/>
      <c r="K156" s="169"/>
      <c r="W156" s="17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  <c r="BR156" s="168"/>
      <c r="BS156" s="168"/>
      <c r="BT156" s="168"/>
      <c r="BU156" s="168"/>
      <c r="BV156" s="168"/>
      <c r="BW156" s="168"/>
      <c r="BX156" s="168"/>
      <c r="BY156" s="168"/>
      <c r="BZ156" s="168"/>
      <c r="CA156" s="168"/>
      <c r="CB156" s="168"/>
      <c r="CC156" s="168"/>
      <c r="CD156" s="168"/>
      <c r="CE156" s="168"/>
      <c r="CF156" s="168"/>
      <c r="CG156" s="168"/>
      <c r="CH156" s="168"/>
      <c r="CI156" s="168"/>
      <c r="CJ156" s="168"/>
      <c r="CK156" s="168"/>
      <c r="CL156" s="168"/>
      <c r="CM156" s="168"/>
      <c r="CN156" s="168"/>
      <c r="CO156" s="168"/>
      <c r="CP156" s="168"/>
      <c r="CQ156" s="168"/>
      <c r="CR156" s="168"/>
      <c r="CS156" s="168"/>
      <c r="CT156" s="168"/>
      <c r="CU156" s="168"/>
      <c r="CV156" s="168"/>
      <c r="CW156" s="168"/>
      <c r="CX156" s="168"/>
      <c r="CY156" s="168"/>
      <c r="CZ156" s="168"/>
      <c r="DA156" s="168"/>
      <c r="DB156" s="168"/>
      <c r="DC156" s="168"/>
      <c r="DD156" s="168"/>
      <c r="DE156" s="168"/>
      <c r="DF156" s="168"/>
      <c r="DG156" s="168"/>
      <c r="DH156" s="168"/>
      <c r="DI156" s="168"/>
      <c r="DJ156" s="168"/>
      <c r="DK156" s="168"/>
      <c r="DL156" s="168"/>
      <c r="DM156" s="168"/>
      <c r="DN156" s="168"/>
      <c r="DO156" s="168"/>
      <c r="DP156" s="168"/>
      <c r="DQ156" s="168"/>
      <c r="DR156" s="168"/>
      <c r="DS156" s="168"/>
      <c r="DT156" s="168"/>
      <c r="DU156" s="168"/>
      <c r="DV156" s="168"/>
      <c r="DW156" s="168"/>
      <c r="DX156" s="168"/>
      <c r="DY156" s="168"/>
      <c r="DZ156" s="168"/>
      <c r="EA156" s="168"/>
      <c r="EB156" s="168"/>
      <c r="EC156" s="168"/>
      <c r="ED156" s="168"/>
      <c r="EE156" s="168"/>
      <c r="EF156" s="168"/>
      <c r="EG156" s="168"/>
      <c r="EH156" s="168"/>
      <c r="EI156" s="168"/>
      <c r="EJ156" s="168"/>
      <c r="EK156" s="168"/>
      <c r="EL156" s="168"/>
      <c r="EM156" s="168"/>
      <c r="EN156" s="168"/>
      <c r="EO156" s="168"/>
      <c r="EP156" s="168"/>
      <c r="EQ156" s="168"/>
      <c r="ER156" s="168"/>
      <c r="ES156" s="168"/>
      <c r="ET156" s="168"/>
      <c r="EU156" s="168"/>
      <c r="EV156" s="168"/>
      <c r="EW156" s="168"/>
      <c r="EX156" s="168"/>
      <c r="EY156" s="168"/>
      <c r="EZ156" s="168"/>
      <c r="FA156" s="168"/>
      <c r="FB156" s="168"/>
      <c r="FC156" s="168"/>
      <c r="FD156" s="168"/>
      <c r="FE156" s="168"/>
      <c r="FF156" s="168"/>
      <c r="FG156" s="168"/>
      <c r="FH156" s="168"/>
      <c r="FI156" s="168"/>
      <c r="FJ156" s="168"/>
      <c r="FK156" s="168"/>
      <c r="FL156" s="168"/>
      <c r="FM156" s="168"/>
      <c r="FN156" s="168"/>
      <c r="FO156" s="168"/>
      <c r="FP156" s="168"/>
      <c r="FQ156" s="168"/>
      <c r="FR156" s="168"/>
      <c r="FS156" s="168"/>
      <c r="FT156" s="168"/>
      <c r="FU156" s="168"/>
      <c r="FV156" s="168"/>
      <c r="FW156" s="168"/>
      <c r="FX156" s="168"/>
      <c r="FY156" s="168"/>
      <c r="FZ156" s="168"/>
      <c r="GA156" s="168"/>
      <c r="GB156" s="168"/>
      <c r="GC156" s="168"/>
      <c r="GD156" s="168"/>
      <c r="GE156" s="168"/>
      <c r="GF156" s="168"/>
      <c r="GG156" s="168"/>
      <c r="GH156" s="168"/>
      <c r="GI156" s="168"/>
      <c r="GJ156" s="168"/>
      <c r="GK156" s="168"/>
    </row>
    <row r="157" spans="1:193" s="171" customFormat="1" ht="12" x14ac:dyDescent="0.2">
      <c r="A157" s="168"/>
      <c r="B157" s="169"/>
      <c r="C157" s="169"/>
      <c r="D157" s="169"/>
      <c r="J157" s="169"/>
      <c r="K157" s="169"/>
      <c r="W157" s="17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  <c r="BR157" s="168"/>
      <c r="BS157" s="168"/>
      <c r="BT157" s="168"/>
      <c r="BU157" s="168"/>
      <c r="BV157" s="168"/>
      <c r="BW157" s="168"/>
      <c r="BX157" s="168"/>
      <c r="BY157" s="168"/>
      <c r="BZ157" s="168"/>
      <c r="CA157" s="168"/>
      <c r="CB157" s="168"/>
      <c r="CC157" s="168"/>
      <c r="CD157" s="168"/>
      <c r="CE157" s="168"/>
      <c r="CF157" s="168"/>
      <c r="CG157" s="168"/>
      <c r="CH157" s="168"/>
      <c r="CI157" s="168"/>
      <c r="CJ157" s="168"/>
      <c r="CK157" s="168"/>
      <c r="CL157" s="168"/>
      <c r="CM157" s="168"/>
      <c r="CN157" s="168"/>
      <c r="CO157" s="168"/>
      <c r="CP157" s="168"/>
      <c r="CQ157" s="168"/>
      <c r="CR157" s="168"/>
      <c r="CS157" s="168"/>
      <c r="CT157" s="168"/>
      <c r="CU157" s="168"/>
      <c r="CV157" s="168"/>
      <c r="CW157" s="168"/>
      <c r="CX157" s="168"/>
      <c r="CY157" s="168"/>
      <c r="CZ157" s="168"/>
      <c r="DA157" s="168"/>
      <c r="DB157" s="168"/>
      <c r="DC157" s="168"/>
      <c r="DD157" s="168"/>
      <c r="DE157" s="168"/>
      <c r="DF157" s="168"/>
      <c r="DG157" s="168"/>
      <c r="DH157" s="168"/>
      <c r="DI157" s="168"/>
      <c r="DJ157" s="168"/>
      <c r="DK157" s="168"/>
      <c r="DL157" s="168"/>
      <c r="DM157" s="168"/>
      <c r="DN157" s="168"/>
      <c r="DO157" s="168"/>
      <c r="DP157" s="168"/>
      <c r="DQ157" s="168"/>
      <c r="DR157" s="168"/>
      <c r="DS157" s="168"/>
      <c r="DT157" s="168"/>
      <c r="DU157" s="168"/>
      <c r="DV157" s="168"/>
      <c r="DW157" s="168"/>
      <c r="DX157" s="168"/>
      <c r="DY157" s="168"/>
      <c r="DZ157" s="168"/>
      <c r="EA157" s="168"/>
      <c r="EB157" s="168"/>
      <c r="EC157" s="168"/>
      <c r="ED157" s="168"/>
      <c r="EE157" s="168"/>
      <c r="EF157" s="168"/>
      <c r="EG157" s="168"/>
      <c r="EH157" s="168"/>
      <c r="EI157" s="168"/>
      <c r="EJ157" s="168"/>
      <c r="EK157" s="168"/>
      <c r="EL157" s="168"/>
      <c r="EM157" s="168"/>
      <c r="EN157" s="168"/>
      <c r="EO157" s="168"/>
      <c r="EP157" s="168"/>
      <c r="EQ157" s="168"/>
      <c r="ER157" s="168"/>
      <c r="ES157" s="168"/>
      <c r="ET157" s="168"/>
      <c r="EU157" s="168"/>
      <c r="EV157" s="168"/>
      <c r="EW157" s="168"/>
      <c r="EX157" s="168"/>
      <c r="EY157" s="168"/>
      <c r="EZ157" s="168"/>
      <c r="FA157" s="168"/>
      <c r="FB157" s="168"/>
      <c r="FC157" s="168"/>
      <c r="FD157" s="168"/>
      <c r="FE157" s="168"/>
      <c r="FF157" s="168"/>
      <c r="FG157" s="168"/>
      <c r="FH157" s="168"/>
      <c r="FI157" s="168"/>
      <c r="FJ157" s="168"/>
      <c r="FK157" s="168"/>
      <c r="FL157" s="168"/>
      <c r="FM157" s="168"/>
      <c r="FN157" s="168"/>
      <c r="FO157" s="168"/>
      <c r="FP157" s="168"/>
      <c r="FQ157" s="168"/>
      <c r="FR157" s="168"/>
      <c r="FS157" s="168"/>
      <c r="FT157" s="168"/>
      <c r="FU157" s="168"/>
      <c r="FV157" s="168"/>
      <c r="FW157" s="168"/>
      <c r="FX157" s="168"/>
      <c r="FY157" s="168"/>
      <c r="FZ157" s="168"/>
      <c r="GA157" s="168"/>
      <c r="GB157" s="168"/>
      <c r="GC157" s="168"/>
      <c r="GD157" s="168"/>
      <c r="GE157" s="168"/>
      <c r="GF157" s="168"/>
      <c r="GG157" s="168"/>
      <c r="GH157" s="168"/>
      <c r="GI157" s="168"/>
      <c r="GJ157" s="168"/>
      <c r="GK157" s="168"/>
    </row>
    <row r="158" spans="1:193" s="171" customFormat="1" ht="12" x14ac:dyDescent="0.2">
      <c r="A158" s="168"/>
      <c r="B158" s="169"/>
      <c r="C158" s="169"/>
      <c r="D158" s="169"/>
      <c r="J158" s="169"/>
      <c r="K158" s="169"/>
      <c r="W158" s="17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  <c r="BR158" s="168"/>
      <c r="BS158" s="168"/>
      <c r="BT158" s="168"/>
      <c r="BU158" s="168"/>
      <c r="BV158" s="168"/>
      <c r="BW158" s="168"/>
      <c r="BX158" s="168"/>
      <c r="BY158" s="168"/>
      <c r="BZ158" s="168"/>
      <c r="CA158" s="168"/>
      <c r="CB158" s="168"/>
      <c r="CC158" s="168"/>
      <c r="CD158" s="168"/>
      <c r="CE158" s="168"/>
      <c r="CF158" s="168"/>
      <c r="CG158" s="168"/>
      <c r="CH158" s="168"/>
      <c r="CI158" s="168"/>
      <c r="CJ158" s="168"/>
      <c r="CK158" s="168"/>
      <c r="CL158" s="168"/>
      <c r="CM158" s="168"/>
      <c r="CN158" s="168"/>
      <c r="CO158" s="168"/>
      <c r="CP158" s="168"/>
      <c r="CQ158" s="168"/>
      <c r="CR158" s="168"/>
      <c r="CS158" s="168"/>
      <c r="CT158" s="168"/>
      <c r="CU158" s="168"/>
      <c r="CV158" s="168"/>
      <c r="CW158" s="168"/>
      <c r="CX158" s="168"/>
      <c r="CY158" s="168"/>
      <c r="CZ158" s="168"/>
      <c r="DA158" s="168"/>
      <c r="DB158" s="168"/>
      <c r="DC158" s="168"/>
      <c r="DD158" s="168"/>
      <c r="DE158" s="168"/>
      <c r="DF158" s="168"/>
      <c r="DG158" s="168"/>
      <c r="DH158" s="168"/>
      <c r="DI158" s="168"/>
      <c r="DJ158" s="168"/>
      <c r="DK158" s="168"/>
      <c r="DL158" s="168"/>
      <c r="DM158" s="168"/>
      <c r="DN158" s="168"/>
      <c r="DO158" s="168"/>
      <c r="DP158" s="168"/>
      <c r="DQ158" s="168"/>
      <c r="DR158" s="168"/>
      <c r="DS158" s="168"/>
      <c r="DT158" s="168"/>
      <c r="DU158" s="168"/>
      <c r="DV158" s="168"/>
      <c r="DW158" s="168"/>
      <c r="DX158" s="168"/>
      <c r="DY158" s="168"/>
      <c r="DZ158" s="168"/>
      <c r="EA158" s="168"/>
      <c r="EB158" s="168"/>
      <c r="EC158" s="168"/>
      <c r="ED158" s="168"/>
      <c r="EE158" s="168"/>
      <c r="EF158" s="168"/>
      <c r="EG158" s="168"/>
      <c r="EH158" s="168"/>
      <c r="EI158" s="168"/>
      <c r="EJ158" s="168"/>
      <c r="EK158" s="168"/>
      <c r="EL158" s="168"/>
      <c r="EM158" s="168"/>
      <c r="EN158" s="168"/>
      <c r="EO158" s="168"/>
      <c r="EP158" s="168"/>
      <c r="EQ158" s="168"/>
      <c r="ER158" s="168"/>
      <c r="ES158" s="168"/>
      <c r="ET158" s="168"/>
      <c r="EU158" s="168"/>
      <c r="EV158" s="168"/>
      <c r="EW158" s="168"/>
      <c r="EX158" s="168"/>
      <c r="EY158" s="168"/>
      <c r="EZ158" s="168"/>
      <c r="FA158" s="168"/>
      <c r="FB158" s="168"/>
      <c r="FC158" s="168"/>
      <c r="FD158" s="168"/>
      <c r="FE158" s="168"/>
      <c r="FF158" s="168"/>
      <c r="FG158" s="168"/>
      <c r="FH158" s="168"/>
      <c r="FI158" s="168"/>
      <c r="FJ158" s="168"/>
      <c r="FK158" s="168"/>
      <c r="FL158" s="168"/>
      <c r="FM158" s="168"/>
      <c r="FN158" s="168"/>
      <c r="FO158" s="168"/>
      <c r="FP158" s="168"/>
      <c r="FQ158" s="168"/>
      <c r="FR158" s="168"/>
      <c r="FS158" s="168"/>
      <c r="FT158" s="168"/>
      <c r="FU158" s="168"/>
      <c r="FV158" s="168"/>
      <c r="FW158" s="168"/>
      <c r="FX158" s="168"/>
      <c r="FY158" s="168"/>
      <c r="FZ158" s="168"/>
      <c r="GA158" s="168"/>
      <c r="GB158" s="168"/>
      <c r="GC158" s="168"/>
      <c r="GD158" s="168"/>
      <c r="GE158" s="168"/>
      <c r="GF158" s="168"/>
      <c r="GG158" s="168"/>
      <c r="GH158" s="168"/>
      <c r="GI158" s="168"/>
      <c r="GJ158" s="168"/>
      <c r="GK158" s="168"/>
    </row>
    <row r="159" spans="1:193" s="171" customFormat="1" ht="12" x14ac:dyDescent="0.2">
      <c r="A159" s="168"/>
      <c r="B159" s="169"/>
      <c r="C159" s="169"/>
      <c r="D159" s="169"/>
      <c r="J159" s="169"/>
      <c r="K159" s="169"/>
      <c r="W159" s="17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  <c r="BR159" s="168"/>
      <c r="BS159" s="168"/>
      <c r="BT159" s="168"/>
      <c r="BU159" s="168"/>
      <c r="BV159" s="168"/>
      <c r="BW159" s="168"/>
      <c r="BX159" s="168"/>
      <c r="BY159" s="168"/>
      <c r="BZ159" s="168"/>
      <c r="CA159" s="168"/>
      <c r="CB159" s="168"/>
      <c r="CC159" s="168"/>
      <c r="CD159" s="168"/>
      <c r="CE159" s="168"/>
      <c r="CF159" s="168"/>
      <c r="CG159" s="168"/>
      <c r="CH159" s="168"/>
      <c r="CI159" s="168"/>
      <c r="CJ159" s="168"/>
      <c r="CK159" s="168"/>
      <c r="CL159" s="168"/>
      <c r="CM159" s="168"/>
      <c r="CN159" s="168"/>
      <c r="CO159" s="168"/>
      <c r="CP159" s="168"/>
      <c r="CQ159" s="168"/>
      <c r="CR159" s="168"/>
      <c r="CS159" s="168"/>
      <c r="CT159" s="168"/>
      <c r="CU159" s="168"/>
      <c r="CV159" s="168"/>
      <c r="CW159" s="168"/>
      <c r="CX159" s="168"/>
      <c r="CY159" s="168"/>
      <c r="CZ159" s="168"/>
      <c r="DA159" s="168"/>
      <c r="DB159" s="168"/>
      <c r="DC159" s="168"/>
      <c r="DD159" s="168"/>
      <c r="DE159" s="168"/>
      <c r="DF159" s="168"/>
      <c r="DG159" s="168"/>
      <c r="DH159" s="168"/>
      <c r="DI159" s="168"/>
      <c r="DJ159" s="168"/>
      <c r="DK159" s="168"/>
      <c r="DL159" s="168"/>
      <c r="DM159" s="168"/>
      <c r="DN159" s="168"/>
      <c r="DO159" s="168"/>
      <c r="DP159" s="168"/>
      <c r="DQ159" s="168"/>
      <c r="DR159" s="168"/>
      <c r="DS159" s="168"/>
      <c r="DT159" s="168"/>
      <c r="DU159" s="168"/>
      <c r="DV159" s="168"/>
      <c r="DW159" s="168"/>
      <c r="DX159" s="168"/>
      <c r="DY159" s="168"/>
      <c r="DZ159" s="168"/>
      <c r="EA159" s="168"/>
      <c r="EB159" s="168"/>
      <c r="EC159" s="168"/>
      <c r="ED159" s="168"/>
      <c r="EE159" s="168"/>
      <c r="EF159" s="168"/>
      <c r="EG159" s="168"/>
      <c r="EH159" s="168"/>
      <c r="EI159" s="168"/>
      <c r="EJ159" s="168"/>
      <c r="EK159" s="168"/>
      <c r="EL159" s="168"/>
      <c r="EM159" s="168"/>
      <c r="EN159" s="168"/>
      <c r="EO159" s="168"/>
      <c r="EP159" s="168"/>
      <c r="EQ159" s="168"/>
      <c r="ER159" s="168"/>
      <c r="ES159" s="168"/>
      <c r="ET159" s="168"/>
      <c r="EU159" s="168"/>
      <c r="EV159" s="168"/>
      <c r="EW159" s="168"/>
      <c r="EX159" s="168"/>
      <c r="EY159" s="168"/>
      <c r="EZ159" s="168"/>
      <c r="FA159" s="168"/>
      <c r="FB159" s="168"/>
      <c r="FC159" s="168"/>
      <c r="FD159" s="168"/>
      <c r="FE159" s="168"/>
      <c r="FF159" s="168"/>
      <c r="FG159" s="168"/>
      <c r="FH159" s="168"/>
      <c r="FI159" s="168"/>
      <c r="FJ159" s="168"/>
      <c r="FK159" s="168"/>
      <c r="FL159" s="168"/>
      <c r="FM159" s="168"/>
      <c r="FN159" s="168"/>
      <c r="FO159" s="168"/>
      <c r="FP159" s="168"/>
      <c r="FQ159" s="168"/>
      <c r="FR159" s="168"/>
      <c r="FS159" s="168"/>
      <c r="FT159" s="168"/>
      <c r="FU159" s="168"/>
      <c r="FV159" s="168"/>
      <c r="FW159" s="168"/>
      <c r="FX159" s="168"/>
      <c r="FY159" s="168"/>
      <c r="FZ159" s="168"/>
      <c r="GA159" s="168"/>
      <c r="GB159" s="168"/>
      <c r="GC159" s="168"/>
      <c r="GD159" s="168"/>
      <c r="GE159" s="168"/>
      <c r="GF159" s="168"/>
      <c r="GG159" s="168"/>
      <c r="GH159" s="168"/>
      <c r="GI159" s="168"/>
      <c r="GJ159" s="168"/>
      <c r="GK159" s="168"/>
    </row>
    <row r="160" spans="1:193" s="171" customFormat="1" ht="12" x14ac:dyDescent="0.2">
      <c r="A160" s="168"/>
      <c r="B160" s="169"/>
      <c r="C160" s="169"/>
      <c r="D160" s="169"/>
      <c r="J160" s="169"/>
      <c r="K160" s="169"/>
      <c r="W160" s="17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  <c r="BR160" s="168"/>
      <c r="BS160" s="168"/>
      <c r="BT160" s="168"/>
      <c r="BU160" s="168"/>
      <c r="BV160" s="168"/>
      <c r="BW160" s="168"/>
      <c r="BX160" s="168"/>
      <c r="BY160" s="168"/>
      <c r="BZ160" s="168"/>
      <c r="CA160" s="168"/>
      <c r="CB160" s="168"/>
      <c r="CC160" s="168"/>
      <c r="CD160" s="168"/>
      <c r="CE160" s="168"/>
      <c r="CF160" s="168"/>
      <c r="CG160" s="168"/>
      <c r="CH160" s="168"/>
      <c r="CI160" s="168"/>
      <c r="CJ160" s="168"/>
      <c r="CK160" s="168"/>
      <c r="CL160" s="168"/>
      <c r="CM160" s="168"/>
      <c r="CN160" s="168"/>
      <c r="CO160" s="168"/>
      <c r="CP160" s="168"/>
      <c r="CQ160" s="168"/>
      <c r="CR160" s="168"/>
      <c r="CS160" s="168"/>
      <c r="CT160" s="168"/>
      <c r="CU160" s="168"/>
      <c r="CV160" s="168"/>
      <c r="CW160" s="168"/>
      <c r="CX160" s="168"/>
      <c r="CY160" s="168"/>
      <c r="CZ160" s="168"/>
      <c r="DA160" s="168"/>
      <c r="DB160" s="168"/>
      <c r="DC160" s="168"/>
      <c r="DD160" s="168"/>
      <c r="DE160" s="168"/>
      <c r="DF160" s="168"/>
      <c r="DG160" s="168"/>
      <c r="DH160" s="168"/>
      <c r="DI160" s="168"/>
      <c r="DJ160" s="168"/>
      <c r="DK160" s="168"/>
      <c r="DL160" s="168"/>
      <c r="DM160" s="168"/>
      <c r="DN160" s="168"/>
      <c r="DO160" s="168"/>
      <c r="DP160" s="168"/>
      <c r="DQ160" s="168"/>
      <c r="DR160" s="168"/>
      <c r="DS160" s="168"/>
      <c r="DT160" s="168"/>
      <c r="DU160" s="168"/>
      <c r="DV160" s="168"/>
      <c r="DW160" s="168"/>
      <c r="DX160" s="168"/>
      <c r="DY160" s="168"/>
      <c r="DZ160" s="168"/>
      <c r="EA160" s="168"/>
      <c r="EB160" s="168"/>
      <c r="EC160" s="168"/>
      <c r="ED160" s="168"/>
      <c r="EE160" s="168"/>
      <c r="EF160" s="168"/>
      <c r="EG160" s="168"/>
      <c r="EH160" s="168"/>
      <c r="EI160" s="168"/>
      <c r="EJ160" s="168"/>
      <c r="EK160" s="168"/>
      <c r="EL160" s="168"/>
      <c r="EM160" s="168"/>
      <c r="EN160" s="168"/>
      <c r="EO160" s="168"/>
      <c r="EP160" s="168"/>
      <c r="EQ160" s="168"/>
      <c r="ER160" s="168"/>
      <c r="ES160" s="168"/>
      <c r="ET160" s="168"/>
      <c r="EU160" s="168"/>
      <c r="EV160" s="168"/>
      <c r="EW160" s="168"/>
      <c r="EX160" s="168"/>
      <c r="EY160" s="168"/>
      <c r="EZ160" s="168"/>
      <c r="FA160" s="168"/>
      <c r="FB160" s="168"/>
      <c r="FC160" s="168"/>
      <c r="FD160" s="168"/>
      <c r="FE160" s="168"/>
      <c r="FF160" s="168"/>
      <c r="FG160" s="168"/>
      <c r="FH160" s="168"/>
      <c r="FI160" s="168"/>
      <c r="FJ160" s="168"/>
      <c r="FK160" s="168"/>
      <c r="FL160" s="168"/>
      <c r="FM160" s="168"/>
      <c r="FN160" s="168"/>
      <c r="FO160" s="168"/>
      <c r="FP160" s="168"/>
      <c r="FQ160" s="168"/>
      <c r="FR160" s="168"/>
      <c r="FS160" s="168"/>
      <c r="FT160" s="168"/>
      <c r="FU160" s="168"/>
      <c r="FV160" s="168"/>
      <c r="FW160" s="168"/>
      <c r="FX160" s="168"/>
      <c r="FY160" s="168"/>
      <c r="FZ160" s="168"/>
      <c r="GA160" s="168"/>
      <c r="GB160" s="168"/>
      <c r="GC160" s="168"/>
      <c r="GD160" s="168"/>
      <c r="GE160" s="168"/>
      <c r="GF160" s="168"/>
      <c r="GG160" s="168"/>
      <c r="GH160" s="168"/>
      <c r="GI160" s="168"/>
      <c r="GJ160" s="168"/>
      <c r="GK160" s="168"/>
    </row>
    <row r="161" spans="1:193" s="171" customFormat="1" ht="12" x14ac:dyDescent="0.2">
      <c r="A161" s="168"/>
      <c r="B161" s="169"/>
      <c r="C161" s="169"/>
      <c r="D161" s="169"/>
      <c r="J161" s="169"/>
      <c r="K161" s="169"/>
      <c r="W161" s="17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  <c r="BR161" s="168"/>
      <c r="BS161" s="168"/>
      <c r="BT161" s="168"/>
      <c r="BU161" s="168"/>
      <c r="BV161" s="168"/>
      <c r="BW161" s="168"/>
      <c r="BX161" s="168"/>
      <c r="BY161" s="168"/>
      <c r="BZ161" s="168"/>
      <c r="CA161" s="168"/>
      <c r="CB161" s="168"/>
      <c r="CC161" s="168"/>
      <c r="CD161" s="168"/>
      <c r="CE161" s="168"/>
      <c r="CF161" s="168"/>
      <c r="CG161" s="168"/>
      <c r="CH161" s="168"/>
      <c r="CI161" s="168"/>
      <c r="CJ161" s="168"/>
      <c r="CK161" s="168"/>
      <c r="CL161" s="168"/>
      <c r="CM161" s="168"/>
      <c r="CN161" s="168"/>
      <c r="CO161" s="168"/>
      <c r="CP161" s="168"/>
      <c r="CQ161" s="168"/>
      <c r="CR161" s="168"/>
      <c r="CS161" s="168"/>
      <c r="CT161" s="168"/>
      <c r="CU161" s="168"/>
      <c r="CV161" s="168"/>
      <c r="CW161" s="168"/>
      <c r="CX161" s="168"/>
      <c r="CY161" s="168"/>
      <c r="CZ161" s="168"/>
      <c r="DA161" s="168"/>
      <c r="DB161" s="168"/>
      <c r="DC161" s="168"/>
      <c r="DD161" s="168"/>
      <c r="DE161" s="168"/>
      <c r="DF161" s="168"/>
      <c r="DG161" s="168"/>
      <c r="DH161" s="168"/>
      <c r="DI161" s="168"/>
      <c r="DJ161" s="168"/>
      <c r="DK161" s="168"/>
      <c r="DL161" s="168"/>
      <c r="DM161" s="168"/>
      <c r="DN161" s="168"/>
      <c r="DO161" s="168"/>
      <c r="DP161" s="168"/>
      <c r="DQ161" s="168"/>
      <c r="DR161" s="168"/>
      <c r="DS161" s="168"/>
      <c r="DT161" s="168"/>
      <c r="DU161" s="168"/>
      <c r="DV161" s="168"/>
      <c r="DW161" s="168"/>
      <c r="DX161" s="168"/>
      <c r="DY161" s="168"/>
      <c r="DZ161" s="168"/>
      <c r="EA161" s="168"/>
      <c r="EB161" s="168"/>
      <c r="EC161" s="168"/>
      <c r="ED161" s="168"/>
      <c r="EE161" s="168"/>
      <c r="EF161" s="168"/>
      <c r="EG161" s="168"/>
      <c r="EH161" s="168"/>
      <c r="EI161" s="168"/>
      <c r="EJ161" s="168"/>
      <c r="EK161" s="168"/>
      <c r="EL161" s="168"/>
      <c r="EM161" s="168"/>
      <c r="EN161" s="168"/>
      <c r="EO161" s="168"/>
      <c r="EP161" s="168"/>
      <c r="EQ161" s="168"/>
      <c r="ER161" s="168"/>
      <c r="ES161" s="168"/>
      <c r="ET161" s="168"/>
      <c r="EU161" s="168"/>
      <c r="EV161" s="168"/>
      <c r="EW161" s="168"/>
      <c r="EX161" s="168"/>
      <c r="EY161" s="168"/>
      <c r="EZ161" s="168"/>
      <c r="FA161" s="168"/>
      <c r="FB161" s="168"/>
      <c r="FC161" s="168"/>
      <c r="FD161" s="168"/>
      <c r="FE161" s="168"/>
      <c r="FF161" s="168"/>
      <c r="FG161" s="168"/>
      <c r="FH161" s="168"/>
      <c r="FI161" s="168"/>
      <c r="FJ161" s="168"/>
      <c r="FK161" s="168"/>
      <c r="FL161" s="168"/>
      <c r="FM161" s="168"/>
      <c r="FN161" s="168"/>
      <c r="FO161" s="168"/>
      <c r="FP161" s="168"/>
      <c r="FQ161" s="168"/>
      <c r="FR161" s="168"/>
      <c r="FS161" s="168"/>
      <c r="FT161" s="168"/>
      <c r="FU161" s="168"/>
      <c r="FV161" s="168"/>
      <c r="FW161" s="168"/>
      <c r="FX161" s="168"/>
      <c r="FY161" s="168"/>
      <c r="FZ161" s="168"/>
      <c r="GA161" s="168"/>
      <c r="GB161" s="168"/>
      <c r="GC161" s="168"/>
      <c r="GD161" s="168"/>
      <c r="GE161" s="168"/>
      <c r="GF161" s="168"/>
      <c r="GG161" s="168"/>
      <c r="GH161" s="168"/>
      <c r="GI161" s="168"/>
      <c r="GJ161" s="168"/>
      <c r="GK161" s="168"/>
    </row>
    <row r="162" spans="1:193" s="171" customFormat="1" ht="12" x14ac:dyDescent="0.2">
      <c r="A162" s="168"/>
      <c r="B162" s="169"/>
      <c r="C162" s="169"/>
      <c r="D162" s="169"/>
      <c r="J162" s="169"/>
      <c r="K162" s="169"/>
      <c r="W162" s="17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  <c r="BR162" s="168"/>
      <c r="BS162" s="168"/>
      <c r="BT162" s="168"/>
      <c r="BU162" s="168"/>
      <c r="BV162" s="168"/>
      <c r="BW162" s="168"/>
      <c r="BX162" s="168"/>
      <c r="BY162" s="168"/>
      <c r="BZ162" s="168"/>
      <c r="CA162" s="168"/>
      <c r="CB162" s="168"/>
      <c r="CC162" s="168"/>
      <c r="CD162" s="168"/>
      <c r="CE162" s="168"/>
      <c r="CF162" s="168"/>
      <c r="CG162" s="168"/>
      <c r="CH162" s="168"/>
      <c r="CI162" s="168"/>
      <c r="CJ162" s="168"/>
      <c r="CK162" s="168"/>
      <c r="CL162" s="168"/>
      <c r="CM162" s="168"/>
      <c r="CN162" s="168"/>
      <c r="CO162" s="168"/>
      <c r="CP162" s="168"/>
      <c r="CQ162" s="168"/>
      <c r="CR162" s="168"/>
      <c r="CS162" s="168"/>
      <c r="CT162" s="168"/>
      <c r="CU162" s="168"/>
      <c r="CV162" s="168"/>
      <c r="CW162" s="168"/>
      <c r="CX162" s="168"/>
      <c r="CY162" s="168"/>
      <c r="CZ162" s="168"/>
      <c r="DA162" s="168"/>
      <c r="DB162" s="168"/>
      <c r="DC162" s="168"/>
      <c r="DD162" s="168"/>
      <c r="DE162" s="168"/>
      <c r="DF162" s="168"/>
      <c r="DG162" s="168"/>
      <c r="DH162" s="168"/>
      <c r="DI162" s="168"/>
      <c r="DJ162" s="168"/>
      <c r="DK162" s="168"/>
      <c r="DL162" s="168"/>
      <c r="DM162" s="168"/>
      <c r="DN162" s="168"/>
      <c r="DO162" s="168"/>
      <c r="DP162" s="168"/>
      <c r="DQ162" s="168"/>
      <c r="DR162" s="168"/>
      <c r="DS162" s="168"/>
      <c r="DT162" s="168"/>
      <c r="DU162" s="168"/>
      <c r="DV162" s="168"/>
      <c r="DW162" s="168"/>
      <c r="DX162" s="168"/>
      <c r="DY162" s="168"/>
      <c r="DZ162" s="168"/>
      <c r="EA162" s="168"/>
      <c r="EB162" s="168"/>
      <c r="EC162" s="168"/>
      <c r="ED162" s="168"/>
      <c r="EE162" s="168"/>
      <c r="EF162" s="168"/>
      <c r="EG162" s="168"/>
      <c r="EH162" s="168"/>
      <c r="EI162" s="168"/>
      <c r="EJ162" s="168"/>
      <c r="EK162" s="168"/>
      <c r="EL162" s="168"/>
      <c r="EM162" s="168"/>
      <c r="EN162" s="168"/>
      <c r="EO162" s="168"/>
      <c r="EP162" s="168"/>
      <c r="EQ162" s="168"/>
      <c r="ER162" s="168"/>
      <c r="ES162" s="168"/>
      <c r="ET162" s="168"/>
      <c r="EU162" s="168"/>
      <c r="EV162" s="168"/>
      <c r="EW162" s="168"/>
      <c r="EX162" s="168"/>
      <c r="EY162" s="168"/>
      <c r="EZ162" s="168"/>
      <c r="FA162" s="168"/>
      <c r="FB162" s="168"/>
      <c r="FC162" s="168"/>
      <c r="FD162" s="168"/>
      <c r="FE162" s="168"/>
      <c r="FF162" s="168"/>
      <c r="FG162" s="168"/>
      <c r="FH162" s="168"/>
      <c r="FI162" s="168"/>
      <c r="FJ162" s="168"/>
      <c r="FK162" s="168"/>
      <c r="FL162" s="168"/>
      <c r="FM162" s="168"/>
      <c r="FN162" s="168"/>
      <c r="FO162" s="168"/>
      <c r="FP162" s="168"/>
      <c r="FQ162" s="168"/>
      <c r="FR162" s="168"/>
      <c r="FS162" s="168"/>
      <c r="FT162" s="168"/>
      <c r="FU162" s="168"/>
      <c r="FV162" s="168"/>
      <c r="FW162" s="168"/>
      <c r="FX162" s="168"/>
      <c r="FY162" s="168"/>
      <c r="FZ162" s="168"/>
      <c r="GA162" s="168"/>
      <c r="GB162" s="168"/>
      <c r="GC162" s="168"/>
      <c r="GD162" s="168"/>
      <c r="GE162" s="168"/>
      <c r="GF162" s="168"/>
      <c r="GG162" s="168"/>
      <c r="GH162" s="168"/>
      <c r="GI162" s="168"/>
      <c r="GJ162" s="168"/>
      <c r="GK162" s="168"/>
    </row>
    <row r="163" spans="1:193" s="171" customFormat="1" ht="12" x14ac:dyDescent="0.2">
      <c r="A163" s="168"/>
      <c r="B163" s="169"/>
      <c r="C163" s="169"/>
      <c r="D163" s="169"/>
      <c r="J163" s="169"/>
      <c r="K163" s="169"/>
      <c r="W163" s="17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  <c r="BR163" s="168"/>
      <c r="BS163" s="168"/>
      <c r="BT163" s="168"/>
      <c r="BU163" s="168"/>
      <c r="BV163" s="168"/>
      <c r="BW163" s="168"/>
      <c r="BX163" s="168"/>
      <c r="BY163" s="168"/>
      <c r="BZ163" s="168"/>
      <c r="CA163" s="168"/>
      <c r="CB163" s="168"/>
      <c r="CC163" s="168"/>
      <c r="CD163" s="168"/>
      <c r="CE163" s="168"/>
      <c r="CF163" s="168"/>
      <c r="CG163" s="168"/>
      <c r="CH163" s="168"/>
      <c r="CI163" s="168"/>
      <c r="CJ163" s="168"/>
      <c r="CK163" s="168"/>
      <c r="CL163" s="168"/>
      <c r="CM163" s="168"/>
      <c r="CN163" s="168"/>
      <c r="CO163" s="168"/>
      <c r="CP163" s="168"/>
      <c r="CQ163" s="168"/>
      <c r="CR163" s="168"/>
      <c r="CS163" s="168"/>
      <c r="CT163" s="168"/>
      <c r="CU163" s="168"/>
      <c r="CV163" s="168"/>
      <c r="CW163" s="168"/>
      <c r="CX163" s="168"/>
      <c r="CY163" s="168"/>
      <c r="CZ163" s="168"/>
      <c r="DA163" s="168"/>
      <c r="DB163" s="168"/>
      <c r="DC163" s="168"/>
      <c r="DD163" s="168"/>
      <c r="DE163" s="168"/>
      <c r="DF163" s="168"/>
      <c r="DG163" s="168"/>
      <c r="DH163" s="168"/>
      <c r="DI163" s="168"/>
      <c r="DJ163" s="168"/>
      <c r="DK163" s="168"/>
      <c r="DL163" s="168"/>
      <c r="DM163" s="168"/>
      <c r="DN163" s="168"/>
      <c r="DO163" s="168"/>
      <c r="DP163" s="168"/>
      <c r="DQ163" s="168"/>
      <c r="DR163" s="168"/>
      <c r="DS163" s="168"/>
      <c r="DT163" s="168"/>
      <c r="DU163" s="168"/>
      <c r="DV163" s="168"/>
      <c r="DW163" s="168"/>
      <c r="DX163" s="168"/>
      <c r="DY163" s="168"/>
      <c r="DZ163" s="168"/>
      <c r="EA163" s="168"/>
      <c r="EB163" s="168"/>
      <c r="EC163" s="168"/>
      <c r="ED163" s="168"/>
      <c r="EE163" s="168"/>
      <c r="EF163" s="168"/>
      <c r="EG163" s="168"/>
      <c r="EH163" s="168"/>
      <c r="EI163" s="168"/>
      <c r="EJ163" s="168"/>
      <c r="EK163" s="168"/>
      <c r="EL163" s="168"/>
      <c r="EM163" s="168"/>
      <c r="EN163" s="168"/>
      <c r="EO163" s="168"/>
      <c r="EP163" s="168"/>
      <c r="EQ163" s="168"/>
      <c r="ER163" s="168"/>
      <c r="ES163" s="168"/>
      <c r="ET163" s="168"/>
      <c r="EU163" s="168"/>
      <c r="EV163" s="168"/>
      <c r="EW163" s="168"/>
      <c r="EX163" s="168"/>
      <c r="EY163" s="168"/>
      <c r="EZ163" s="168"/>
      <c r="FA163" s="168"/>
      <c r="FB163" s="168"/>
      <c r="FC163" s="168"/>
      <c r="FD163" s="168"/>
      <c r="FE163" s="168"/>
      <c r="FF163" s="168"/>
      <c r="FG163" s="168"/>
      <c r="FH163" s="168"/>
      <c r="FI163" s="168"/>
      <c r="FJ163" s="168"/>
      <c r="FK163" s="168"/>
      <c r="FL163" s="168"/>
      <c r="FM163" s="168"/>
      <c r="FN163" s="168"/>
      <c r="FO163" s="168"/>
      <c r="FP163" s="168"/>
      <c r="FQ163" s="168"/>
      <c r="FR163" s="168"/>
      <c r="FS163" s="168"/>
      <c r="FT163" s="168"/>
      <c r="FU163" s="168"/>
      <c r="FV163" s="168"/>
      <c r="FW163" s="168"/>
      <c r="FX163" s="168"/>
      <c r="FY163" s="168"/>
      <c r="FZ163" s="168"/>
      <c r="GA163" s="168"/>
      <c r="GB163" s="168"/>
      <c r="GC163" s="168"/>
      <c r="GD163" s="168"/>
      <c r="GE163" s="168"/>
      <c r="GF163" s="168"/>
      <c r="GG163" s="168"/>
      <c r="GH163" s="168"/>
      <c r="GI163" s="168"/>
      <c r="GJ163" s="168"/>
      <c r="GK163" s="168"/>
    </row>
    <row r="164" spans="1:193" s="171" customFormat="1" ht="12" x14ac:dyDescent="0.2">
      <c r="A164" s="168"/>
      <c r="B164" s="169"/>
      <c r="C164" s="169"/>
      <c r="D164" s="169"/>
      <c r="J164" s="169"/>
      <c r="K164" s="169"/>
      <c r="W164" s="17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  <c r="BR164" s="168"/>
      <c r="BS164" s="168"/>
      <c r="BT164" s="168"/>
      <c r="BU164" s="168"/>
      <c r="BV164" s="168"/>
      <c r="BW164" s="168"/>
      <c r="BX164" s="168"/>
      <c r="BY164" s="168"/>
      <c r="BZ164" s="168"/>
      <c r="CA164" s="168"/>
      <c r="CB164" s="168"/>
      <c r="CC164" s="168"/>
      <c r="CD164" s="168"/>
      <c r="CE164" s="168"/>
      <c r="CF164" s="168"/>
      <c r="CG164" s="168"/>
      <c r="CH164" s="168"/>
      <c r="CI164" s="168"/>
      <c r="CJ164" s="168"/>
      <c r="CK164" s="168"/>
      <c r="CL164" s="168"/>
      <c r="CM164" s="168"/>
      <c r="CN164" s="168"/>
      <c r="CO164" s="168"/>
      <c r="CP164" s="168"/>
      <c r="CQ164" s="168"/>
      <c r="CR164" s="168"/>
      <c r="CS164" s="168"/>
      <c r="CT164" s="168"/>
      <c r="CU164" s="168"/>
      <c r="CV164" s="168"/>
      <c r="CW164" s="168"/>
      <c r="CX164" s="168"/>
      <c r="CY164" s="168"/>
      <c r="CZ164" s="168"/>
      <c r="DA164" s="168"/>
      <c r="DB164" s="168"/>
      <c r="DC164" s="168"/>
      <c r="DD164" s="168"/>
      <c r="DE164" s="168"/>
      <c r="DF164" s="168"/>
      <c r="DG164" s="168"/>
      <c r="DH164" s="168"/>
      <c r="DI164" s="168"/>
      <c r="DJ164" s="168"/>
      <c r="DK164" s="168"/>
      <c r="DL164" s="168"/>
      <c r="DM164" s="168"/>
      <c r="DN164" s="168"/>
      <c r="DO164" s="168"/>
      <c r="DP164" s="168"/>
      <c r="DQ164" s="168"/>
      <c r="DR164" s="168"/>
      <c r="DS164" s="168"/>
      <c r="DT164" s="168"/>
      <c r="DU164" s="168"/>
      <c r="DV164" s="168"/>
      <c r="DW164" s="168"/>
      <c r="DX164" s="168"/>
      <c r="DY164" s="168"/>
      <c r="DZ164" s="168"/>
      <c r="EA164" s="168"/>
      <c r="EB164" s="168"/>
      <c r="EC164" s="168"/>
      <c r="ED164" s="168"/>
      <c r="EE164" s="168"/>
      <c r="EF164" s="168"/>
      <c r="EG164" s="168"/>
      <c r="EH164" s="168"/>
      <c r="EI164" s="168"/>
      <c r="EJ164" s="168"/>
      <c r="EK164" s="168"/>
      <c r="EL164" s="168"/>
      <c r="EM164" s="168"/>
      <c r="EN164" s="168"/>
      <c r="EO164" s="168"/>
      <c r="EP164" s="168"/>
      <c r="EQ164" s="168"/>
      <c r="ER164" s="168"/>
      <c r="ES164" s="168"/>
      <c r="ET164" s="168"/>
      <c r="EU164" s="168"/>
      <c r="EV164" s="168"/>
      <c r="EW164" s="168"/>
      <c r="EX164" s="168"/>
      <c r="EY164" s="168"/>
      <c r="EZ164" s="168"/>
      <c r="FA164" s="168"/>
      <c r="FB164" s="168"/>
      <c r="FC164" s="168"/>
      <c r="FD164" s="168"/>
      <c r="FE164" s="168"/>
      <c r="FF164" s="168"/>
      <c r="FG164" s="168"/>
      <c r="FH164" s="168"/>
      <c r="FI164" s="168"/>
      <c r="FJ164" s="168"/>
      <c r="FK164" s="168"/>
      <c r="FL164" s="168"/>
      <c r="FM164" s="168"/>
      <c r="FN164" s="168"/>
      <c r="FO164" s="168"/>
      <c r="FP164" s="168"/>
      <c r="FQ164" s="168"/>
      <c r="FR164" s="168"/>
      <c r="FS164" s="168"/>
      <c r="FT164" s="168"/>
      <c r="FU164" s="168"/>
      <c r="FV164" s="168"/>
      <c r="FW164" s="168"/>
      <c r="FX164" s="168"/>
      <c r="FY164" s="168"/>
      <c r="FZ164" s="168"/>
      <c r="GA164" s="168"/>
      <c r="GB164" s="168"/>
      <c r="GC164" s="168"/>
      <c r="GD164" s="168"/>
      <c r="GE164" s="168"/>
      <c r="GF164" s="168"/>
      <c r="GG164" s="168"/>
      <c r="GH164" s="168"/>
      <c r="GI164" s="168"/>
      <c r="GJ164" s="168"/>
      <c r="GK164" s="168"/>
    </row>
    <row r="165" spans="1:193" s="171" customFormat="1" ht="12" x14ac:dyDescent="0.2">
      <c r="A165" s="168"/>
      <c r="B165" s="169"/>
      <c r="C165" s="169"/>
      <c r="D165" s="169"/>
      <c r="J165" s="169"/>
      <c r="K165" s="169"/>
      <c r="W165" s="17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  <c r="BR165" s="168"/>
      <c r="BS165" s="168"/>
      <c r="BT165" s="168"/>
      <c r="BU165" s="168"/>
      <c r="BV165" s="168"/>
      <c r="BW165" s="168"/>
      <c r="BX165" s="168"/>
      <c r="BY165" s="168"/>
      <c r="BZ165" s="168"/>
      <c r="CA165" s="168"/>
      <c r="CB165" s="168"/>
      <c r="CC165" s="168"/>
      <c r="CD165" s="168"/>
      <c r="CE165" s="168"/>
      <c r="CF165" s="168"/>
      <c r="CG165" s="168"/>
      <c r="CH165" s="168"/>
      <c r="CI165" s="168"/>
      <c r="CJ165" s="168"/>
      <c r="CK165" s="168"/>
      <c r="CL165" s="168"/>
      <c r="CM165" s="168"/>
      <c r="CN165" s="168"/>
      <c r="CO165" s="168"/>
      <c r="CP165" s="168"/>
      <c r="CQ165" s="168"/>
      <c r="CR165" s="168"/>
      <c r="CS165" s="168"/>
      <c r="CT165" s="168"/>
      <c r="CU165" s="168"/>
      <c r="CV165" s="168"/>
      <c r="CW165" s="168"/>
      <c r="CX165" s="168"/>
      <c r="CY165" s="168"/>
      <c r="CZ165" s="168"/>
      <c r="DA165" s="168"/>
      <c r="DB165" s="168"/>
      <c r="DC165" s="168"/>
      <c r="DD165" s="168"/>
      <c r="DE165" s="168"/>
      <c r="DF165" s="168"/>
      <c r="DG165" s="168"/>
      <c r="DH165" s="168"/>
      <c r="DI165" s="168"/>
      <c r="DJ165" s="168"/>
      <c r="DK165" s="168"/>
      <c r="DL165" s="168"/>
      <c r="DM165" s="168"/>
      <c r="DN165" s="168"/>
      <c r="DO165" s="168"/>
      <c r="DP165" s="168"/>
      <c r="DQ165" s="168"/>
      <c r="DR165" s="168"/>
      <c r="DS165" s="168"/>
      <c r="DT165" s="168"/>
      <c r="DU165" s="168"/>
      <c r="DV165" s="168"/>
      <c r="DW165" s="168"/>
      <c r="DX165" s="168"/>
      <c r="DY165" s="168"/>
      <c r="DZ165" s="168"/>
      <c r="EA165" s="168"/>
      <c r="EB165" s="168"/>
      <c r="EC165" s="168"/>
      <c r="ED165" s="168"/>
      <c r="EE165" s="168"/>
      <c r="EF165" s="168"/>
      <c r="EG165" s="168"/>
      <c r="EH165" s="168"/>
      <c r="EI165" s="168"/>
      <c r="EJ165" s="168"/>
      <c r="EK165" s="168"/>
      <c r="EL165" s="168"/>
      <c r="EM165" s="168"/>
      <c r="EN165" s="168"/>
      <c r="EO165" s="168"/>
      <c r="EP165" s="168"/>
      <c r="EQ165" s="168"/>
      <c r="ER165" s="168"/>
      <c r="ES165" s="168"/>
      <c r="ET165" s="168"/>
      <c r="EU165" s="168"/>
      <c r="EV165" s="168"/>
      <c r="EW165" s="168"/>
      <c r="EX165" s="168"/>
      <c r="EY165" s="168"/>
      <c r="EZ165" s="168"/>
      <c r="FA165" s="168"/>
      <c r="FB165" s="168"/>
      <c r="FC165" s="168"/>
      <c r="FD165" s="168"/>
      <c r="FE165" s="168"/>
      <c r="FF165" s="168"/>
      <c r="FG165" s="168"/>
      <c r="FH165" s="168"/>
      <c r="FI165" s="168"/>
      <c r="FJ165" s="168"/>
      <c r="FK165" s="168"/>
      <c r="FL165" s="168"/>
      <c r="FM165" s="168"/>
      <c r="FN165" s="168"/>
      <c r="FO165" s="168"/>
      <c r="FP165" s="168"/>
      <c r="FQ165" s="168"/>
      <c r="FR165" s="168"/>
      <c r="FS165" s="168"/>
      <c r="FT165" s="168"/>
      <c r="FU165" s="168"/>
      <c r="FV165" s="168"/>
      <c r="FW165" s="168"/>
      <c r="FX165" s="168"/>
      <c r="FY165" s="168"/>
      <c r="FZ165" s="168"/>
      <c r="GA165" s="168"/>
      <c r="GB165" s="168"/>
      <c r="GC165" s="168"/>
      <c r="GD165" s="168"/>
      <c r="GE165" s="168"/>
      <c r="GF165" s="168"/>
      <c r="GG165" s="168"/>
      <c r="GH165" s="168"/>
      <c r="GI165" s="168"/>
      <c r="GJ165" s="168"/>
      <c r="GK165" s="168"/>
    </row>
    <row r="166" spans="1:193" s="171" customFormat="1" ht="12" x14ac:dyDescent="0.2">
      <c r="A166" s="168"/>
      <c r="B166" s="169"/>
      <c r="C166" s="169"/>
      <c r="D166" s="169"/>
      <c r="J166" s="169"/>
      <c r="K166" s="169"/>
      <c r="W166" s="17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  <c r="BR166" s="168"/>
      <c r="BS166" s="168"/>
      <c r="BT166" s="168"/>
      <c r="BU166" s="168"/>
      <c r="BV166" s="168"/>
      <c r="BW166" s="168"/>
      <c r="BX166" s="168"/>
      <c r="BY166" s="168"/>
      <c r="BZ166" s="168"/>
      <c r="CA166" s="168"/>
      <c r="CB166" s="168"/>
      <c r="CC166" s="168"/>
      <c r="CD166" s="168"/>
      <c r="CE166" s="168"/>
      <c r="CF166" s="168"/>
      <c r="CG166" s="168"/>
      <c r="CH166" s="168"/>
      <c r="CI166" s="168"/>
      <c r="CJ166" s="168"/>
      <c r="CK166" s="168"/>
      <c r="CL166" s="168"/>
      <c r="CM166" s="168"/>
      <c r="CN166" s="168"/>
      <c r="CO166" s="168"/>
      <c r="CP166" s="168"/>
      <c r="CQ166" s="168"/>
      <c r="CR166" s="168"/>
      <c r="CS166" s="168"/>
      <c r="CT166" s="168"/>
      <c r="CU166" s="168"/>
      <c r="CV166" s="168"/>
      <c r="CW166" s="168"/>
      <c r="CX166" s="168"/>
      <c r="CY166" s="168"/>
      <c r="CZ166" s="168"/>
      <c r="DA166" s="168"/>
      <c r="DB166" s="168"/>
      <c r="DC166" s="168"/>
      <c r="DD166" s="168"/>
      <c r="DE166" s="168"/>
      <c r="DF166" s="168"/>
      <c r="DG166" s="168"/>
      <c r="DH166" s="168"/>
      <c r="DI166" s="168"/>
      <c r="DJ166" s="168"/>
      <c r="DK166" s="168"/>
      <c r="DL166" s="168"/>
      <c r="DM166" s="168"/>
      <c r="DN166" s="168"/>
      <c r="DO166" s="168"/>
      <c r="DP166" s="168"/>
      <c r="DQ166" s="168"/>
      <c r="DR166" s="168"/>
      <c r="DS166" s="168"/>
      <c r="DT166" s="168"/>
      <c r="DU166" s="168"/>
      <c r="DV166" s="168"/>
      <c r="DW166" s="168"/>
      <c r="DX166" s="168"/>
      <c r="DY166" s="168"/>
      <c r="DZ166" s="168"/>
      <c r="EA166" s="168"/>
      <c r="EB166" s="168"/>
      <c r="EC166" s="168"/>
      <c r="ED166" s="168"/>
      <c r="EE166" s="168"/>
      <c r="EF166" s="168"/>
      <c r="EG166" s="168"/>
      <c r="EH166" s="168"/>
      <c r="EI166" s="168"/>
      <c r="EJ166" s="168"/>
      <c r="EK166" s="168"/>
      <c r="EL166" s="168"/>
      <c r="EM166" s="168"/>
      <c r="EN166" s="168"/>
      <c r="EO166" s="168"/>
      <c r="EP166" s="168"/>
      <c r="EQ166" s="168"/>
      <c r="ER166" s="168"/>
      <c r="ES166" s="168"/>
      <c r="ET166" s="168"/>
      <c r="EU166" s="168"/>
      <c r="EV166" s="168"/>
      <c r="EW166" s="168"/>
      <c r="EX166" s="168"/>
      <c r="EY166" s="168"/>
      <c r="EZ166" s="168"/>
      <c r="FA166" s="168"/>
      <c r="FB166" s="168"/>
      <c r="FC166" s="168"/>
      <c r="FD166" s="168"/>
      <c r="FE166" s="168"/>
      <c r="FF166" s="168"/>
      <c r="FG166" s="168"/>
      <c r="FH166" s="168"/>
      <c r="FI166" s="168"/>
      <c r="FJ166" s="168"/>
      <c r="FK166" s="168"/>
      <c r="FL166" s="168"/>
      <c r="FM166" s="168"/>
      <c r="FN166" s="168"/>
      <c r="FO166" s="168"/>
      <c r="FP166" s="168"/>
      <c r="FQ166" s="168"/>
      <c r="FR166" s="168"/>
      <c r="FS166" s="168"/>
      <c r="FT166" s="168"/>
      <c r="FU166" s="168"/>
      <c r="FV166" s="168"/>
      <c r="FW166" s="168"/>
      <c r="FX166" s="168"/>
      <c r="FY166" s="168"/>
      <c r="FZ166" s="168"/>
      <c r="GA166" s="168"/>
      <c r="GB166" s="168"/>
      <c r="GC166" s="168"/>
      <c r="GD166" s="168"/>
      <c r="GE166" s="168"/>
      <c r="GF166" s="168"/>
      <c r="GG166" s="168"/>
      <c r="GH166" s="168"/>
      <c r="GI166" s="168"/>
      <c r="GJ166" s="168"/>
      <c r="GK166" s="168"/>
    </row>
    <row r="167" spans="1:193" s="171" customFormat="1" ht="12" x14ac:dyDescent="0.2">
      <c r="A167" s="168"/>
      <c r="B167" s="169"/>
      <c r="C167" s="169"/>
      <c r="D167" s="169"/>
      <c r="J167" s="169"/>
      <c r="K167" s="169"/>
      <c r="W167" s="17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  <c r="BR167" s="168"/>
      <c r="BS167" s="168"/>
      <c r="BT167" s="168"/>
      <c r="BU167" s="168"/>
      <c r="BV167" s="168"/>
      <c r="BW167" s="168"/>
      <c r="BX167" s="168"/>
      <c r="BY167" s="168"/>
      <c r="BZ167" s="168"/>
      <c r="CA167" s="168"/>
      <c r="CB167" s="168"/>
      <c r="CC167" s="168"/>
      <c r="CD167" s="168"/>
      <c r="CE167" s="168"/>
      <c r="CF167" s="168"/>
      <c r="CG167" s="168"/>
      <c r="CH167" s="168"/>
      <c r="CI167" s="168"/>
      <c r="CJ167" s="168"/>
      <c r="CK167" s="168"/>
      <c r="CL167" s="168"/>
      <c r="CM167" s="168"/>
      <c r="CN167" s="168"/>
      <c r="CO167" s="168"/>
      <c r="CP167" s="168"/>
      <c r="CQ167" s="168"/>
      <c r="CR167" s="168"/>
      <c r="CS167" s="168"/>
      <c r="CT167" s="168"/>
      <c r="CU167" s="168"/>
      <c r="CV167" s="168"/>
      <c r="CW167" s="168"/>
      <c r="CX167" s="168"/>
      <c r="CY167" s="168"/>
      <c r="CZ167" s="168"/>
      <c r="DA167" s="168"/>
      <c r="DB167" s="168"/>
      <c r="DC167" s="168"/>
      <c r="DD167" s="168"/>
      <c r="DE167" s="168"/>
      <c r="DF167" s="168"/>
      <c r="DG167" s="168"/>
      <c r="DH167" s="168"/>
      <c r="DI167" s="168"/>
      <c r="DJ167" s="168"/>
      <c r="DK167" s="168"/>
      <c r="DL167" s="168"/>
      <c r="DM167" s="168"/>
      <c r="DN167" s="168"/>
      <c r="DO167" s="168"/>
      <c r="DP167" s="168"/>
      <c r="DQ167" s="168"/>
      <c r="DR167" s="168"/>
      <c r="DS167" s="168"/>
      <c r="DT167" s="168"/>
      <c r="DU167" s="168"/>
      <c r="DV167" s="168"/>
      <c r="DW167" s="168"/>
      <c r="DX167" s="168"/>
      <c r="DY167" s="168"/>
      <c r="DZ167" s="168"/>
      <c r="EA167" s="168"/>
      <c r="EB167" s="168"/>
      <c r="EC167" s="168"/>
      <c r="ED167" s="168"/>
      <c r="EE167" s="168"/>
      <c r="EF167" s="168"/>
      <c r="EG167" s="168"/>
      <c r="EH167" s="168"/>
      <c r="EI167" s="168"/>
      <c r="EJ167" s="168"/>
      <c r="EK167" s="168"/>
      <c r="EL167" s="168"/>
      <c r="EM167" s="168"/>
      <c r="EN167" s="168"/>
      <c r="EO167" s="168"/>
      <c r="EP167" s="168"/>
      <c r="EQ167" s="168"/>
      <c r="ER167" s="168"/>
      <c r="ES167" s="168"/>
      <c r="ET167" s="168"/>
      <c r="EU167" s="168"/>
      <c r="EV167" s="168"/>
      <c r="EW167" s="168"/>
      <c r="EX167" s="168"/>
      <c r="EY167" s="168"/>
      <c r="EZ167" s="168"/>
      <c r="FA167" s="168"/>
      <c r="FB167" s="168"/>
      <c r="FC167" s="168"/>
      <c r="FD167" s="168"/>
      <c r="FE167" s="168"/>
      <c r="FF167" s="168"/>
      <c r="FG167" s="168"/>
      <c r="FH167" s="168"/>
      <c r="FI167" s="168"/>
      <c r="FJ167" s="168"/>
      <c r="FK167" s="168"/>
      <c r="FL167" s="168"/>
      <c r="FM167" s="168"/>
      <c r="FN167" s="168"/>
      <c r="FO167" s="168"/>
      <c r="FP167" s="168"/>
      <c r="FQ167" s="168"/>
      <c r="FR167" s="168"/>
      <c r="FS167" s="168"/>
      <c r="FT167" s="168"/>
      <c r="FU167" s="168"/>
      <c r="FV167" s="168"/>
      <c r="FW167" s="168"/>
      <c r="FX167" s="168"/>
      <c r="FY167" s="168"/>
      <c r="FZ167" s="168"/>
      <c r="GA167" s="168"/>
      <c r="GB167" s="168"/>
      <c r="GC167" s="168"/>
      <c r="GD167" s="168"/>
      <c r="GE167" s="168"/>
      <c r="GF167" s="168"/>
      <c r="GG167" s="168"/>
      <c r="GH167" s="168"/>
      <c r="GI167" s="168"/>
      <c r="GJ167" s="168"/>
      <c r="GK167" s="168"/>
    </row>
    <row r="168" spans="1:193" s="171" customFormat="1" ht="12" x14ac:dyDescent="0.2">
      <c r="A168" s="168"/>
      <c r="B168" s="169"/>
      <c r="C168" s="169"/>
      <c r="D168" s="169"/>
      <c r="J168" s="169"/>
      <c r="K168" s="169"/>
      <c r="W168" s="17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  <c r="BR168" s="168"/>
      <c r="BS168" s="168"/>
      <c r="BT168" s="168"/>
      <c r="BU168" s="168"/>
      <c r="BV168" s="168"/>
      <c r="BW168" s="168"/>
      <c r="BX168" s="168"/>
      <c r="BY168" s="168"/>
      <c r="BZ168" s="168"/>
      <c r="CA168" s="168"/>
      <c r="CB168" s="168"/>
      <c r="CC168" s="168"/>
      <c r="CD168" s="168"/>
      <c r="CE168" s="168"/>
      <c r="CF168" s="168"/>
      <c r="CG168" s="168"/>
      <c r="CH168" s="168"/>
      <c r="CI168" s="168"/>
      <c r="CJ168" s="168"/>
      <c r="CK168" s="168"/>
      <c r="CL168" s="168"/>
      <c r="CM168" s="168"/>
      <c r="CN168" s="168"/>
      <c r="CO168" s="168"/>
      <c r="CP168" s="168"/>
      <c r="CQ168" s="168"/>
      <c r="CR168" s="168"/>
      <c r="CS168" s="168"/>
      <c r="CT168" s="168"/>
      <c r="CU168" s="168"/>
      <c r="CV168" s="168"/>
      <c r="CW168" s="168"/>
      <c r="CX168" s="168"/>
      <c r="CY168" s="168"/>
      <c r="CZ168" s="168"/>
      <c r="DA168" s="168"/>
      <c r="DB168" s="168"/>
      <c r="DC168" s="168"/>
      <c r="DD168" s="168"/>
      <c r="DE168" s="168"/>
      <c r="DF168" s="168"/>
      <c r="DG168" s="168"/>
      <c r="DH168" s="168"/>
      <c r="DI168" s="168"/>
      <c r="DJ168" s="168"/>
      <c r="DK168" s="168"/>
      <c r="DL168" s="168"/>
      <c r="DM168" s="168"/>
      <c r="DN168" s="168"/>
      <c r="DO168" s="168"/>
      <c r="DP168" s="168"/>
      <c r="DQ168" s="168"/>
      <c r="DR168" s="168"/>
      <c r="DS168" s="168"/>
      <c r="DT168" s="168"/>
      <c r="DU168" s="168"/>
      <c r="DV168" s="168"/>
      <c r="DW168" s="168"/>
      <c r="DX168" s="168"/>
      <c r="DY168" s="168"/>
      <c r="DZ168" s="168"/>
      <c r="EA168" s="168"/>
      <c r="EB168" s="168"/>
      <c r="EC168" s="168"/>
      <c r="ED168" s="168"/>
      <c r="EE168" s="168"/>
      <c r="EF168" s="168"/>
      <c r="EG168" s="168"/>
      <c r="EH168" s="168"/>
      <c r="EI168" s="168"/>
      <c r="EJ168" s="168"/>
      <c r="EK168" s="168"/>
      <c r="EL168" s="168"/>
      <c r="EM168" s="168"/>
      <c r="EN168" s="168"/>
      <c r="EO168" s="168"/>
      <c r="EP168" s="168"/>
      <c r="EQ168" s="168"/>
      <c r="ER168" s="168"/>
      <c r="ES168" s="168"/>
      <c r="ET168" s="168"/>
      <c r="EU168" s="168"/>
      <c r="EV168" s="168"/>
      <c r="EW168" s="168"/>
      <c r="EX168" s="168"/>
      <c r="EY168" s="168"/>
      <c r="EZ168" s="168"/>
      <c r="FA168" s="168"/>
      <c r="FB168" s="168"/>
      <c r="FC168" s="168"/>
      <c r="FD168" s="168"/>
      <c r="FE168" s="168"/>
      <c r="FF168" s="168"/>
      <c r="FG168" s="168"/>
      <c r="FH168" s="168"/>
      <c r="FI168" s="168"/>
      <c r="FJ168" s="168"/>
      <c r="FK168" s="168"/>
      <c r="FL168" s="168"/>
      <c r="FM168" s="168"/>
      <c r="FN168" s="168"/>
      <c r="FO168" s="168"/>
      <c r="FP168" s="168"/>
      <c r="FQ168" s="168"/>
      <c r="FR168" s="168"/>
      <c r="FS168" s="168"/>
      <c r="FT168" s="168"/>
      <c r="FU168" s="168"/>
      <c r="FV168" s="168"/>
      <c r="FW168" s="168"/>
      <c r="FX168" s="168"/>
      <c r="FY168" s="168"/>
      <c r="FZ168" s="168"/>
      <c r="GA168" s="168"/>
      <c r="GB168" s="168"/>
      <c r="GC168" s="168"/>
      <c r="GD168" s="168"/>
      <c r="GE168" s="168"/>
      <c r="GF168" s="168"/>
      <c r="GG168" s="168"/>
      <c r="GH168" s="168"/>
      <c r="GI168" s="168"/>
      <c r="GJ168" s="168"/>
      <c r="GK168" s="168"/>
    </row>
    <row r="169" spans="1:193" s="171" customFormat="1" ht="12" x14ac:dyDescent="0.2">
      <c r="A169" s="168"/>
      <c r="B169" s="169"/>
      <c r="C169" s="169"/>
      <c r="D169" s="169"/>
      <c r="J169" s="169"/>
      <c r="K169" s="169"/>
      <c r="W169" s="17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  <c r="BR169" s="168"/>
      <c r="BS169" s="168"/>
      <c r="BT169" s="168"/>
      <c r="BU169" s="168"/>
      <c r="BV169" s="168"/>
      <c r="BW169" s="168"/>
      <c r="BX169" s="168"/>
      <c r="BY169" s="168"/>
      <c r="BZ169" s="168"/>
      <c r="CA169" s="168"/>
      <c r="CB169" s="168"/>
      <c r="CC169" s="168"/>
      <c r="CD169" s="168"/>
      <c r="CE169" s="168"/>
      <c r="CF169" s="168"/>
      <c r="CG169" s="168"/>
      <c r="CH169" s="168"/>
      <c r="CI169" s="168"/>
      <c r="CJ169" s="168"/>
      <c r="CK169" s="168"/>
      <c r="CL169" s="168"/>
      <c r="CM169" s="168"/>
      <c r="CN169" s="168"/>
      <c r="CO169" s="168"/>
      <c r="CP169" s="168"/>
      <c r="CQ169" s="168"/>
      <c r="CR169" s="168"/>
      <c r="CS169" s="168"/>
      <c r="CT169" s="168"/>
      <c r="CU169" s="168"/>
      <c r="CV169" s="168"/>
      <c r="CW169" s="168"/>
      <c r="CX169" s="168"/>
      <c r="CY169" s="168"/>
      <c r="CZ169" s="168"/>
      <c r="DA169" s="168"/>
      <c r="DB169" s="168"/>
      <c r="DC169" s="168"/>
      <c r="DD169" s="168"/>
      <c r="DE169" s="168"/>
      <c r="DF169" s="168"/>
      <c r="DG169" s="168"/>
      <c r="DH169" s="168"/>
      <c r="DI169" s="168"/>
      <c r="DJ169" s="168"/>
      <c r="DK169" s="168"/>
      <c r="DL169" s="168"/>
      <c r="DM169" s="168"/>
      <c r="DN169" s="168"/>
      <c r="DO169" s="168"/>
      <c r="DP169" s="168"/>
      <c r="DQ169" s="168"/>
      <c r="DR169" s="168"/>
      <c r="DS169" s="168"/>
      <c r="DT169" s="168"/>
      <c r="DU169" s="168"/>
      <c r="DV169" s="168"/>
      <c r="DW169" s="168"/>
      <c r="DX169" s="168"/>
      <c r="DY169" s="168"/>
      <c r="DZ169" s="168"/>
      <c r="EA169" s="168"/>
      <c r="EB169" s="168"/>
      <c r="EC169" s="168"/>
      <c r="ED169" s="168"/>
      <c r="EE169" s="168"/>
      <c r="EF169" s="168"/>
      <c r="EG169" s="168"/>
      <c r="EH169" s="168"/>
      <c r="EI169" s="168"/>
      <c r="EJ169" s="168"/>
      <c r="EK169" s="168"/>
      <c r="EL169" s="168"/>
      <c r="EM169" s="168"/>
      <c r="EN169" s="168"/>
      <c r="EO169" s="168"/>
      <c r="EP169" s="168"/>
      <c r="EQ169" s="168"/>
      <c r="ER169" s="168"/>
      <c r="ES169" s="168"/>
      <c r="ET169" s="168"/>
      <c r="EU169" s="168"/>
      <c r="EV169" s="168"/>
      <c r="EW169" s="168"/>
      <c r="EX169" s="168"/>
      <c r="EY169" s="168"/>
      <c r="EZ169" s="168"/>
      <c r="FA169" s="168"/>
      <c r="FB169" s="168"/>
      <c r="FC169" s="168"/>
      <c r="FD169" s="168"/>
      <c r="FE169" s="168"/>
      <c r="FF169" s="168"/>
      <c r="FG169" s="168"/>
      <c r="FH169" s="168"/>
      <c r="FI169" s="168"/>
      <c r="FJ169" s="168"/>
      <c r="FK169" s="168"/>
      <c r="FL169" s="168"/>
      <c r="FM169" s="168"/>
      <c r="FN169" s="168"/>
      <c r="FO169" s="168"/>
      <c r="FP169" s="168"/>
      <c r="FQ169" s="168"/>
      <c r="FR169" s="168"/>
      <c r="FS169" s="168"/>
      <c r="FT169" s="168"/>
      <c r="FU169" s="168"/>
      <c r="FV169" s="168"/>
      <c r="FW169" s="168"/>
      <c r="FX169" s="168"/>
      <c r="FY169" s="168"/>
      <c r="FZ169" s="168"/>
      <c r="GA169" s="168"/>
      <c r="GB169" s="168"/>
      <c r="GC169" s="168"/>
      <c r="GD169" s="168"/>
      <c r="GE169" s="168"/>
      <c r="GF169" s="168"/>
      <c r="GG169" s="168"/>
      <c r="GH169" s="168"/>
      <c r="GI169" s="168"/>
      <c r="GJ169" s="168"/>
      <c r="GK169" s="168"/>
    </row>
    <row r="170" spans="1:193" s="171" customFormat="1" ht="12" x14ac:dyDescent="0.2">
      <c r="A170" s="168"/>
      <c r="B170" s="169"/>
      <c r="C170" s="169"/>
      <c r="D170" s="169"/>
      <c r="J170" s="169"/>
      <c r="K170" s="169"/>
      <c r="W170" s="17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  <c r="BR170" s="168"/>
      <c r="BS170" s="168"/>
      <c r="BT170" s="168"/>
      <c r="BU170" s="168"/>
      <c r="BV170" s="168"/>
      <c r="BW170" s="168"/>
      <c r="BX170" s="168"/>
      <c r="BY170" s="168"/>
      <c r="BZ170" s="168"/>
      <c r="CA170" s="168"/>
      <c r="CB170" s="168"/>
      <c r="CC170" s="168"/>
      <c r="CD170" s="168"/>
      <c r="CE170" s="168"/>
      <c r="CF170" s="168"/>
      <c r="CG170" s="168"/>
      <c r="CH170" s="168"/>
      <c r="CI170" s="168"/>
      <c r="CJ170" s="168"/>
      <c r="CK170" s="168"/>
      <c r="CL170" s="168"/>
      <c r="CM170" s="168"/>
      <c r="CN170" s="168"/>
      <c r="CO170" s="168"/>
      <c r="CP170" s="168"/>
      <c r="CQ170" s="168"/>
      <c r="CR170" s="168"/>
      <c r="CS170" s="168"/>
      <c r="CT170" s="168"/>
      <c r="CU170" s="168"/>
      <c r="CV170" s="168"/>
      <c r="CW170" s="168"/>
      <c r="CX170" s="168"/>
      <c r="CY170" s="168"/>
      <c r="CZ170" s="168"/>
      <c r="DA170" s="168"/>
      <c r="DB170" s="168"/>
      <c r="DC170" s="168"/>
      <c r="DD170" s="168"/>
      <c r="DE170" s="168"/>
      <c r="DF170" s="168"/>
      <c r="DG170" s="168"/>
      <c r="DH170" s="168"/>
      <c r="DI170" s="168"/>
      <c r="DJ170" s="168"/>
      <c r="DK170" s="168"/>
      <c r="DL170" s="168"/>
      <c r="DM170" s="168"/>
      <c r="DN170" s="168"/>
      <c r="DO170" s="168"/>
      <c r="DP170" s="168"/>
      <c r="DQ170" s="168"/>
      <c r="DR170" s="168"/>
      <c r="DS170" s="168"/>
      <c r="DT170" s="168"/>
      <c r="DU170" s="168"/>
      <c r="DV170" s="168"/>
      <c r="DW170" s="168"/>
      <c r="DX170" s="168"/>
      <c r="DY170" s="168"/>
      <c r="DZ170" s="168"/>
      <c r="EA170" s="168"/>
      <c r="EB170" s="168"/>
      <c r="EC170" s="168"/>
      <c r="ED170" s="168"/>
      <c r="EE170" s="168"/>
      <c r="EF170" s="168"/>
      <c r="EG170" s="168"/>
      <c r="EH170" s="168"/>
      <c r="EI170" s="168"/>
      <c r="EJ170" s="168"/>
      <c r="EK170" s="168"/>
      <c r="EL170" s="168"/>
      <c r="EM170" s="168"/>
      <c r="EN170" s="168"/>
      <c r="EO170" s="168"/>
      <c r="EP170" s="168"/>
      <c r="EQ170" s="168"/>
      <c r="ER170" s="168"/>
      <c r="ES170" s="168"/>
      <c r="ET170" s="168"/>
      <c r="EU170" s="168"/>
      <c r="EV170" s="168"/>
      <c r="EW170" s="168"/>
      <c r="EX170" s="168"/>
      <c r="EY170" s="168"/>
      <c r="EZ170" s="168"/>
      <c r="FA170" s="168"/>
      <c r="FB170" s="168"/>
      <c r="FC170" s="168"/>
      <c r="FD170" s="168"/>
      <c r="FE170" s="168"/>
      <c r="FF170" s="168"/>
      <c r="FG170" s="168"/>
      <c r="FH170" s="168"/>
      <c r="FI170" s="168"/>
      <c r="FJ170" s="168"/>
      <c r="FK170" s="168"/>
      <c r="FL170" s="168"/>
      <c r="FM170" s="168"/>
      <c r="FN170" s="168"/>
      <c r="FO170" s="168"/>
      <c r="FP170" s="168"/>
      <c r="FQ170" s="168"/>
      <c r="FR170" s="168"/>
      <c r="FS170" s="168"/>
      <c r="FT170" s="168"/>
      <c r="FU170" s="168"/>
      <c r="FV170" s="168"/>
      <c r="FW170" s="168"/>
      <c r="FX170" s="168"/>
      <c r="FY170" s="168"/>
      <c r="FZ170" s="168"/>
      <c r="GA170" s="168"/>
      <c r="GB170" s="168"/>
      <c r="GC170" s="168"/>
      <c r="GD170" s="168"/>
      <c r="GE170" s="168"/>
      <c r="GF170" s="168"/>
      <c r="GG170" s="168"/>
      <c r="GH170" s="168"/>
      <c r="GI170" s="168"/>
      <c r="GJ170" s="168"/>
      <c r="GK170" s="168"/>
    </row>
    <row r="171" spans="1:193" s="171" customFormat="1" ht="12" x14ac:dyDescent="0.2">
      <c r="A171" s="168"/>
      <c r="B171" s="169"/>
      <c r="C171" s="169"/>
      <c r="D171" s="169"/>
      <c r="J171" s="169"/>
      <c r="K171" s="169"/>
      <c r="W171" s="17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  <c r="BR171" s="168"/>
      <c r="BS171" s="168"/>
      <c r="BT171" s="168"/>
      <c r="BU171" s="168"/>
      <c r="BV171" s="168"/>
      <c r="BW171" s="168"/>
      <c r="BX171" s="168"/>
      <c r="BY171" s="168"/>
      <c r="BZ171" s="168"/>
      <c r="CA171" s="168"/>
      <c r="CB171" s="168"/>
      <c r="CC171" s="168"/>
      <c r="CD171" s="168"/>
      <c r="CE171" s="168"/>
      <c r="CF171" s="168"/>
      <c r="CG171" s="168"/>
      <c r="CH171" s="168"/>
      <c r="CI171" s="168"/>
      <c r="CJ171" s="168"/>
      <c r="CK171" s="168"/>
      <c r="CL171" s="168"/>
      <c r="CM171" s="168"/>
      <c r="CN171" s="168"/>
      <c r="CO171" s="168"/>
      <c r="CP171" s="168"/>
      <c r="CQ171" s="168"/>
      <c r="CR171" s="168"/>
      <c r="CS171" s="168"/>
      <c r="CT171" s="168"/>
      <c r="CU171" s="168"/>
      <c r="CV171" s="168"/>
      <c r="CW171" s="168"/>
      <c r="CX171" s="168"/>
      <c r="CY171" s="168"/>
      <c r="CZ171" s="168"/>
      <c r="DA171" s="168"/>
      <c r="DB171" s="168"/>
      <c r="DC171" s="168"/>
      <c r="DD171" s="168"/>
      <c r="DE171" s="168"/>
      <c r="DF171" s="168"/>
      <c r="DG171" s="168"/>
      <c r="DH171" s="168"/>
      <c r="DI171" s="168"/>
      <c r="DJ171" s="168"/>
      <c r="DK171" s="168"/>
      <c r="DL171" s="168"/>
      <c r="DM171" s="168"/>
      <c r="DN171" s="168"/>
      <c r="DO171" s="168"/>
      <c r="DP171" s="168"/>
      <c r="DQ171" s="168"/>
      <c r="DR171" s="168"/>
      <c r="DS171" s="168"/>
      <c r="DT171" s="168"/>
      <c r="DU171" s="168"/>
      <c r="DV171" s="168"/>
      <c r="DW171" s="168"/>
      <c r="DX171" s="168"/>
      <c r="DY171" s="168"/>
      <c r="DZ171" s="168"/>
      <c r="EA171" s="168"/>
      <c r="EB171" s="168"/>
      <c r="EC171" s="168"/>
      <c r="ED171" s="168"/>
      <c r="EE171" s="168"/>
      <c r="EF171" s="168"/>
      <c r="EG171" s="168"/>
      <c r="EH171" s="168"/>
      <c r="EI171" s="168"/>
      <c r="EJ171" s="168"/>
      <c r="EK171" s="168"/>
      <c r="EL171" s="168"/>
      <c r="EM171" s="168"/>
      <c r="EN171" s="168"/>
      <c r="EO171" s="168"/>
      <c r="EP171" s="168"/>
      <c r="EQ171" s="168"/>
      <c r="ER171" s="168"/>
      <c r="ES171" s="168"/>
      <c r="ET171" s="168"/>
      <c r="EU171" s="168"/>
      <c r="EV171" s="168"/>
      <c r="EW171" s="168"/>
      <c r="EX171" s="168"/>
      <c r="EY171" s="168"/>
      <c r="EZ171" s="168"/>
      <c r="FA171" s="168"/>
      <c r="FB171" s="168"/>
      <c r="FC171" s="168"/>
      <c r="FD171" s="168"/>
      <c r="FE171" s="168"/>
      <c r="FF171" s="168"/>
      <c r="FG171" s="168"/>
      <c r="FH171" s="168"/>
      <c r="FI171" s="168"/>
      <c r="FJ171" s="168"/>
      <c r="FK171" s="168"/>
      <c r="FL171" s="168"/>
      <c r="FM171" s="168"/>
      <c r="FN171" s="168"/>
      <c r="FO171" s="168"/>
      <c r="FP171" s="168"/>
      <c r="FQ171" s="168"/>
      <c r="FR171" s="168"/>
      <c r="FS171" s="168"/>
      <c r="FT171" s="168"/>
      <c r="FU171" s="168"/>
      <c r="FV171" s="168"/>
      <c r="FW171" s="168"/>
      <c r="FX171" s="168"/>
      <c r="FY171" s="168"/>
      <c r="FZ171" s="168"/>
      <c r="GA171" s="168"/>
      <c r="GB171" s="168"/>
      <c r="GC171" s="168"/>
      <c r="GD171" s="168"/>
      <c r="GE171" s="168"/>
      <c r="GF171" s="168"/>
      <c r="GG171" s="168"/>
      <c r="GH171" s="168"/>
      <c r="GI171" s="168"/>
      <c r="GJ171" s="168"/>
      <c r="GK171" s="168"/>
    </row>
    <row r="172" spans="1:193" s="171" customFormat="1" ht="12" x14ac:dyDescent="0.2">
      <c r="A172" s="168"/>
      <c r="B172" s="169"/>
      <c r="C172" s="169"/>
      <c r="D172" s="169"/>
      <c r="J172" s="169"/>
      <c r="K172" s="169"/>
      <c r="W172" s="17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  <c r="BR172" s="168"/>
      <c r="BS172" s="168"/>
      <c r="BT172" s="168"/>
      <c r="BU172" s="168"/>
      <c r="BV172" s="168"/>
      <c r="BW172" s="168"/>
      <c r="BX172" s="168"/>
      <c r="BY172" s="168"/>
      <c r="BZ172" s="168"/>
      <c r="CA172" s="168"/>
      <c r="CB172" s="168"/>
      <c r="CC172" s="168"/>
      <c r="CD172" s="168"/>
      <c r="CE172" s="168"/>
      <c r="CF172" s="168"/>
      <c r="CG172" s="168"/>
      <c r="CH172" s="168"/>
      <c r="CI172" s="168"/>
      <c r="CJ172" s="168"/>
      <c r="CK172" s="168"/>
      <c r="CL172" s="168"/>
      <c r="CM172" s="168"/>
      <c r="CN172" s="168"/>
      <c r="CO172" s="168"/>
      <c r="CP172" s="168"/>
      <c r="CQ172" s="168"/>
      <c r="CR172" s="168"/>
      <c r="CS172" s="168"/>
      <c r="CT172" s="168"/>
      <c r="CU172" s="168"/>
      <c r="CV172" s="168"/>
      <c r="CW172" s="168"/>
      <c r="CX172" s="168"/>
      <c r="CY172" s="168"/>
      <c r="CZ172" s="168"/>
      <c r="DA172" s="168"/>
      <c r="DB172" s="168"/>
      <c r="DC172" s="168"/>
      <c r="DD172" s="168"/>
      <c r="DE172" s="168"/>
      <c r="DF172" s="168"/>
      <c r="DG172" s="168"/>
      <c r="DH172" s="168"/>
      <c r="DI172" s="168"/>
      <c r="DJ172" s="168"/>
      <c r="DK172" s="168"/>
      <c r="DL172" s="168"/>
      <c r="DM172" s="168"/>
      <c r="DN172" s="168"/>
      <c r="DO172" s="168"/>
      <c r="DP172" s="168"/>
      <c r="DQ172" s="168"/>
      <c r="DR172" s="168"/>
      <c r="DS172" s="168"/>
      <c r="DT172" s="168"/>
      <c r="DU172" s="168"/>
      <c r="DV172" s="168"/>
      <c r="DW172" s="168"/>
      <c r="DX172" s="168"/>
      <c r="DY172" s="168"/>
      <c r="DZ172" s="168"/>
      <c r="EA172" s="168"/>
      <c r="EB172" s="168"/>
      <c r="EC172" s="168"/>
      <c r="ED172" s="168"/>
      <c r="EE172" s="168"/>
      <c r="EF172" s="168"/>
      <c r="EG172" s="168"/>
      <c r="EH172" s="168"/>
      <c r="EI172" s="168"/>
      <c r="EJ172" s="168"/>
      <c r="EK172" s="168"/>
      <c r="EL172" s="168"/>
      <c r="EM172" s="168"/>
      <c r="EN172" s="168"/>
      <c r="EO172" s="168"/>
      <c r="EP172" s="168"/>
      <c r="EQ172" s="168"/>
      <c r="ER172" s="168"/>
      <c r="ES172" s="168"/>
      <c r="ET172" s="168"/>
      <c r="EU172" s="168"/>
      <c r="EV172" s="168"/>
      <c r="EW172" s="168"/>
      <c r="EX172" s="168"/>
      <c r="EY172" s="168"/>
      <c r="EZ172" s="168"/>
      <c r="FA172" s="168"/>
      <c r="FB172" s="168"/>
      <c r="FC172" s="168"/>
      <c r="FD172" s="168"/>
      <c r="FE172" s="168"/>
      <c r="FF172" s="168"/>
      <c r="FG172" s="168"/>
      <c r="FH172" s="168"/>
      <c r="FI172" s="168"/>
      <c r="FJ172" s="168"/>
      <c r="FK172" s="168"/>
      <c r="FL172" s="168"/>
      <c r="FM172" s="168"/>
      <c r="FN172" s="168"/>
      <c r="FO172" s="168"/>
      <c r="FP172" s="168"/>
      <c r="FQ172" s="168"/>
      <c r="FR172" s="168"/>
      <c r="FS172" s="168"/>
      <c r="FT172" s="168"/>
      <c r="FU172" s="168"/>
      <c r="FV172" s="168"/>
      <c r="FW172" s="168"/>
      <c r="FX172" s="168"/>
      <c r="FY172" s="168"/>
      <c r="FZ172" s="168"/>
      <c r="GA172" s="168"/>
      <c r="GB172" s="168"/>
      <c r="GC172" s="168"/>
      <c r="GD172" s="168"/>
      <c r="GE172" s="168"/>
      <c r="GF172" s="168"/>
      <c r="GG172" s="168"/>
      <c r="GH172" s="168"/>
      <c r="GI172" s="168"/>
      <c r="GJ172" s="168"/>
      <c r="GK172" s="168"/>
    </row>
    <row r="173" spans="1:193" s="171" customFormat="1" ht="12" x14ac:dyDescent="0.2">
      <c r="A173" s="168"/>
      <c r="B173" s="169"/>
      <c r="C173" s="169"/>
      <c r="D173" s="169"/>
      <c r="J173" s="169"/>
      <c r="K173" s="169"/>
      <c r="W173" s="17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  <c r="BR173" s="168"/>
      <c r="BS173" s="168"/>
      <c r="BT173" s="168"/>
      <c r="BU173" s="168"/>
      <c r="BV173" s="168"/>
      <c r="BW173" s="168"/>
      <c r="BX173" s="168"/>
      <c r="BY173" s="168"/>
      <c r="BZ173" s="168"/>
      <c r="CA173" s="168"/>
      <c r="CB173" s="168"/>
      <c r="CC173" s="168"/>
      <c r="CD173" s="168"/>
      <c r="CE173" s="168"/>
      <c r="CF173" s="168"/>
      <c r="CG173" s="168"/>
      <c r="CH173" s="168"/>
      <c r="CI173" s="168"/>
      <c r="CJ173" s="168"/>
      <c r="CK173" s="168"/>
      <c r="CL173" s="168"/>
      <c r="CM173" s="168"/>
      <c r="CN173" s="168"/>
      <c r="CO173" s="168"/>
      <c r="CP173" s="168"/>
      <c r="CQ173" s="168"/>
      <c r="CR173" s="168"/>
      <c r="CS173" s="168"/>
      <c r="CT173" s="168"/>
      <c r="CU173" s="168"/>
      <c r="CV173" s="168"/>
      <c r="CW173" s="168"/>
      <c r="CX173" s="168"/>
      <c r="CY173" s="168"/>
      <c r="CZ173" s="168"/>
      <c r="DA173" s="168"/>
      <c r="DB173" s="168"/>
      <c r="DC173" s="168"/>
      <c r="DD173" s="168"/>
      <c r="DE173" s="168"/>
      <c r="DF173" s="168"/>
      <c r="DG173" s="168"/>
      <c r="DH173" s="168"/>
      <c r="DI173" s="168"/>
      <c r="DJ173" s="168"/>
      <c r="DK173" s="168"/>
      <c r="DL173" s="168"/>
      <c r="DM173" s="168"/>
      <c r="DN173" s="168"/>
      <c r="DO173" s="168"/>
      <c r="DP173" s="168"/>
      <c r="DQ173" s="168"/>
      <c r="DR173" s="168"/>
      <c r="DS173" s="168"/>
      <c r="DT173" s="168"/>
      <c r="DU173" s="168"/>
      <c r="DV173" s="168"/>
      <c r="DW173" s="168"/>
      <c r="DX173" s="168"/>
      <c r="DY173" s="168"/>
      <c r="DZ173" s="168"/>
      <c r="EA173" s="168"/>
      <c r="EB173" s="168"/>
      <c r="EC173" s="168"/>
      <c r="ED173" s="168"/>
      <c r="EE173" s="168"/>
      <c r="EF173" s="168"/>
      <c r="EG173" s="168"/>
      <c r="EH173" s="168"/>
      <c r="EI173" s="168"/>
      <c r="EJ173" s="168"/>
      <c r="EK173" s="168"/>
      <c r="EL173" s="168"/>
      <c r="EM173" s="168"/>
      <c r="EN173" s="168"/>
      <c r="EO173" s="168"/>
      <c r="EP173" s="168"/>
      <c r="EQ173" s="168"/>
      <c r="ER173" s="168"/>
      <c r="ES173" s="168"/>
      <c r="ET173" s="168"/>
      <c r="EU173" s="168"/>
      <c r="EV173" s="168"/>
      <c r="EW173" s="168"/>
      <c r="EX173" s="168"/>
      <c r="EY173" s="168"/>
      <c r="EZ173" s="168"/>
      <c r="FA173" s="168"/>
      <c r="FB173" s="168"/>
      <c r="FC173" s="168"/>
      <c r="FD173" s="168"/>
      <c r="FE173" s="168"/>
      <c r="FF173" s="168"/>
      <c r="FG173" s="168"/>
      <c r="FH173" s="168"/>
      <c r="FI173" s="168"/>
      <c r="FJ173" s="168"/>
      <c r="FK173" s="168"/>
      <c r="FL173" s="168"/>
      <c r="FM173" s="168"/>
      <c r="FN173" s="168"/>
      <c r="FO173" s="168"/>
      <c r="FP173" s="168"/>
      <c r="FQ173" s="168"/>
      <c r="FR173" s="168"/>
      <c r="FS173" s="168"/>
      <c r="FT173" s="168"/>
      <c r="FU173" s="168"/>
      <c r="FV173" s="168"/>
      <c r="FW173" s="168"/>
      <c r="FX173" s="168"/>
      <c r="FY173" s="168"/>
      <c r="FZ173" s="168"/>
      <c r="GA173" s="168"/>
      <c r="GB173" s="168"/>
      <c r="GC173" s="168"/>
      <c r="GD173" s="168"/>
      <c r="GE173" s="168"/>
      <c r="GF173" s="168"/>
      <c r="GG173" s="168"/>
      <c r="GH173" s="168"/>
      <c r="GI173" s="168"/>
      <c r="GJ173" s="168"/>
      <c r="GK173" s="168"/>
    </row>
    <row r="174" spans="1:193" s="171" customFormat="1" ht="12" x14ac:dyDescent="0.2">
      <c r="A174" s="168"/>
      <c r="B174" s="169"/>
      <c r="C174" s="169"/>
      <c r="D174" s="169"/>
      <c r="J174" s="169"/>
      <c r="K174" s="169"/>
      <c r="W174" s="17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  <c r="BR174" s="168"/>
      <c r="BS174" s="168"/>
      <c r="BT174" s="168"/>
      <c r="BU174" s="168"/>
      <c r="BV174" s="168"/>
      <c r="BW174" s="168"/>
      <c r="BX174" s="168"/>
      <c r="BY174" s="168"/>
      <c r="BZ174" s="168"/>
      <c r="CA174" s="168"/>
      <c r="CB174" s="168"/>
      <c r="CC174" s="168"/>
      <c r="CD174" s="168"/>
      <c r="CE174" s="168"/>
      <c r="CF174" s="168"/>
      <c r="CG174" s="168"/>
      <c r="CH174" s="168"/>
      <c r="CI174" s="168"/>
      <c r="CJ174" s="168"/>
      <c r="CK174" s="168"/>
      <c r="CL174" s="168"/>
      <c r="CM174" s="168"/>
      <c r="CN174" s="168"/>
      <c r="CO174" s="168"/>
      <c r="CP174" s="168"/>
      <c r="CQ174" s="168"/>
      <c r="CR174" s="168"/>
      <c r="CS174" s="168"/>
      <c r="CT174" s="168"/>
      <c r="CU174" s="168"/>
      <c r="CV174" s="168"/>
      <c r="CW174" s="168"/>
      <c r="CX174" s="168"/>
      <c r="CY174" s="168"/>
      <c r="CZ174" s="168"/>
      <c r="DA174" s="168"/>
      <c r="DB174" s="168"/>
      <c r="DC174" s="168"/>
      <c r="DD174" s="168"/>
      <c r="DE174" s="168"/>
      <c r="DF174" s="168"/>
      <c r="DG174" s="168"/>
      <c r="DH174" s="168"/>
      <c r="DI174" s="168"/>
      <c r="DJ174" s="168"/>
      <c r="DK174" s="168"/>
      <c r="DL174" s="168"/>
      <c r="DM174" s="168"/>
      <c r="DN174" s="168"/>
      <c r="DO174" s="168"/>
      <c r="DP174" s="168"/>
      <c r="DQ174" s="168"/>
      <c r="DR174" s="168"/>
      <c r="DS174" s="168"/>
      <c r="DT174" s="168"/>
      <c r="DU174" s="168"/>
      <c r="DV174" s="168"/>
      <c r="DW174" s="168"/>
      <c r="DX174" s="168"/>
      <c r="DY174" s="168"/>
      <c r="DZ174" s="168"/>
      <c r="EA174" s="168"/>
      <c r="EB174" s="168"/>
      <c r="EC174" s="168"/>
      <c r="ED174" s="168"/>
      <c r="EE174" s="168"/>
      <c r="EF174" s="168"/>
      <c r="EG174" s="168"/>
      <c r="EH174" s="168"/>
      <c r="EI174" s="168"/>
      <c r="EJ174" s="168"/>
      <c r="EK174" s="168"/>
      <c r="EL174" s="168"/>
      <c r="EM174" s="168"/>
      <c r="EN174" s="168"/>
      <c r="EO174" s="168"/>
      <c r="EP174" s="168"/>
      <c r="EQ174" s="168"/>
      <c r="ER174" s="168"/>
      <c r="ES174" s="168"/>
      <c r="ET174" s="168"/>
      <c r="EU174" s="168"/>
      <c r="EV174" s="168"/>
      <c r="EW174" s="168"/>
      <c r="EX174" s="168"/>
      <c r="EY174" s="168"/>
      <c r="EZ174" s="168"/>
      <c r="FA174" s="168"/>
      <c r="FB174" s="168"/>
      <c r="FC174" s="168"/>
      <c r="FD174" s="168"/>
      <c r="FE174" s="168"/>
      <c r="FF174" s="168"/>
      <c r="FG174" s="168"/>
      <c r="FH174" s="168"/>
      <c r="FI174" s="168"/>
      <c r="FJ174" s="168"/>
      <c r="FK174" s="168"/>
      <c r="FL174" s="168"/>
      <c r="FM174" s="168"/>
      <c r="FN174" s="168"/>
      <c r="FO174" s="168"/>
      <c r="FP174" s="168"/>
      <c r="FQ174" s="168"/>
      <c r="FR174" s="168"/>
      <c r="FS174" s="168"/>
      <c r="FT174" s="168"/>
      <c r="FU174" s="168"/>
      <c r="FV174" s="168"/>
      <c r="FW174" s="168"/>
      <c r="FX174" s="168"/>
      <c r="FY174" s="168"/>
      <c r="FZ174" s="168"/>
      <c r="GA174" s="168"/>
      <c r="GB174" s="168"/>
      <c r="GC174" s="168"/>
      <c r="GD174" s="168"/>
      <c r="GE174" s="168"/>
      <c r="GF174" s="168"/>
      <c r="GG174" s="168"/>
      <c r="GH174" s="168"/>
      <c r="GI174" s="168"/>
      <c r="GJ174" s="168"/>
      <c r="GK174" s="168"/>
    </row>
    <row r="175" spans="1:193" s="171" customFormat="1" ht="12" x14ac:dyDescent="0.2">
      <c r="A175" s="168"/>
      <c r="B175" s="169"/>
      <c r="C175" s="169"/>
      <c r="D175" s="169"/>
      <c r="J175" s="169"/>
      <c r="K175" s="169"/>
      <c r="W175" s="17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  <c r="BR175" s="168"/>
      <c r="BS175" s="168"/>
      <c r="BT175" s="168"/>
      <c r="BU175" s="168"/>
      <c r="BV175" s="168"/>
      <c r="BW175" s="168"/>
      <c r="BX175" s="168"/>
      <c r="BY175" s="168"/>
      <c r="BZ175" s="168"/>
      <c r="CA175" s="168"/>
      <c r="CB175" s="168"/>
      <c r="CC175" s="168"/>
      <c r="CD175" s="168"/>
      <c r="CE175" s="168"/>
      <c r="CF175" s="168"/>
      <c r="CG175" s="168"/>
      <c r="CH175" s="168"/>
      <c r="CI175" s="168"/>
      <c r="CJ175" s="168"/>
      <c r="CK175" s="168"/>
      <c r="CL175" s="168"/>
      <c r="CM175" s="168"/>
      <c r="CN175" s="168"/>
      <c r="CO175" s="168"/>
      <c r="CP175" s="168"/>
      <c r="CQ175" s="168"/>
      <c r="CR175" s="168"/>
      <c r="CS175" s="168"/>
      <c r="CT175" s="168"/>
      <c r="CU175" s="168"/>
      <c r="CV175" s="168"/>
      <c r="CW175" s="168"/>
      <c r="CX175" s="168"/>
      <c r="CY175" s="168"/>
      <c r="CZ175" s="168"/>
      <c r="DA175" s="168"/>
      <c r="DB175" s="168"/>
      <c r="DC175" s="168"/>
      <c r="DD175" s="168"/>
      <c r="DE175" s="168"/>
      <c r="DF175" s="168"/>
      <c r="DG175" s="168"/>
      <c r="DH175" s="168"/>
      <c r="DI175" s="168"/>
      <c r="DJ175" s="168"/>
      <c r="DK175" s="168"/>
      <c r="DL175" s="168"/>
      <c r="DM175" s="168"/>
      <c r="DN175" s="168"/>
      <c r="DO175" s="168"/>
      <c r="DP175" s="168"/>
      <c r="DQ175" s="168"/>
      <c r="DR175" s="168"/>
      <c r="DS175" s="168"/>
      <c r="DT175" s="168"/>
      <c r="DU175" s="168"/>
      <c r="DV175" s="168"/>
      <c r="DW175" s="168"/>
      <c r="DX175" s="168"/>
      <c r="DY175" s="168"/>
      <c r="DZ175" s="168"/>
      <c r="EA175" s="168"/>
      <c r="EB175" s="168"/>
      <c r="EC175" s="168"/>
      <c r="ED175" s="168"/>
      <c r="EE175" s="168"/>
      <c r="EF175" s="168"/>
      <c r="EG175" s="168"/>
      <c r="EH175" s="168"/>
      <c r="EI175" s="168"/>
      <c r="EJ175" s="168"/>
      <c r="EK175" s="168"/>
      <c r="EL175" s="168"/>
      <c r="EM175" s="168"/>
      <c r="EN175" s="168"/>
      <c r="EO175" s="168"/>
      <c r="EP175" s="168"/>
      <c r="EQ175" s="168"/>
      <c r="ER175" s="168"/>
      <c r="ES175" s="168"/>
      <c r="ET175" s="168"/>
      <c r="EU175" s="168"/>
      <c r="EV175" s="168"/>
      <c r="EW175" s="168"/>
      <c r="EX175" s="168"/>
      <c r="EY175" s="168"/>
      <c r="EZ175" s="168"/>
      <c r="FA175" s="168"/>
      <c r="FB175" s="168"/>
      <c r="FC175" s="168"/>
      <c r="FD175" s="168"/>
      <c r="FE175" s="168"/>
      <c r="FF175" s="168"/>
      <c r="FG175" s="168"/>
      <c r="FH175" s="168"/>
      <c r="FI175" s="168"/>
      <c r="FJ175" s="168"/>
      <c r="FK175" s="168"/>
      <c r="FL175" s="168"/>
      <c r="FM175" s="168"/>
      <c r="FN175" s="168"/>
      <c r="FO175" s="168"/>
      <c r="FP175" s="168"/>
      <c r="FQ175" s="168"/>
      <c r="FR175" s="168"/>
      <c r="FS175" s="168"/>
      <c r="FT175" s="168"/>
      <c r="FU175" s="168"/>
      <c r="FV175" s="168"/>
      <c r="FW175" s="168"/>
      <c r="FX175" s="168"/>
      <c r="FY175" s="168"/>
      <c r="FZ175" s="168"/>
      <c r="GA175" s="168"/>
      <c r="GB175" s="168"/>
      <c r="GC175" s="168"/>
      <c r="GD175" s="168"/>
      <c r="GE175" s="168"/>
      <c r="GF175" s="168"/>
      <c r="GG175" s="168"/>
      <c r="GH175" s="168"/>
      <c r="GI175" s="168"/>
      <c r="GJ175" s="168"/>
      <c r="GK175" s="168"/>
    </row>
    <row r="176" spans="1:193" s="171" customFormat="1" ht="12" x14ac:dyDescent="0.2">
      <c r="A176" s="168"/>
      <c r="B176" s="169"/>
      <c r="C176" s="169"/>
      <c r="D176" s="169"/>
      <c r="J176" s="169"/>
      <c r="K176" s="169"/>
      <c r="W176" s="17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  <c r="BR176" s="168"/>
      <c r="BS176" s="168"/>
      <c r="BT176" s="168"/>
      <c r="BU176" s="168"/>
      <c r="BV176" s="168"/>
      <c r="BW176" s="168"/>
      <c r="BX176" s="168"/>
      <c r="BY176" s="168"/>
      <c r="BZ176" s="168"/>
      <c r="CA176" s="168"/>
      <c r="CB176" s="168"/>
      <c r="CC176" s="168"/>
      <c r="CD176" s="168"/>
      <c r="CE176" s="168"/>
      <c r="CF176" s="168"/>
      <c r="CG176" s="168"/>
      <c r="CH176" s="168"/>
      <c r="CI176" s="168"/>
      <c r="CJ176" s="168"/>
      <c r="CK176" s="168"/>
      <c r="CL176" s="168"/>
      <c r="CM176" s="168"/>
      <c r="CN176" s="168"/>
      <c r="CO176" s="168"/>
      <c r="CP176" s="168"/>
      <c r="CQ176" s="168"/>
      <c r="CR176" s="168"/>
      <c r="CS176" s="168"/>
      <c r="CT176" s="168"/>
      <c r="CU176" s="168"/>
      <c r="CV176" s="168"/>
      <c r="CW176" s="168"/>
      <c r="CX176" s="168"/>
      <c r="CY176" s="168"/>
      <c r="CZ176" s="168"/>
      <c r="DA176" s="168"/>
      <c r="DB176" s="168"/>
      <c r="DC176" s="168"/>
      <c r="DD176" s="168"/>
      <c r="DE176" s="168"/>
      <c r="DF176" s="168"/>
      <c r="DG176" s="168"/>
      <c r="DH176" s="168"/>
      <c r="DI176" s="168"/>
      <c r="DJ176" s="168"/>
      <c r="DK176" s="168"/>
      <c r="DL176" s="168"/>
      <c r="DM176" s="168"/>
      <c r="DN176" s="168"/>
      <c r="DO176" s="168"/>
      <c r="DP176" s="168"/>
      <c r="DQ176" s="168"/>
      <c r="DR176" s="168"/>
      <c r="DS176" s="168"/>
      <c r="DT176" s="168"/>
      <c r="DU176" s="168"/>
      <c r="DV176" s="168"/>
      <c r="DW176" s="168"/>
      <c r="DX176" s="168"/>
      <c r="DY176" s="168"/>
      <c r="DZ176" s="168"/>
      <c r="EA176" s="168"/>
      <c r="EB176" s="168"/>
      <c r="EC176" s="168"/>
      <c r="ED176" s="168"/>
      <c r="EE176" s="168"/>
      <c r="EF176" s="168"/>
      <c r="EG176" s="168"/>
      <c r="EH176" s="168"/>
      <c r="EI176" s="168"/>
      <c r="EJ176" s="168"/>
      <c r="EK176" s="168"/>
      <c r="EL176" s="168"/>
      <c r="EM176" s="168"/>
      <c r="EN176" s="168"/>
      <c r="EO176" s="168"/>
      <c r="EP176" s="168"/>
      <c r="EQ176" s="168"/>
      <c r="ER176" s="168"/>
      <c r="ES176" s="168"/>
      <c r="ET176" s="168"/>
      <c r="EU176" s="168"/>
      <c r="EV176" s="168"/>
      <c r="EW176" s="168"/>
      <c r="EX176" s="168"/>
      <c r="EY176" s="168"/>
      <c r="EZ176" s="168"/>
      <c r="FA176" s="168"/>
      <c r="FB176" s="168"/>
      <c r="FC176" s="168"/>
      <c r="FD176" s="168"/>
      <c r="FE176" s="168"/>
      <c r="FF176" s="168"/>
      <c r="FG176" s="168"/>
      <c r="FH176" s="168"/>
      <c r="FI176" s="168"/>
      <c r="FJ176" s="168"/>
      <c r="FK176" s="168"/>
      <c r="FL176" s="168"/>
      <c r="FM176" s="168"/>
      <c r="FN176" s="168"/>
      <c r="FO176" s="168"/>
      <c r="FP176" s="168"/>
      <c r="FQ176" s="168"/>
      <c r="FR176" s="168"/>
      <c r="FS176" s="168"/>
      <c r="FT176" s="168"/>
      <c r="FU176" s="168"/>
      <c r="FV176" s="168"/>
      <c r="FW176" s="168"/>
      <c r="FX176" s="168"/>
      <c r="FY176" s="168"/>
      <c r="FZ176" s="168"/>
      <c r="GA176" s="168"/>
      <c r="GB176" s="168"/>
      <c r="GC176" s="168"/>
      <c r="GD176" s="168"/>
      <c r="GE176" s="168"/>
      <c r="GF176" s="168"/>
      <c r="GG176" s="168"/>
      <c r="GH176" s="168"/>
      <c r="GI176" s="168"/>
      <c r="GJ176" s="168"/>
      <c r="GK176" s="168"/>
    </row>
    <row r="177" spans="1:193" s="171" customFormat="1" ht="12" x14ac:dyDescent="0.2">
      <c r="A177" s="168"/>
      <c r="B177" s="169"/>
      <c r="C177" s="169"/>
      <c r="D177" s="169"/>
      <c r="J177" s="169"/>
      <c r="K177" s="169"/>
      <c r="W177" s="17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  <c r="BR177" s="168"/>
      <c r="BS177" s="168"/>
      <c r="BT177" s="168"/>
      <c r="BU177" s="168"/>
      <c r="BV177" s="168"/>
      <c r="BW177" s="168"/>
      <c r="BX177" s="168"/>
      <c r="BY177" s="168"/>
      <c r="BZ177" s="168"/>
      <c r="CA177" s="168"/>
      <c r="CB177" s="168"/>
      <c r="CC177" s="168"/>
      <c r="CD177" s="168"/>
      <c r="CE177" s="168"/>
      <c r="CF177" s="168"/>
      <c r="CG177" s="168"/>
      <c r="CH177" s="168"/>
      <c r="CI177" s="168"/>
      <c r="CJ177" s="168"/>
      <c r="CK177" s="168"/>
      <c r="CL177" s="168"/>
      <c r="CM177" s="168"/>
      <c r="CN177" s="168"/>
      <c r="CO177" s="168"/>
      <c r="CP177" s="168"/>
      <c r="CQ177" s="168"/>
      <c r="CR177" s="168"/>
      <c r="CS177" s="168"/>
      <c r="CT177" s="168"/>
      <c r="CU177" s="168"/>
      <c r="CV177" s="168"/>
      <c r="CW177" s="168"/>
      <c r="CX177" s="168"/>
      <c r="CY177" s="168"/>
      <c r="CZ177" s="168"/>
      <c r="DA177" s="168"/>
      <c r="DB177" s="168"/>
      <c r="DC177" s="168"/>
      <c r="DD177" s="168"/>
      <c r="DE177" s="168"/>
      <c r="DF177" s="168"/>
      <c r="DG177" s="168"/>
      <c r="DH177" s="168"/>
      <c r="DI177" s="168"/>
      <c r="DJ177" s="168"/>
      <c r="DK177" s="168"/>
      <c r="DL177" s="168"/>
      <c r="DM177" s="168"/>
      <c r="DN177" s="168"/>
      <c r="DO177" s="168"/>
      <c r="DP177" s="168"/>
      <c r="DQ177" s="168"/>
      <c r="DR177" s="168"/>
      <c r="DS177" s="168"/>
      <c r="DT177" s="168"/>
      <c r="DU177" s="168"/>
      <c r="DV177" s="168"/>
      <c r="DW177" s="168"/>
      <c r="DX177" s="168"/>
      <c r="DY177" s="168"/>
      <c r="DZ177" s="168"/>
      <c r="EA177" s="168"/>
      <c r="EB177" s="168"/>
      <c r="EC177" s="168"/>
      <c r="ED177" s="168"/>
      <c r="EE177" s="168"/>
      <c r="EF177" s="168"/>
      <c r="EG177" s="168"/>
      <c r="EH177" s="168"/>
      <c r="EI177" s="168"/>
      <c r="EJ177" s="168"/>
      <c r="EK177" s="168"/>
      <c r="EL177" s="168"/>
      <c r="EM177" s="168"/>
      <c r="EN177" s="168"/>
      <c r="EO177" s="168"/>
      <c r="EP177" s="168"/>
      <c r="EQ177" s="168"/>
      <c r="ER177" s="168"/>
      <c r="ES177" s="168"/>
      <c r="ET177" s="168"/>
      <c r="EU177" s="168"/>
      <c r="EV177" s="168"/>
      <c r="EW177" s="168"/>
      <c r="EX177" s="168"/>
      <c r="EY177" s="168"/>
      <c r="EZ177" s="168"/>
      <c r="FA177" s="168"/>
      <c r="FB177" s="168"/>
      <c r="FC177" s="168"/>
      <c r="FD177" s="168"/>
      <c r="FE177" s="168"/>
      <c r="FF177" s="168"/>
      <c r="FG177" s="168"/>
      <c r="FH177" s="168"/>
      <c r="FI177" s="168"/>
      <c r="FJ177" s="168"/>
      <c r="FK177" s="168"/>
      <c r="FL177" s="168"/>
      <c r="FM177" s="168"/>
      <c r="FN177" s="168"/>
      <c r="FO177" s="168"/>
      <c r="FP177" s="168"/>
      <c r="FQ177" s="168"/>
      <c r="FR177" s="168"/>
      <c r="FS177" s="168"/>
      <c r="FT177" s="168"/>
      <c r="FU177" s="168"/>
      <c r="FV177" s="168"/>
      <c r="FW177" s="168"/>
      <c r="FX177" s="168"/>
      <c r="FY177" s="168"/>
      <c r="FZ177" s="168"/>
      <c r="GA177" s="168"/>
      <c r="GB177" s="168"/>
      <c r="GC177" s="168"/>
      <c r="GD177" s="168"/>
      <c r="GE177" s="168"/>
      <c r="GF177" s="168"/>
      <c r="GG177" s="168"/>
      <c r="GH177" s="168"/>
      <c r="GI177" s="168"/>
      <c r="GJ177" s="168"/>
      <c r="GK177" s="168"/>
    </row>
    <row r="178" spans="1:193" s="171" customFormat="1" ht="12" x14ac:dyDescent="0.2">
      <c r="A178" s="168"/>
      <c r="B178" s="169"/>
      <c r="C178" s="169"/>
      <c r="D178" s="169"/>
      <c r="J178" s="169"/>
      <c r="K178" s="169"/>
      <c r="W178" s="17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  <c r="BR178" s="168"/>
      <c r="BS178" s="168"/>
      <c r="BT178" s="168"/>
      <c r="BU178" s="168"/>
      <c r="BV178" s="168"/>
      <c r="BW178" s="168"/>
      <c r="BX178" s="168"/>
      <c r="BY178" s="168"/>
      <c r="BZ178" s="168"/>
      <c r="CA178" s="168"/>
      <c r="CB178" s="168"/>
      <c r="CC178" s="168"/>
      <c r="CD178" s="168"/>
      <c r="CE178" s="168"/>
      <c r="CF178" s="168"/>
      <c r="CG178" s="168"/>
      <c r="CH178" s="168"/>
      <c r="CI178" s="168"/>
      <c r="CJ178" s="168"/>
      <c r="CK178" s="168"/>
      <c r="CL178" s="168"/>
      <c r="CM178" s="168"/>
      <c r="CN178" s="168"/>
      <c r="CO178" s="168"/>
      <c r="CP178" s="168"/>
      <c r="CQ178" s="168"/>
      <c r="CR178" s="168"/>
      <c r="CS178" s="168"/>
      <c r="CT178" s="168"/>
      <c r="CU178" s="168"/>
      <c r="CV178" s="168"/>
      <c r="CW178" s="168"/>
      <c r="CX178" s="168"/>
      <c r="CY178" s="168"/>
      <c r="CZ178" s="168"/>
      <c r="DA178" s="168"/>
      <c r="DB178" s="168"/>
      <c r="DC178" s="168"/>
      <c r="DD178" s="168"/>
      <c r="DE178" s="168"/>
      <c r="DF178" s="168"/>
      <c r="DG178" s="168"/>
      <c r="DH178" s="168"/>
      <c r="DI178" s="168"/>
      <c r="DJ178" s="168"/>
      <c r="DK178" s="168"/>
      <c r="DL178" s="168"/>
      <c r="DM178" s="168"/>
      <c r="DN178" s="168"/>
      <c r="DO178" s="168"/>
      <c r="DP178" s="168"/>
      <c r="DQ178" s="168"/>
      <c r="DR178" s="168"/>
      <c r="DS178" s="168"/>
      <c r="DT178" s="168"/>
      <c r="DU178" s="168"/>
      <c r="DV178" s="168"/>
      <c r="DW178" s="168"/>
      <c r="DX178" s="168"/>
      <c r="DY178" s="168"/>
      <c r="DZ178" s="168"/>
      <c r="EA178" s="168"/>
      <c r="EB178" s="168"/>
      <c r="EC178" s="168"/>
      <c r="ED178" s="168"/>
      <c r="EE178" s="168"/>
      <c r="EF178" s="168"/>
      <c r="EG178" s="168"/>
      <c r="EH178" s="168"/>
      <c r="EI178" s="168"/>
      <c r="EJ178" s="168"/>
      <c r="EK178" s="168"/>
      <c r="EL178" s="168"/>
      <c r="EM178" s="168"/>
      <c r="EN178" s="168"/>
      <c r="EO178" s="168"/>
      <c r="EP178" s="168"/>
      <c r="EQ178" s="168"/>
      <c r="ER178" s="168"/>
      <c r="ES178" s="168"/>
      <c r="ET178" s="168"/>
      <c r="EU178" s="168"/>
      <c r="EV178" s="168"/>
      <c r="EW178" s="168"/>
      <c r="EX178" s="168"/>
      <c r="EY178" s="168"/>
      <c r="EZ178" s="168"/>
      <c r="FA178" s="168"/>
      <c r="FB178" s="168"/>
      <c r="FC178" s="168"/>
      <c r="FD178" s="168"/>
      <c r="FE178" s="168"/>
      <c r="FF178" s="168"/>
      <c r="FG178" s="168"/>
      <c r="FH178" s="168"/>
      <c r="FI178" s="168"/>
      <c r="FJ178" s="168"/>
      <c r="FK178" s="168"/>
      <c r="FL178" s="168"/>
      <c r="FM178" s="168"/>
      <c r="FN178" s="168"/>
      <c r="FO178" s="168"/>
      <c r="FP178" s="168"/>
      <c r="FQ178" s="168"/>
      <c r="FR178" s="168"/>
      <c r="FS178" s="168"/>
      <c r="FT178" s="168"/>
      <c r="FU178" s="168"/>
      <c r="FV178" s="168"/>
      <c r="FW178" s="168"/>
      <c r="FX178" s="168"/>
      <c r="FY178" s="168"/>
      <c r="FZ178" s="168"/>
      <c r="GA178" s="168"/>
      <c r="GB178" s="168"/>
      <c r="GC178" s="168"/>
      <c r="GD178" s="168"/>
      <c r="GE178" s="168"/>
      <c r="GF178" s="168"/>
      <c r="GG178" s="168"/>
      <c r="GH178" s="168"/>
      <c r="GI178" s="168"/>
      <c r="GJ178" s="168"/>
      <c r="GK178" s="168"/>
    </row>
    <row r="179" spans="1:193" s="171" customFormat="1" ht="12" x14ac:dyDescent="0.2">
      <c r="A179" s="168"/>
      <c r="B179" s="169"/>
      <c r="C179" s="169"/>
      <c r="D179" s="169"/>
      <c r="J179" s="169"/>
      <c r="K179" s="169"/>
      <c r="W179" s="17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  <c r="BR179" s="168"/>
      <c r="BS179" s="168"/>
      <c r="BT179" s="168"/>
      <c r="BU179" s="168"/>
      <c r="BV179" s="168"/>
      <c r="BW179" s="168"/>
      <c r="BX179" s="168"/>
      <c r="BY179" s="168"/>
      <c r="BZ179" s="168"/>
      <c r="CA179" s="168"/>
      <c r="CB179" s="168"/>
      <c r="CC179" s="168"/>
      <c r="CD179" s="168"/>
      <c r="CE179" s="168"/>
      <c r="CF179" s="168"/>
      <c r="CG179" s="168"/>
      <c r="CH179" s="168"/>
      <c r="CI179" s="168"/>
      <c r="CJ179" s="168"/>
      <c r="CK179" s="168"/>
      <c r="CL179" s="168"/>
      <c r="CM179" s="168"/>
      <c r="CN179" s="168"/>
      <c r="CO179" s="168"/>
      <c r="CP179" s="168"/>
      <c r="CQ179" s="168"/>
      <c r="CR179" s="168"/>
      <c r="CS179" s="168"/>
      <c r="CT179" s="168"/>
      <c r="CU179" s="168"/>
      <c r="CV179" s="168"/>
      <c r="CW179" s="168"/>
      <c r="CX179" s="168"/>
      <c r="CY179" s="168"/>
      <c r="CZ179" s="168"/>
      <c r="DA179" s="168"/>
      <c r="DB179" s="168"/>
      <c r="DC179" s="168"/>
      <c r="DD179" s="168"/>
      <c r="DE179" s="168"/>
      <c r="DF179" s="168"/>
      <c r="DG179" s="168"/>
      <c r="DH179" s="168"/>
      <c r="DI179" s="168"/>
      <c r="DJ179" s="168"/>
      <c r="DK179" s="168"/>
      <c r="DL179" s="168"/>
      <c r="DM179" s="168"/>
      <c r="DN179" s="168"/>
      <c r="DO179" s="168"/>
      <c r="DP179" s="168"/>
      <c r="DQ179" s="168"/>
      <c r="DR179" s="168"/>
      <c r="DS179" s="168"/>
      <c r="DT179" s="168"/>
      <c r="DU179" s="168"/>
      <c r="DV179" s="168"/>
      <c r="DW179" s="168"/>
      <c r="DX179" s="168"/>
      <c r="DY179" s="168"/>
      <c r="DZ179" s="168"/>
      <c r="EA179" s="168"/>
      <c r="EB179" s="168"/>
      <c r="EC179" s="168"/>
      <c r="ED179" s="168"/>
      <c r="EE179" s="168"/>
      <c r="EF179" s="168"/>
      <c r="EG179" s="168"/>
      <c r="EH179" s="168"/>
      <c r="EI179" s="168"/>
      <c r="EJ179" s="168"/>
      <c r="EK179" s="168"/>
      <c r="EL179" s="168"/>
      <c r="EM179" s="168"/>
      <c r="EN179" s="168"/>
      <c r="EO179" s="168"/>
      <c r="EP179" s="168"/>
      <c r="EQ179" s="168"/>
      <c r="ER179" s="168"/>
      <c r="ES179" s="168"/>
      <c r="ET179" s="168"/>
      <c r="EU179" s="168"/>
      <c r="EV179" s="168"/>
      <c r="EW179" s="168"/>
      <c r="EX179" s="168"/>
      <c r="EY179" s="168"/>
      <c r="EZ179" s="168"/>
      <c r="FA179" s="168"/>
      <c r="FB179" s="168"/>
      <c r="FC179" s="168"/>
      <c r="FD179" s="168"/>
      <c r="FE179" s="168"/>
      <c r="FF179" s="168"/>
      <c r="FG179" s="168"/>
      <c r="FH179" s="168"/>
      <c r="FI179" s="168"/>
      <c r="FJ179" s="168"/>
      <c r="FK179" s="168"/>
      <c r="FL179" s="168"/>
      <c r="FM179" s="168"/>
      <c r="FN179" s="168"/>
      <c r="FO179" s="168"/>
      <c r="FP179" s="168"/>
      <c r="FQ179" s="168"/>
      <c r="FR179" s="168"/>
      <c r="FS179" s="168"/>
      <c r="FT179" s="168"/>
      <c r="FU179" s="168"/>
      <c r="FV179" s="168"/>
      <c r="FW179" s="168"/>
      <c r="FX179" s="168"/>
      <c r="FY179" s="168"/>
      <c r="FZ179" s="168"/>
      <c r="GA179" s="168"/>
      <c r="GB179" s="168"/>
      <c r="GC179" s="168"/>
      <c r="GD179" s="168"/>
      <c r="GE179" s="168"/>
      <c r="GF179" s="168"/>
      <c r="GG179" s="168"/>
      <c r="GH179" s="168"/>
      <c r="GI179" s="168"/>
      <c r="GJ179" s="168"/>
      <c r="GK179" s="168"/>
    </row>
    <row r="180" spans="1:193" s="171" customFormat="1" ht="12" x14ac:dyDescent="0.2">
      <c r="A180" s="168"/>
      <c r="B180" s="169"/>
      <c r="C180" s="169"/>
      <c r="D180" s="169"/>
      <c r="J180" s="169"/>
      <c r="K180" s="169"/>
      <c r="W180" s="17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  <c r="BR180" s="168"/>
      <c r="BS180" s="168"/>
      <c r="BT180" s="168"/>
      <c r="BU180" s="168"/>
      <c r="BV180" s="168"/>
      <c r="BW180" s="168"/>
      <c r="BX180" s="168"/>
      <c r="BY180" s="168"/>
      <c r="BZ180" s="168"/>
      <c r="CA180" s="168"/>
      <c r="CB180" s="168"/>
      <c r="CC180" s="168"/>
      <c r="CD180" s="168"/>
      <c r="CE180" s="168"/>
      <c r="CF180" s="168"/>
      <c r="CG180" s="168"/>
      <c r="CH180" s="168"/>
      <c r="CI180" s="168"/>
      <c r="CJ180" s="168"/>
      <c r="CK180" s="168"/>
      <c r="CL180" s="168"/>
      <c r="CM180" s="168"/>
      <c r="CN180" s="168"/>
      <c r="CO180" s="168"/>
      <c r="CP180" s="168"/>
      <c r="CQ180" s="168"/>
      <c r="CR180" s="168"/>
      <c r="CS180" s="168"/>
      <c r="CT180" s="168"/>
      <c r="CU180" s="168"/>
      <c r="CV180" s="168"/>
      <c r="CW180" s="168"/>
      <c r="CX180" s="168"/>
      <c r="CY180" s="168"/>
      <c r="CZ180" s="168"/>
      <c r="DA180" s="168"/>
      <c r="DB180" s="168"/>
      <c r="DC180" s="168"/>
      <c r="DD180" s="168"/>
      <c r="DE180" s="168"/>
      <c r="DF180" s="168"/>
      <c r="DG180" s="168"/>
      <c r="DH180" s="168"/>
      <c r="DI180" s="168"/>
      <c r="DJ180" s="168"/>
      <c r="DK180" s="168"/>
      <c r="DL180" s="168"/>
      <c r="DM180" s="168"/>
      <c r="DN180" s="168"/>
      <c r="DO180" s="168"/>
      <c r="DP180" s="168"/>
      <c r="DQ180" s="168"/>
      <c r="DR180" s="168"/>
      <c r="DS180" s="168"/>
      <c r="DT180" s="168"/>
      <c r="DU180" s="168"/>
      <c r="DV180" s="168"/>
      <c r="DW180" s="168"/>
      <c r="DX180" s="168"/>
      <c r="DY180" s="168"/>
      <c r="DZ180" s="168"/>
      <c r="EA180" s="168"/>
      <c r="EB180" s="168"/>
      <c r="EC180" s="168"/>
      <c r="ED180" s="168"/>
      <c r="EE180" s="168"/>
      <c r="EF180" s="168"/>
      <c r="EG180" s="168"/>
      <c r="EH180" s="168"/>
      <c r="EI180" s="168"/>
      <c r="EJ180" s="168"/>
      <c r="EK180" s="168"/>
      <c r="EL180" s="168"/>
      <c r="EM180" s="168"/>
      <c r="EN180" s="168"/>
      <c r="EO180" s="168"/>
      <c r="EP180" s="168"/>
      <c r="EQ180" s="168"/>
      <c r="ER180" s="168"/>
      <c r="ES180" s="168"/>
      <c r="ET180" s="168"/>
      <c r="EU180" s="168"/>
      <c r="EV180" s="168"/>
      <c r="EW180" s="168"/>
      <c r="EX180" s="168"/>
      <c r="EY180" s="168"/>
      <c r="EZ180" s="168"/>
      <c r="FA180" s="168"/>
      <c r="FB180" s="168"/>
      <c r="FC180" s="168"/>
      <c r="FD180" s="168"/>
      <c r="FE180" s="168"/>
      <c r="FF180" s="168"/>
      <c r="FG180" s="168"/>
      <c r="FH180" s="168"/>
      <c r="FI180" s="168"/>
      <c r="FJ180" s="168"/>
      <c r="FK180" s="168"/>
      <c r="FL180" s="168"/>
      <c r="FM180" s="168"/>
      <c r="FN180" s="168"/>
      <c r="FO180" s="168"/>
      <c r="FP180" s="168"/>
      <c r="FQ180" s="168"/>
      <c r="FR180" s="168"/>
      <c r="FS180" s="168"/>
      <c r="FT180" s="168"/>
      <c r="FU180" s="168"/>
      <c r="FV180" s="168"/>
      <c r="FW180" s="168"/>
      <c r="FX180" s="168"/>
      <c r="FY180" s="168"/>
      <c r="FZ180" s="168"/>
      <c r="GA180" s="168"/>
      <c r="GB180" s="168"/>
      <c r="GC180" s="168"/>
      <c r="GD180" s="168"/>
      <c r="GE180" s="168"/>
      <c r="GF180" s="168"/>
      <c r="GG180" s="168"/>
      <c r="GH180" s="168"/>
      <c r="GI180" s="168"/>
      <c r="GJ180" s="168"/>
      <c r="GK180" s="168"/>
    </row>
    <row r="181" spans="1:193" s="171" customFormat="1" ht="12" x14ac:dyDescent="0.2">
      <c r="A181" s="168"/>
      <c r="B181" s="169"/>
      <c r="C181" s="169"/>
      <c r="D181" s="169"/>
      <c r="J181" s="169"/>
      <c r="K181" s="169"/>
      <c r="W181" s="17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  <c r="BR181" s="168"/>
      <c r="BS181" s="168"/>
      <c r="BT181" s="168"/>
      <c r="BU181" s="168"/>
      <c r="BV181" s="168"/>
      <c r="BW181" s="168"/>
      <c r="BX181" s="168"/>
      <c r="BY181" s="168"/>
      <c r="BZ181" s="168"/>
      <c r="CA181" s="168"/>
      <c r="CB181" s="168"/>
      <c r="CC181" s="168"/>
      <c r="CD181" s="168"/>
      <c r="CE181" s="168"/>
      <c r="CF181" s="168"/>
      <c r="CG181" s="168"/>
      <c r="CH181" s="168"/>
      <c r="CI181" s="168"/>
      <c r="CJ181" s="168"/>
      <c r="CK181" s="168"/>
      <c r="CL181" s="168"/>
      <c r="CM181" s="168"/>
      <c r="CN181" s="168"/>
      <c r="CO181" s="168"/>
      <c r="CP181" s="168"/>
      <c r="CQ181" s="168"/>
      <c r="CR181" s="168"/>
      <c r="CS181" s="168"/>
      <c r="CT181" s="168"/>
      <c r="CU181" s="168"/>
      <c r="CV181" s="168"/>
      <c r="CW181" s="168"/>
      <c r="CX181" s="168"/>
      <c r="CY181" s="168"/>
      <c r="CZ181" s="168"/>
      <c r="DA181" s="168"/>
      <c r="DB181" s="168"/>
      <c r="DC181" s="168"/>
      <c r="DD181" s="168"/>
      <c r="DE181" s="168"/>
      <c r="DF181" s="168"/>
      <c r="DG181" s="168"/>
      <c r="DH181" s="168"/>
      <c r="DI181" s="168"/>
      <c r="DJ181" s="168"/>
      <c r="DK181" s="168"/>
      <c r="DL181" s="168"/>
      <c r="DM181" s="168"/>
      <c r="DN181" s="168"/>
      <c r="DO181" s="168"/>
      <c r="DP181" s="168"/>
      <c r="DQ181" s="168"/>
      <c r="DR181" s="168"/>
      <c r="DS181" s="168"/>
      <c r="DT181" s="168"/>
      <c r="DU181" s="168"/>
      <c r="DV181" s="168"/>
      <c r="DW181" s="168"/>
      <c r="DX181" s="168"/>
      <c r="DY181" s="168"/>
      <c r="DZ181" s="168"/>
      <c r="EA181" s="168"/>
      <c r="EB181" s="168"/>
      <c r="EC181" s="168"/>
      <c r="ED181" s="168"/>
      <c r="EE181" s="168"/>
      <c r="EF181" s="168"/>
      <c r="EG181" s="168"/>
      <c r="EH181" s="168"/>
      <c r="EI181" s="168"/>
      <c r="EJ181" s="168"/>
      <c r="EK181" s="168"/>
      <c r="EL181" s="168"/>
      <c r="EM181" s="168"/>
      <c r="EN181" s="168"/>
      <c r="EO181" s="168"/>
      <c r="EP181" s="168"/>
      <c r="EQ181" s="168"/>
      <c r="ER181" s="168"/>
      <c r="ES181" s="168"/>
      <c r="ET181" s="168"/>
      <c r="EU181" s="168"/>
      <c r="EV181" s="168"/>
      <c r="EW181" s="168"/>
      <c r="EX181" s="168"/>
      <c r="EY181" s="168"/>
      <c r="EZ181" s="168"/>
      <c r="FA181" s="168"/>
      <c r="FB181" s="168"/>
      <c r="FC181" s="168"/>
      <c r="FD181" s="168"/>
      <c r="FE181" s="168"/>
      <c r="FF181" s="168"/>
      <c r="FG181" s="168"/>
      <c r="FH181" s="168"/>
      <c r="FI181" s="168"/>
      <c r="FJ181" s="168"/>
      <c r="FK181" s="168"/>
      <c r="FL181" s="168"/>
      <c r="FM181" s="168"/>
      <c r="FN181" s="168"/>
      <c r="FO181" s="168"/>
      <c r="FP181" s="168"/>
      <c r="FQ181" s="168"/>
      <c r="FR181" s="168"/>
      <c r="FS181" s="168"/>
      <c r="FT181" s="168"/>
      <c r="FU181" s="168"/>
      <c r="FV181" s="168"/>
      <c r="FW181" s="168"/>
      <c r="FX181" s="168"/>
      <c r="FY181" s="168"/>
      <c r="FZ181" s="168"/>
      <c r="GA181" s="168"/>
      <c r="GB181" s="168"/>
      <c r="GC181" s="168"/>
      <c r="GD181" s="168"/>
      <c r="GE181" s="168"/>
      <c r="GF181" s="168"/>
      <c r="GG181" s="168"/>
      <c r="GH181" s="168"/>
      <c r="GI181" s="168"/>
      <c r="GJ181" s="168"/>
      <c r="GK181" s="168"/>
    </row>
    <row r="182" spans="1:193" s="171" customFormat="1" ht="12" x14ac:dyDescent="0.2">
      <c r="A182" s="168"/>
      <c r="B182" s="169"/>
      <c r="C182" s="169"/>
      <c r="D182" s="169"/>
      <c r="J182" s="169"/>
      <c r="K182" s="169"/>
      <c r="W182" s="17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  <c r="BR182" s="168"/>
      <c r="BS182" s="168"/>
      <c r="BT182" s="168"/>
      <c r="BU182" s="168"/>
      <c r="BV182" s="168"/>
      <c r="BW182" s="168"/>
      <c r="BX182" s="168"/>
      <c r="BY182" s="168"/>
      <c r="BZ182" s="168"/>
      <c r="CA182" s="168"/>
      <c r="CB182" s="168"/>
      <c r="CC182" s="168"/>
      <c r="CD182" s="168"/>
      <c r="CE182" s="168"/>
      <c r="CF182" s="168"/>
      <c r="CG182" s="168"/>
      <c r="CH182" s="168"/>
      <c r="CI182" s="168"/>
      <c r="CJ182" s="168"/>
      <c r="CK182" s="168"/>
      <c r="CL182" s="168"/>
      <c r="CM182" s="168"/>
      <c r="CN182" s="168"/>
      <c r="CO182" s="168"/>
      <c r="CP182" s="168"/>
      <c r="CQ182" s="168"/>
      <c r="CR182" s="168"/>
      <c r="CS182" s="168"/>
      <c r="CT182" s="168"/>
      <c r="CU182" s="168"/>
      <c r="CV182" s="168"/>
      <c r="CW182" s="168"/>
      <c r="CX182" s="168"/>
      <c r="CY182" s="168"/>
      <c r="CZ182" s="168"/>
      <c r="DA182" s="168"/>
      <c r="DB182" s="168"/>
      <c r="DC182" s="168"/>
      <c r="DD182" s="168"/>
      <c r="DE182" s="168"/>
      <c r="DF182" s="168"/>
      <c r="DG182" s="168"/>
      <c r="DH182" s="168"/>
      <c r="DI182" s="168"/>
      <c r="DJ182" s="168"/>
      <c r="DK182" s="168"/>
      <c r="DL182" s="168"/>
      <c r="DM182" s="168"/>
      <c r="DN182" s="168"/>
      <c r="DO182" s="168"/>
      <c r="DP182" s="168"/>
      <c r="DQ182" s="168"/>
      <c r="DR182" s="168"/>
      <c r="DS182" s="168"/>
      <c r="DT182" s="168"/>
      <c r="DU182" s="168"/>
      <c r="DV182" s="168"/>
      <c r="DW182" s="168"/>
      <c r="DX182" s="168"/>
      <c r="DY182" s="168"/>
      <c r="DZ182" s="168"/>
      <c r="EA182" s="168"/>
      <c r="EB182" s="168"/>
      <c r="EC182" s="168"/>
      <c r="ED182" s="168"/>
      <c r="EE182" s="168"/>
      <c r="EF182" s="168"/>
      <c r="EG182" s="168"/>
      <c r="EH182" s="168"/>
      <c r="EI182" s="168"/>
      <c r="EJ182" s="168"/>
      <c r="EK182" s="168"/>
      <c r="EL182" s="168"/>
      <c r="EM182" s="168"/>
      <c r="EN182" s="168"/>
      <c r="EO182" s="168"/>
      <c r="EP182" s="168"/>
      <c r="EQ182" s="168"/>
      <c r="ER182" s="168"/>
      <c r="ES182" s="168"/>
      <c r="ET182" s="168"/>
      <c r="EU182" s="168"/>
      <c r="EV182" s="168"/>
      <c r="EW182" s="168"/>
      <c r="EX182" s="168"/>
      <c r="EY182" s="168"/>
      <c r="EZ182" s="168"/>
      <c r="FA182" s="168"/>
      <c r="FB182" s="168"/>
      <c r="FC182" s="168"/>
      <c r="FD182" s="168"/>
      <c r="FE182" s="168"/>
      <c r="FF182" s="168"/>
      <c r="FG182" s="168"/>
      <c r="FH182" s="168"/>
      <c r="FI182" s="168"/>
      <c r="FJ182" s="168"/>
      <c r="FK182" s="168"/>
      <c r="FL182" s="168"/>
      <c r="FM182" s="168"/>
      <c r="FN182" s="168"/>
      <c r="FO182" s="168"/>
      <c r="FP182" s="168"/>
      <c r="FQ182" s="168"/>
      <c r="FR182" s="168"/>
      <c r="FS182" s="168"/>
      <c r="FT182" s="168"/>
      <c r="FU182" s="168"/>
      <c r="FV182" s="168"/>
      <c r="FW182" s="168"/>
      <c r="FX182" s="168"/>
      <c r="FY182" s="168"/>
      <c r="FZ182" s="168"/>
      <c r="GA182" s="168"/>
      <c r="GB182" s="168"/>
      <c r="GC182" s="168"/>
      <c r="GD182" s="168"/>
      <c r="GE182" s="168"/>
      <c r="GF182" s="168"/>
      <c r="GG182" s="168"/>
      <c r="GH182" s="168"/>
      <c r="GI182" s="168"/>
      <c r="GJ182" s="168"/>
      <c r="GK182" s="168"/>
    </row>
    <row r="183" spans="1:193" s="171" customFormat="1" ht="12" x14ac:dyDescent="0.2">
      <c r="A183" s="168"/>
      <c r="B183" s="169"/>
      <c r="C183" s="169"/>
      <c r="D183" s="169"/>
      <c r="J183" s="169"/>
      <c r="K183" s="169"/>
      <c r="W183" s="17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  <c r="BR183" s="168"/>
      <c r="BS183" s="168"/>
      <c r="BT183" s="168"/>
      <c r="BU183" s="168"/>
      <c r="BV183" s="168"/>
      <c r="BW183" s="168"/>
      <c r="BX183" s="168"/>
      <c r="BY183" s="168"/>
      <c r="BZ183" s="168"/>
      <c r="CA183" s="168"/>
      <c r="CB183" s="168"/>
      <c r="CC183" s="168"/>
      <c r="CD183" s="168"/>
      <c r="CE183" s="168"/>
      <c r="CF183" s="168"/>
      <c r="CG183" s="168"/>
      <c r="CH183" s="168"/>
      <c r="CI183" s="168"/>
      <c r="CJ183" s="168"/>
      <c r="CK183" s="168"/>
      <c r="CL183" s="168"/>
      <c r="CM183" s="168"/>
      <c r="CN183" s="168"/>
      <c r="CO183" s="168"/>
      <c r="CP183" s="168"/>
      <c r="CQ183" s="168"/>
      <c r="CR183" s="168"/>
      <c r="CS183" s="168"/>
      <c r="CT183" s="168"/>
      <c r="CU183" s="168"/>
      <c r="CV183" s="168"/>
      <c r="CW183" s="168"/>
      <c r="CX183" s="168"/>
      <c r="CY183" s="168"/>
      <c r="CZ183" s="168"/>
      <c r="DA183" s="168"/>
      <c r="DB183" s="168"/>
      <c r="DC183" s="168"/>
      <c r="DD183" s="168"/>
      <c r="DE183" s="168"/>
      <c r="DF183" s="168"/>
      <c r="DG183" s="168"/>
      <c r="DH183" s="168"/>
      <c r="DI183" s="168"/>
      <c r="DJ183" s="168"/>
      <c r="DK183" s="168"/>
      <c r="DL183" s="168"/>
      <c r="DM183" s="168"/>
      <c r="DN183" s="168"/>
      <c r="DO183" s="168"/>
      <c r="DP183" s="168"/>
      <c r="DQ183" s="168"/>
      <c r="DR183" s="168"/>
      <c r="DS183" s="168"/>
      <c r="DT183" s="168"/>
      <c r="DU183" s="168"/>
      <c r="DV183" s="168"/>
      <c r="DW183" s="168"/>
      <c r="DX183" s="168"/>
      <c r="DY183" s="168"/>
      <c r="DZ183" s="168"/>
      <c r="EA183" s="168"/>
      <c r="EB183" s="168"/>
      <c r="EC183" s="168"/>
      <c r="ED183" s="168"/>
      <c r="EE183" s="168"/>
      <c r="EF183" s="168"/>
      <c r="EG183" s="168"/>
      <c r="EH183" s="168"/>
      <c r="EI183" s="168"/>
      <c r="EJ183" s="168"/>
      <c r="EK183" s="168"/>
      <c r="EL183" s="168"/>
      <c r="EM183" s="168"/>
      <c r="EN183" s="168"/>
      <c r="EO183" s="168"/>
      <c r="EP183" s="168"/>
      <c r="EQ183" s="168"/>
      <c r="ER183" s="168"/>
      <c r="ES183" s="168"/>
      <c r="ET183" s="168"/>
      <c r="EU183" s="168"/>
      <c r="EV183" s="168"/>
      <c r="EW183" s="168"/>
      <c r="EX183" s="168"/>
      <c r="EY183" s="168"/>
      <c r="EZ183" s="168"/>
      <c r="FA183" s="168"/>
      <c r="FB183" s="168"/>
      <c r="FC183" s="168"/>
      <c r="FD183" s="168"/>
      <c r="FE183" s="168"/>
      <c r="FF183" s="168"/>
      <c r="FG183" s="168"/>
      <c r="FH183" s="168"/>
      <c r="FI183" s="168"/>
      <c r="FJ183" s="168"/>
      <c r="FK183" s="168"/>
      <c r="FL183" s="168"/>
      <c r="FM183" s="168"/>
      <c r="FN183" s="168"/>
      <c r="FO183" s="168"/>
      <c r="FP183" s="168"/>
      <c r="FQ183" s="168"/>
      <c r="FR183" s="168"/>
      <c r="FS183" s="168"/>
      <c r="FT183" s="168"/>
      <c r="FU183" s="168"/>
      <c r="FV183" s="168"/>
      <c r="FW183" s="168"/>
      <c r="FX183" s="168"/>
      <c r="FY183" s="168"/>
      <c r="FZ183" s="168"/>
      <c r="GA183" s="168"/>
      <c r="GB183" s="168"/>
      <c r="GC183" s="168"/>
      <c r="GD183" s="168"/>
      <c r="GE183" s="168"/>
      <c r="GF183" s="168"/>
      <c r="GG183" s="168"/>
      <c r="GH183" s="168"/>
      <c r="GI183" s="168"/>
      <c r="GJ183" s="168"/>
      <c r="GK183" s="168"/>
    </row>
    <row r="184" spans="1:193" s="171" customFormat="1" ht="12" x14ac:dyDescent="0.2">
      <c r="A184" s="168"/>
      <c r="B184" s="169"/>
      <c r="C184" s="169"/>
      <c r="D184" s="169"/>
      <c r="J184" s="169"/>
      <c r="K184" s="169"/>
      <c r="W184" s="17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  <c r="BR184" s="168"/>
      <c r="BS184" s="168"/>
      <c r="BT184" s="168"/>
      <c r="BU184" s="168"/>
      <c r="BV184" s="168"/>
      <c r="BW184" s="168"/>
      <c r="BX184" s="168"/>
      <c r="BY184" s="168"/>
      <c r="BZ184" s="168"/>
      <c r="CA184" s="168"/>
      <c r="CB184" s="168"/>
      <c r="CC184" s="168"/>
      <c r="CD184" s="168"/>
      <c r="CE184" s="168"/>
      <c r="CF184" s="168"/>
      <c r="CG184" s="168"/>
      <c r="CH184" s="168"/>
      <c r="CI184" s="168"/>
      <c r="CJ184" s="168"/>
      <c r="CK184" s="168"/>
      <c r="CL184" s="168"/>
      <c r="CM184" s="168"/>
      <c r="CN184" s="168"/>
      <c r="CO184" s="168"/>
      <c r="CP184" s="168"/>
      <c r="CQ184" s="168"/>
      <c r="CR184" s="168"/>
      <c r="CS184" s="168"/>
      <c r="CT184" s="168"/>
      <c r="CU184" s="168"/>
      <c r="CV184" s="168"/>
      <c r="CW184" s="168"/>
      <c r="CX184" s="168"/>
      <c r="CY184" s="168"/>
      <c r="CZ184" s="168"/>
      <c r="DA184" s="168"/>
      <c r="DB184" s="168"/>
      <c r="DC184" s="168"/>
      <c r="DD184" s="168"/>
      <c r="DE184" s="168"/>
      <c r="DF184" s="168"/>
      <c r="DG184" s="168"/>
      <c r="DH184" s="168"/>
      <c r="DI184" s="168"/>
      <c r="DJ184" s="168"/>
      <c r="DK184" s="168"/>
      <c r="DL184" s="168"/>
      <c r="DM184" s="168"/>
      <c r="DN184" s="168"/>
      <c r="DO184" s="168"/>
      <c r="DP184" s="168"/>
      <c r="DQ184" s="168"/>
      <c r="DR184" s="168"/>
      <c r="DS184" s="168"/>
      <c r="DT184" s="168"/>
      <c r="DU184" s="168"/>
      <c r="DV184" s="168"/>
      <c r="DW184" s="168"/>
      <c r="DX184" s="168"/>
      <c r="DY184" s="168"/>
      <c r="DZ184" s="168"/>
      <c r="EA184" s="168"/>
      <c r="EB184" s="168"/>
      <c r="EC184" s="168"/>
      <c r="ED184" s="168"/>
      <c r="EE184" s="168"/>
      <c r="EF184" s="168"/>
      <c r="EG184" s="168"/>
      <c r="EH184" s="168"/>
      <c r="EI184" s="168"/>
      <c r="EJ184" s="168"/>
      <c r="EK184" s="168"/>
      <c r="EL184" s="168"/>
      <c r="EM184" s="168"/>
      <c r="EN184" s="168"/>
      <c r="EO184" s="168"/>
      <c r="EP184" s="168"/>
      <c r="EQ184" s="168"/>
      <c r="ER184" s="168"/>
      <c r="ES184" s="168"/>
      <c r="ET184" s="168"/>
      <c r="EU184" s="168"/>
      <c r="EV184" s="168"/>
      <c r="EW184" s="168"/>
      <c r="EX184" s="168"/>
      <c r="EY184" s="168"/>
      <c r="EZ184" s="168"/>
      <c r="FA184" s="168"/>
      <c r="FB184" s="168"/>
      <c r="FC184" s="168"/>
      <c r="FD184" s="168"/>
      <c r="FE184" s="168"/>
      <c r="FF184" s="168"/>
      <c r="FG184" s="168"/>
      <c r="FH184" s="168"/>
      <c r="FI184" s="168"/>
      <c r="FJ184" s="168"/>
      <c r="FK184" s="168"/>
      <c r="FL184" s="168"/>
      <c r="FM184" s="168"/>
      <c r="FN184" s="168"/>
      <c r="FO184" s="168"/>
      <c r="FP184" s="168"/>
      <c r="FQ184" s="168"/>
      <c r="FR184" s="168"/>
      <c r="FS184" s="168"/>
      <c r="FT184" s="168"/>
      <c r="FU184" s="168"/>
      <c r="FV184" s="168"/>
      <c r="FW184" s="168"/>
      <c r="FX184" s="168"/>
      <c r="FY184" s="168"/>
      <c r="FZ184" s="168"/>
      <c r="GA184" s="168"/>
      <c r="GB184" s="168"/>
      <c r="GC184" s="168"/>
      <c r="GD184" s="168"/>
      <c r="GE184" s="168"/>
      <c r="GF184" s="168"/>
      <c r="GG184" s="168"/>
      <c r="GH184" s="168"/>
      <c r="GI184" s="168"/>
      <c r="GJ184" s="168"/>
      <c r="GK184" s="168"/>
    </row>
    <row r="185" spans="1:193" s="171" customFormat="1" ht="12" x14ac:dyDescent="0.2">
      <c r="A185" s="168"/>
      <c r="B185" s="169"/>
      <c r="C185" s="169"/>
      <c r="D185" s="169"/>
      <c r="J185" s="169"/>
      <c r="K185" s="169"/>
      <c r="W185" s="17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  <c r="BR185" s="168"/>
      <c r="BS185" s="168"/>
      <c r="BT185" s="168"/>
      <c r="BU185" s="168"/>
      <c r="BV185" s="168"/>
      <c r="BW185" s="168"/>
      <c r="BX185" s="168"/>
      <c r="BY185" s="168"/>
      <c r="BZ185" s="168"/>
      <c r="CA185" s="168"/>
      <c r="CB185" s="168"/>
      <c r="CC185" s="168"/>
      <c r="CD185" s="168"/>
      <c r="CE185" s="168"/>
      <c r="CF185" s="168"/>
      <c r="CG185" s="168"/>
      <c r="CH185" s="168"/>
      <c r="CI185" s="168"/>
      <c r="CJ185" s="168"/>
      <c r="CK185" s="168"/>
      <c r="CL185" s="168"/>
      <c r="CM185" s="168"/>
      <c r="CN185" s="168"/>
      <c r="CO185" s="168"/>
      <c r="CP185" s="168"/>
      <c r="CQ185" s="168"/>
      <c r="CR185" s="168"/>
      <c r="CS185" s="168"/>
      <c r="CT185" s="168"/>
      <c r="CU185" s="168"/>
      <c r="CV185" s="168"/>
      <c r="CW185" s="168"/>
      <c r="CX185" s="168"/>
      <c r="CY185" s="168"/>
      <c r="CZ185" s="168"/>
      <c r="DA185" s="168"/>
      <c r="DB185" s="168"/>
      <c r="DC185" s="168"/>
      <c r="DD185" s="168"/>
      <c r="DE185" s="168"/>
      <c r="DF185" s="168"/>
      <c r="DG185" s="168"/>
      <c r="DH185" s="168"/>
      <c r="DI185" s="168"/>
      <c r="DJ185" s="168"/>
      <c r="DK185" s="168"/>
      <c r="DL185" s="168"/>
      <c r="DM185" s="168"/>
      <c r="DN185" s="168"/>
      <c r="DO185" s="168"/>
      <c r="DP185" s="168"/>
      <c r="DQ185" s="168"/>
      <c r="DR185" s="168"/>
      <c r="DS185" s="168"/>
      <c r="DT185" s="168"/>
      <c r="DU185" s="168"/>
      <c r="DV185" s="168"/>
      <c r="DW185" s="168"/>
      <c r="DX185" s="168"/>
      <c r="DY185" s="168"/>
      <c r="DZ185" s="168"/>
      <c r="EA185" s="168"/>
      <c r="EB185" s="168"/>
      <c r="EC185" s="168"/>
      <c r="ED185" s="168"/>
      <c r="EE185" s="168"/>
      <c r="EF185" s="168"/>
      <c r="EG185" s="168"/>
      <c r="EH185" s="168"/>
      <c r="EI185" s="168"/>
      <c r="EJ185" s="168"/>
      <c r="EK185" s="168"/>
      <c r="EL185" s="168"/>
      <c r="EM185" s="168"/>
      <c r="EN185" s="168"/>
      <c r="EO185" s="168"/>
      <c r="EP185" s="168"/>
      <c r="EQ185" s="168"/>
      <c r="ER185" s="168"/>
      <c r="ES185" s="168"/>
      <c r="ET185" s="168"/>
      <c r="EU185" s="168"/>
      <c r="EV185" s="168"/>
      <c r="EW185" s="168"/>
      <c r="EX185" s="168"/>
      <c r="EY185" s="168"/>
      <c r="EZ185" s="168"/>
      <c r="FA185" s="168"/>
      <c r="FB185" s="168"/>
      <c r="FC185" s="168"/>
      <c r="FD185" s="168"/>
      <c r="FE185" s="168"/>
      <c r="FF185" s="168"/>
      <c r="FG185" s="168"/>
      <c r="FH185" s="168"/>
      <c r="FI185" s="168"/>
      <c r="FJ185" s="168"/>
      <c r="FK185" s="168"/>
      <c r="FL185" s="168"/>
      <c r="FM185" s="168"/>
      <c r="FN185" s="168"/>
      <c r="FO185" s="168"/>
      <c r="FP185" s="168"/>
      <c r="FQ185" s="168"/>
      <c r="FR185" s="168"/>
      <c r="FS185" s="168"/>
      <c r="FT185" s="168"/>
      <c r="FU185" s="168"/>
      <c r="FV185" s="168"/>
      <c r="FW185" s="168"/>
      <c r="FX185" s="168"/>
      <c r="FY185" s="168"/>
      <c r="FZ185" s="168"/>
      <c r="GA185" s="168"/>
      <c r="GB185" s="168"/>
      <c r="GC185" s="168"/>
      <c r="GD185" s="168"/>
      <c r="GE185" s="168"/>
      <c r="GF185" s="168"/>
      <c r="GG185" s="168"/>
      <c r="GH185" s="168"/>
      <c r="GI185" s="168"/>
      <c r="GJ185" s="168"/>
      <c r="GK185" s="168"/>
    </row>
    <row r="186" spans="1:193" s="171" customFormat="1" ht="12" x14ac:dyDescent="0.2">
      <c r="A186" s="168"/>
      <c r="B186" s="169"/>
      <c r="C186" s="169"/>
      <c r="J186" s="169"/>
      <c r="K186" s="169"/>
      <c r="W186" s="17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  <c r="BR186" s="168"/>
      <c r="BS186" s="168"/>
      <c r="BT186" s="168"/>
      <c r="BU186" s="168"/>
      <c r="BV186" s="168"/>
      <c r="BW186" s="168"/>
      <c r="BX186" s="168"/>
      <c r="BY186" s="168"/>
      <c r="BZ186" s="168"/>
      <c r="CA186" s="168"/>
      <c r="CB186" s="168"/>
      <c r="CC186" s="168"/>
      <c r="CD186" s="168"/>
      <c r="CE186" s="168"/>
      <c r="CF186" s="168"/>
      <c r="CG186" s="168"/>
      <c r="CH186" s="168"/>
      <c r="CI186" s="168"/>
      <c r="CJ186" s="168"/>
      <c r="CK186" s="168"/>
      <c r="CL186" s="168"/>
      <c r="CM186" s="168"/>
      <c r="CN186" s="168"/>
      <c r="CO186" s="168"/>
      <c r="CP186" s="168"/>
      <c r="CQ186" s="168"/>
      <c r="CR186" s="168"/>
      <c r="CS186" s="168"/>
      <c r="CT186" s="168"/>
      <c r="CU186" s="168"/>
      <c r="CV186" s="168"/>
      <c r="CW186" s="168"/>
      <c r="CX186" s="168"/>
      <c r="CY186" s="168"/>
      <c r="CZ186" s="168"/>
      <c r="DA186" s="168"/>
      <c r="DB186" s="168"/>
      <c r="DC186" s="168"/>
      <c r="DD186" s="168"/>
      <c r="DE186" s="168"/>
      <c r="DF186" s="168"/>
      <c r="DG186" s="168"/>
      <c r="DH186" s="168"/>
      <c r="DI186" s="168"/>
      <c r="DJ186" s="168"/>
      <c r="DK186" s="168"/>
      <c r="DL186" s="168"/>
      <c r="DM186" s="168"/>
      <c r="DN186" s="168"/>
      <c r="DO186" s="168"/>
      <c r="DP186" s="168"/>
      <c r="DQ186" s="168"/>
      <c r="DR186" s="168"/>
      <c r="DS186" s="168"/>
      <c r="DT186" s="168"/>
      <c r="DU186" s="168"/>
      <c r="DV186" s="168"/>
      <c r="DW186" s="168"/>
      <c r="DX186" s="168"/>
      <c r="DY186" s="168"/>
      <c r="DZ186" s="168"/>
      <c r="EA186" s="168"/>
      <c r="EB186" s="168"/>
      <c r="EC186" s="168"/>
      <c r="ED186" s="168"/>
      <c r="EE186" s="168"/>
      <c r="EF186" s="168"/>
      <c r="EG186" s="168"/>
      <c r="EH186" s="168"/>
      <c r="EI186" s="168"/>
      <c r="EJ186" s="168"/>
      <c r="EK186" s="168"/>
      <c r="EL186" s="168"/>
      <c r="EM186" s="168"/>
      <c r="EN186" s="168"/>
      <c r="EO186" s="168"/>
      <c r="EP186" s="168"/>
      <c r="EQ186" s="168"/>
      <c r="ER186" s="168"/>
      <c r="ES186" s="168"/>
      <c r="ET186" s="168"/>
      <c r="EU186" s="168"/>
      <c r="EV186" s="168"/>
      <c r="EW186" s="168"/>
      <c r="EX186" s="168"/>
      <c r="EY186" s="168"/>
      <c r="EZ186" s="168"/>
      <c r="FA186" s="168"/>
      <c r="FB186" s="168"/>
      <c r="FC186" s="168"/>
      <c r="FD186" s="168"/>
      <c r="FE186" s="168"/>
      <c r="FF186" s="168"/>
      <c r="FG186" s="168"/>
      <c r="FH186" s="168"/>
      <c r="FI186" s="168"/>
      <c r="FJ186" s="168"/>
      <c r="FK186" s="168"/>
      <c r="FL186" s="168"/>
      <c r="FM186" s="168"/>
      <c r="FN186" s="168"/>
      <c r="FO186" s="168"/>
      <c r="FP186" s="168"/>
      <c r="FQ186" s="168"/>
      <c r="FR186" s="168"/>
      <c r="FS186" s="168"/>
      <c r="FT186" s="168"/>
      <c r="FU186" s="168"/>
      <c r="FV186" s="168"/>
      <c r="FW186" s="168"/>
      <c r="FX186" s="168"/>
      <c r="FY186" s="168"/>
      <c r="FZ186" s="168"/>
      <c r="GA186" s="168"/>
      <c r="GB186" s="168"/>
      <c r="GC186" s="168"/>
      <c r="GD186" s="168"/>
      <c r="GE186" s="168"/>
      <c r="GF186" s="168"/>
      <c r="GG186" s="168"/>
      <c r="GH186" s="168"/>
      <c r="GI186" s="168"/>
      <c r="GJ186" s="168"/>
      <c r="GK186" s="168"/>
    </row>
    <row r="187" spans="1:193" s="171" customFormat="1" ht="12" x14ac:dyDescent="0.2">
      <c r="A187" s="168"/>
      <c r="B187" s="169"/>
      <c r="C187" s="169"/>
      <c r="J187" s="169"/>
      <c r="K187" s="169"/>
      <c r="W187" s="17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  <c r="BR187" s="168"/>
      <c r="BS187" s="168"/>
      <c r="BT187" s="168"/>
      <c r="BU187" s="168"/>
      <c r="BV187" s="168"/>
      <c r="BW187" s="168"/>
      <c r="BX187" s="168"/>
      <c r="BY187" s="168"/>
      <c r="BZ187" s="168"/>
      <c r="CA187" s="168"/>
      <c r="CB187" s="168"/>
      <c r="CC187" s="168"/>
      <c r="CD187" s="168"/>
      <c r="CE187" s="168"/>
      <c r="CF187" s="168"/>
      <c r="CG187" s="168"/>
      <c r="CH187" s="168"/>
      <c r="CI187" s="168"/>
      <c r="CJ187" s="168"/>
      <c r="CK187" s="168"/>
      <c r="CL187" s="168"/>
      <c r="CM187" s="168"/>
      <c r="CN187" s="168"/>
      <c r="CO187" s="168"/>
      <c r="CP187" s="168"/>
      <c r="CQ187" s="168"/>
      <c r="CR187" s="168"/>
      <c r="CS187" s="168"/>
      <c r="CT187" s="168"/>
      <c r="CU187" s="168"/>
      <c r="CV187" s="168"/>
      <c r="CW187" s="168"/>
      <c r="CX187" s="168"/>
      <c r="CY187" s="168"/>
      <c r="CZ187" s="168"/>
      <c r="DA187" s="168"/>
      <c r="DB187" s="168"/>
      <c r="DC187" s="168"/>
      <c r="DD187" s="168"/>
      <c r="DE187" s="168"/>
      <c r="DF187" s="168"/>
      <c r="DG187" s="168"/>
      <c r="DH187" s="168"/>
      <c r="DI187" s="168"/>
      <c r="DJ187" s="168"/>
      <c r="DK187" s="168"/>
      <c r="DL187" s="168"/>
      <c r="DM187" s="168"/>
      <c r="DN187" s="168"/>
      <c r="DO187" s="168"/>
      <c r="DP187" s="168"/>
      <c r="DQ187" s="168"/>
      <c r="DR187" s="168"/>
      <c r="DS187" s="168"/>
      <c r="DT187" s="168"/>
      <c r="DU187" s="168"/>
      <c r="DV187" s="168"/>
      <c r="DW187" s="168"/>
      <c r="DX187" s="168"/>
      <c r="DY187" s="168"/>
      <c r="DZ187" s="168"/>
      <c r="EA187" s="168"/>
      <c r="EB187" s="168"/>
      <c r="EC187" s="168"/>
      <c r="ED187" s="168"/>
      <c r="EE187" s="168"/>
      <c r="EF187" s="168"/>
      <c r="EG187" s="168"/>
      <c r="EH187" s="168"/>
      <c r="EI187" s="168"/>
      <c r="EJ187" s="168"/>
      <c r="EK187" s="168"/>
      <c r="EL187" s="168"/>
      <c r="EM187" s="168"/>
      <c r="EN187" s="168"/>
      <c r="EO187" s="168"/>
      <c r="EP187" s="168"/>
      <c r="EQ187" s="168"/>
      <c r="ER187" s="168"/>
      <c r="ES187" s="168"/>
      <c r="ET187" s="168"/>
      <c r="EU187" s="168"/>
      <c r="EV187" s="168"/>
      <c r="EW187" s="168"/>
      <c r="EX187" s="168"/>
      <c r="EY187" s="168"/>
      <c r="EZ187" s="168"/>
      <c r="FA187" s="168"/>
      <c r="FB187" s="168"/>
      <c r="FC187" s="168"/>
      <c r="FD187" s="168"/>
      <c r="FE187" s="168"/>
      <c r="FF187" s="168"/>
      <c r="FG187" s="168"/>
      <c r="FH187" s="168"/>
      <c r="FI187" s="168"/>
      <c r="FJ187" s="168"/>
      <c r="FK187" s="168"/>
      <c r="FL187" s="168"/>
      <c r="FM187" s="168"/>
      <c r="FN187" s="168"/>
      <c r="FO187" s="168"/>
      <c r="FP187" s="168"/>
      <c r="FQ187" s="168"/>
      <c r="FR187" s="168"/>
      <c r="FS187" s="168"/>
      <c r="FT187" s="168"/>
      <c r="FU187" s="168"/>
      <c r="FV187" s="168"/>
      <c r="FW187" s="168"/>
      <c r="FX187" s="168"/>
      <c r="FY187" s="168"/>
      <c r="FZ187" s="168"/>
      <c r="GA187" s="168"/>
      <c r="GB187" s="168"/>
      <c r="GC187" s="168"/>
      <c r="GD187" s="168"/>
      <c r="GE187" s="168"/>
      <c r="GF187" s="168"/>
      <c r="GG187" s="168"/>
      <c r="GH187" s="168"/>
      <c r="GI187" s="168"/>
      <c r="GJ187" s="168"/>
      <c r="GK187" s="168"/>
    </row>
    <row r="188" spans="1:193" s="171" customFormat="1" ht="12" x14ac:dyDescent="0.2">
      <c r="A188" s="168"/>
      <c r="B188" s="169"/>
      <c r="C188" s="169"/>
      <c r="J188" s="169"/>
      <c r="K188" s="169"/>
      <c r="W188" s="17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  <c r="BR188" s="168"/>
      <c r="BS188" s="168"/>
      <c r="BT188" s="168"/>
      <c r="BU188" s="168"/>
      <c r="BV188" s="168"/>
      <c r="BW188" s="168"/>
      <c r="BX188" s="168"/>
      <c r="BY188" s="168"/>
      <c r="BZ188" s="168"/>
      <c r="CA188" s="168"/>
      <c r="CB188" s="168"/>
      <c r="CC188" s="168"/>
      <c r="CD188" s="168"/>
      <c r="CE188" s="168"/>
      <c r="CF188" s="168"/>
      <c r="CG188" s="168"/>
      <c r="CH188" s="168"/>
      <c r="CI188" s="168"/>
      <c r="CJ188" s="168"/>
      <c r="CK188" s="168"/>
      <c r="CL188" s="168"/>
      <c r="CM188" s="168"/>
      <c r="CN188" s="168"/>
      <c r="CO188" s="168"/>
      <c r="CP188" s="168"/>
      <c r="CQ188" s="168"/>
      <c r="CR188" s="168"/>
      <c r="CS188" s="168"/>
      <c r="CT188" s="168"/>
      <c r="CU188" s="168"/>
      <c r="CV188" s="168"/>
      <c r="CW188" s="168"/>
      <c r="CX188" s="168"/>
      <c r="CY188" s="168"/>
      <c r="CZ188" s="168"/>
      <c r="DA188" s="168"/>
      <c r="DB188" s="168"/>
      <c r="DC188" s="168"/>
      <c r="DD188" s="168"/>
      <c r="DE188" s="168"/>
      <c r="DF188" s="168"/>
      <c r="DG188" s="168"/>
      <c r="DH188" s="168"/>
      <c r="DI188" s="168"/>
      <c r="DJ188" s="168"/>
      <c r="DK188" s="168"/>
      <c r="DL188" s="168"/>
      <c r="DM188" s="168"/>
      <c r="DN188" s="168"/>
      <c r="DO188" s="168"/>
      <c r="DP188" s="168"/>
      <c r="DQ188" s="168"/>
      <c r="DR188" s="168"/>
      <c r="DS188" s="168"/>
      <c r="DT188" s="168"/>
      <c r="DU188" s="168"/>
      <c r="DV188" s="168"/>
      <c r="DW188" s="168"/>
      <c r="DX188" s="168"/>
      <c r="DY188" s="168"/>
      <c r="DZ188" s="168"/>
      <c r="EA188" s="168"/>
      <c r="EB188" s="168"/>
      <c r="EC188" s="168"/>
      <c r="ED188" s="168"/>
      <c r="EE188" s="168"/>
      <c r="EF188" s="168"/>
      <c r="EG188" s="168"/>
      <c r="EH188" s="168"/>
      <c r="EI188" s="168"/>
      <c r="EJ188" s="168"/>
      <c r="EK188" s="168"/>
      <c r="EL188" s="168"/>
      <c r="EM188" s="168"/>
      <c r="EN188" s="168"/>
      <c r="EO188" s="168"/>
      <c r="EP188" s="168"/>
      <c r="EQ188" s="168"/>
      <c r="ER188" s="168"/>
      <c r="ES188" s="168"/>
      <c r="ET188" s="168"/>
      <c r="EU188" s="168"/>
      <c r="EV188" s="168"/>
      <c r="EW188" s="168"/>
      <c r="EX188" s="168"/>
      <c r="EY188" s="168"/>
      <c r="EZ188" s="168"/>
      <c r="FA188" s="168"/>
      <c r="FB188" s="168"/>
      <c r="FC188" s="168"/>
      <c r="FD188" s="168"/>
      <c r="FE188" s="168"/>
      <c r="FF188" s="168"/>
      <c r="FG188" s="168"/>
      <c r="FH188" s="168"/>
      <c r="FI188" s="168"/>
      <c r="FJ188" s="168"/>
      <c r="FK188" s="168"/>
      <c r="FL188" s="168"/>
      <c r="FM188" s="168"/>
      <c r="FN188" s="168"/>
      <c r="FO188" s="168"/>
      <c r="FP188" s="168"/>
      <c r="FQ188" s="168"/>
      <c r="FR188" s="168"/>
      <c r="FS188" s="168"/>
      <c r="FT188" s="168"/>
      <c r="FU188" s="168"/>
      <c r="FV188" s="168"/>
      <c r="FW188" s="168"/>
      <c r="FX188" s="168"/>
      <c r="FY188" s="168"/>
      <c r="FZ188" s="168"/>
      <c r="GA188" s="168"/>
      <c r="GB188" s="168"/>
      <c r="GC188" s="168"/>
      <c r="GD188" s="168"/>
      <c r="GE188" s="168"/>
      <c r="GF188" s="168"/>
      <c r="GG188" s="168"/>
      <c r="GH188" s="168"/>
      <c r="GI188" s="168"/>
      <c r="GJ188" s="168"/>
      <c r="GK188" s="168"/>
    </row>
    <row r="189" spans="1:193" s="171" customFormat="1" ht="12" x14ac:dyDescent="0.2">
      <c r="A189" s="168"/>
      <c r="B189" s="169"/>
      <c r="C189" s="169"/>
      <c r="J189" s="169"/>
      <c r="K189" s="169"/>
      <c r="W189" s="17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  <c r="BR189" s="168"/>
      <c r="BS189" s="168"/>
      <c r="BT189" s="168"/>
      <c r="BU189" s="168"/>
      <c r="BV189" s="168"/>
      <c r="BW189" s="168"/>
      <c r="BX189" s="168"/>
      <c r="BY189" s="168"/>
      <c r="BZ189" s="168"/>
      <c r="CA189" s="168"/>
      <c r="CB189" s="168"/>
      <c r="CC189" s="168"/>
      <c r="CD189" s="168"/>
      <c r="CE189" s="168"/>
      <c r="CF189" s="168"/>
      <c r="CG189" s="168"/>
      <c r="CH189" s="168"/>
      <c r="CI189" s="168"/>
      <c r="CJ189" s="168"/>
      <c r="CK189" s="168"/>
      <c r="CL189" s="168"/>
      <c r="CM189" s="168"/>
      <c r="CN189" s="168"/>
      <c r="CO189" s="168"/>
      <c r="CP189" s="168"/>
      <c r="CQ189" s="168"/>
      <c r="CR189" s="168"/>
      <c r="CS189" s="168"/>
      <c r="CT189" s="168"/>
      <c r="CU189" s="168"/>
      <c r="CV189" s="168"/>
      <c r="CW189" s="168"/>
      <c r="CX189" s="168"/>
      <c r="CY189" s="168"/>
      <c r="CZ189" s="168"/>
      <c r="DA189" s="168"/>
      <c r="DB189" s="168"/>
      <c r="DC189" s="168"/>
      <c r="DD189" s="168"/>
      <c r="DE189" s="168"/>
      <c r="DF189" s="168"/>
      <c r="DG189" s="168"/>
      <c r="DH189" s="168"/>
      <c r="DI189" s="168"/>
      <c r="DJ189" s="168"/>
      <c r="DK189" s="168"/>
      <c r="DL189" s="168"/>
      <c r="DM189" s="168"/>
      <c r="DN189" s="168"/>
      <c r="DO189" s="168"/>
      <c r="DP189" s="168"/>
      <c r="DQ189" s="168"/>
      <c r="DR189" s="168"/>
      <c r="DS189" s="168"/>
      <c r="DT189" s="168"/>
      <c r="DU189" s="168"/>
      <c r="DV189" s="168"/>
      <c r="DW189" s="168"/>
      <c r="DX189" s="168"/>
      <c r="DY189" s="168"/>
      <c r="DZ189" s="168"/>
      <c r="EA189" s="168"/>
      <c r="EB189" s="168"/>
      <c r="EC189" s="168"/>
      <c r="ED189" s="168"/>
      <c r="EE189" s="168"/>
      <c r="EF189" s="168"/>
      <c r="EG189" s="168"/>
      <c r="EH189" s="168"/>
      <c r="EI189" s="168"/>
      <c r="EJ189" s="168"/>
      <c r="EK189" s="168"/>
      <c r="EL189" s="168"/>
      <c r="EM189" s="168"/>
      <c r="EN189" s="168"/>
      <c r="EO189" s="168"/>
      <c r="EP189" s="168"/>
      <c r="EQ189" s="168"/>
      <c r="ER189" s="168"/>
      <c r="ES189" s="168"/>
      <c r="ET189" s="168"/>
      <c r="EU189" s="168"/>
      <c r="EV189" s="168"/>
      <c r="EW189" s="168"/>
      <c r="EX189" s="168"/>
      <c r="EY189" s="168"/>
      <c r="EZ189" s="168"/>
      <c r="FA189" s="168"/>
      <c r="FB189" s="168"/>
      <c r="FC189" s="168"/>
      <c r="FD189" s="168"/>
      <c r="FE189" s="168"/>
      <c r="FF189" s="168"/>
      <c r="FG189" s="168"/>
      <c r="FH189" s="168"/>
      <c r="FI189" s="168"/>
      <c r="FJ189" s="168"/>
      <c r="FK189" s="168"/>
      <c r="FL189" s="168"/>
      <c r="FM189" s="168"/>
      <c r="FN189" s="168"/>
      <c r="FO189" s="168"/>
      <c r="FP189" s="168"/>
      <c r="FQ189" s="168"/>
      <c r="FR189" s="168"/>
      <c r="FS189" s="168"/>
      <c r="FT189" s="168"/>
      <c r="FU189" s="168"/>
      <c r="FV189" s="168"/>
      <c r="FW189" s="168"/>
      <c r="FX189" s="168"/>
      <c r="FY189" s="168"/>
      <c r="FZ189" s="168"/>
      <c r="GA189" s="168"/>
      <c r="GB189" s="168"/>
      <c r="GC189" s="168"/>
      <c r="GD189" s="168"/>
      <c r="GE189" s="168"/>
      <c r="GF189" s="168"/>
      <c r="GG189" s="168"/>
      <c r="GH189" s="168"/>
      <c r="GI189" s="168"/>
      <c r="GJ189" s="168"/>
      <c r="GK189" s="168"/>
    </row>
    <row r="190" spans="1:193" s="171" customFormat="1" ht="12" x14ac:dyDescent="0.2">
      <c r="A190" s="168"/>
      <c r="B190" s="169"/>
      <c r="C190" s="169"/>
      <c r="J190" s="169"/>
      <c r="K190" s="169"/>
      <c r="W190" s="17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  <c r="BR190" s="168"/>
      <c r="BS190" s="168"/>
      <c r="BT190" s="168"/>
      <c r="BU190" s="168"/>
      <c r="BV190" s="168"/>
      <c r="BW190" s="168"/>
      <c r="BX190" s="168"/>
      <c r="BY190" s="168"/>
      <c r="BZ190" s="168"/>
      <c r="CA190" s="168"/>
      <c r="CB190" s="168"/>
      <c r="CC190" s="168"/>
      <c r="CD190" s="168"/>
      <c r="CE190" s="168"/>
      <c r="CF190" s="168"/>
      <c r="CG190" s="168"/>
      <c r="CH190" s="168"/>
      <c r="CI190" s="168"/>
      <c r="CJ190" s="168"/>
      <c r="CK190" s="168"/>
      <c r="CL190" s="168"/>
      <c r="CM190" s="168"/>
      <c r="CN190" s="168"/>
      <c r="CO190" s="168"/>
      <c r="CP190" s="168"/>
      <c r="CQ190" s="168"/>
      <c r="CR190" s="168"/>
      <c r="CS190" s="168"/>
      <c r="CT190" s="168"/>
      <c r="CU190" s="168"/>
      <c r="CV190" s="168"/>
      <c r="CW190" s="168"/>
      <c r="CX190" s="168"/>
      <c r="CY190" s="168"/>
      <c r="CZ190" s="168"/>
      <c r="DA190" s="168"/>
      <c r="DB190" s="168"/>
      <c r="DC190" s="168"/>
      <c r="DD190" s="168"/>
      <c r="DE190" s="168"/>
      <c r="DF190" s="168"/>
      <c r="DG190" s="168"/>
      <c r="DH190" s="168"/>
      <c r="DI190" s="168"/>
      <c r="DJ190" s="168"/>
      <c r="DK190" s="168"/>
      <c r="DL190" s="168"/>
      <c r="DM190" s="168"/>
      <c r="DN190" s="168"/>
      <c r="DO190" s="168"/>
      <c r="DP190" s="168"/>
      <c r="DQ190" s="168"/>
      <c r="DR190" s="168"/>
      <c r="DS190" s="168"/>
      <c r="DT190" s="168"/>
      <c r="DU190" s="168"/>
      <c r="DV190" s="168"/>
      <c r="DW190" s="168"/>
      <c r="DX190" s="168"/>
      <c r="DY190" s="168"/>
      <c r="DZ190" s="168"/>
      <c r="EA190" s="168"/>
      <c r="EB190" s="168"/>
      <c r="EC190" s="168"/>
      <c r="ED190" s="168"/>
      <c r="EE190" s="168"/>
      <c r="EF190" s="168"/>
      <c r="EG190" s="168"/>
      <c r="EH190" s="168"/>
      <c r="EI190" s="168"/>
      <c r="EJ190" s="168"/>
      <c r="EK190" s="168"/>
      <c r="EL190" s="168"/>
      <c r="EM190" s="168"/>
      <c r="EN190" s="168"/>
      <c r="EO190" s="168"/>
      <c r="EP190" s="168"/>
      <c r="EQ190" s="168"/>
      <c r="ER190" s="168"/>
      <c r="ES190" s="168"/>
      <c r="ET190" s="168"/>
      <c r="EU190" s="168"/>
      <c r="EV190" s="168"/>
      <c r="EW190" s="168"/>
      <c r="EX190" s="168"/>
      <c r="EY190" s="168"/>
      <c r="EZ190" s="168"/>
      <c r="FA190" s="168"/>
      <c r="FB190" s="168"/>
      <c r="FC190" s="168"/>
      <c r="FD190" s="168"/>
      <c r="FE190" s="168"/>
      <c r="FF190" s="168"/>
      <c r="FG190" s="168"/>
      <c r="FH190" s="168"/>
      <c r="FI190" s="168"/>
      <c r="FJ190" s="168"/>
      <c r="FK190" s="168"/>
      <c r="FL190" s="168"/>
      <c r="FM190" s="168"/>
      <c r="FN190" s="168"/>
      <c r="FO190" s="168"/>
      <c r="FP190" s="168"/>
      <c r="FQ190" s="168"/>
      <c r="FR190" s="168"/>
      <c r="FS190" s="168"/>
      <c r="FT190" s="168"/>
      <c r="FU190" s="168"/>
      <c r="FV190" s="168"/>
      <c r="FW190" s="168"/>
      <c r="FX190" s="168"/>
      <c r="FY190" s="168"/>
      <c r="FZ190" s="168"/>
      <c r="GA190" s="168"/>
      <c r="GB190" s="168"/>
      <c r="GC190" s="168"/>
      <c r="GD190" s="168"/>
      <c r="GE190" s="168"/>
      <c r="GF190" s="168"/>
      <c r="GG190" s="168"/>
      <c r="GH190" s="168"/>
      <c r="GI190" s="168"/>
      <c r="GJ190" s="168"/>
      <c r="GK190" s="168"/>
    </row>
    <row r="191" spans="1:193" s="171" customFormat="1" ht="12" x14ac:dyDescent="0.2">
      <c r="A191" s="168"/>
      <c r="B191" s="169"/>
      <c r="C191" s="169"/>
      <c r="J191" s="169"/>
      <c r="K191" s="169"/>
      <c r="W191" s="17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  <c r="BR191" s="168"/>
      <c r="BS191" s="168"/>
      <c r="BT191" s="168"/>
      <c r="BU191" s="168"/>
      <c r="BV191" s="168"/>
      <c r="BW191" s="168"/>
      <c r="BX191" s="168"/>
      <c r="BY191" s="168"/>
      <c r="BZ191" s="168"/>
      <c r="CA191" s="168"/>
      <c r="CB191" s="168"/>
      <c r="CC191" s="168"/>
      <c r="CD191" s="168"/>
      <c r="CE191" s="168"/>
      <c r="CF191" s="168"/>
      <c r="CG191" s="168"/>
      <c r="CH191" s="168"/>
      <c r="CI191" s="168"/>
      <c r="CJ191" s="168"/>
      <c r="CK191" s="168"/>
      <c r="CL191" s="168"/>
      <c r="CM191" s="168"/>
      <c r="CN191" s="168"/>
      <c r="CO191" s="168"/>
      <c r="CP191" s="168"/>
      <c r="CQ191" s="168"/>
      <c r="CR191" s="168"/>
      <c r="CS191" s="168"/>
      <c r="CT191" s="168"/>
      <c r="CU191" s="168"/>
      <c r="CV191" s="168"/>
      <c r="CW191" s="168"/>
      <c r="CX191" s="168"/>
      <c r="CY191" s="168"/>
      <c r="CZ191" s="168"/>
      <c r="DA191" s="168"/>
      <c r="DB191" s="168"/>
      <c r="DC191" s="168"/>
      <c r="DD191" s="168"/>
      <c r="DE191" s="168"/>
      <c r="DF191" s="168"/>
      <c r="DG191" s="168"/>
      <c r="DH191" s="168"/>
      <c r="DI191" s="168"/>
      <c r="DJ191" s="168"/>
      <c r="DK191" s="168"/>
      <c r="DL191" s="168"/>
      <c r="DM191" s="168"/>
      <c r="DN191" s="168"/>
      <c r="DO191" s="168"/>
      <c r="DP191" s="168"/>
      <c r="DQ191" s="168"/>
      <c r="DR191" s="168"/>
      <c r="DS191" s="168"/>
      <c r="DT191" s="168"/>
      <c r="DU191" s="168"/>
      <c r="DV191" s="168"/>
      <c r="DW191" s="168"/>
      <c r="DX191" s="168"/>
      <c r="DY191" s="168"/>
      <c r="DZ191" s="168"/>
      <c r="EA191" s="168"/>
      <c r="EB191" s="168"/>
      <c r="EC191" s="168"/>
      <c r="ED191" s="168"/>
      <c r="EE191" s="168"/>
      <c r="EF191" s="168"/>
      <c r="EG191" s="168"/>
      <c r="EH191" s="168"/>
      <c r="EI191" s="168"/>
      <c r="EJ191" s="168"/>
      <c r="EK191" s="168"/>
      <c r="EL191" s="168"/>
      <c r="EM191" s="168"/>
      <c r="EN191" s="168"/>
      <c r="EO191" s="168"/>
      <c r="EP191" s="168"/>
      <c r="EQ191" s="168"/>
      <c r="ER191" s="168"/>
      <c r="ES191" s="168"/>
      <c r="ET191" s="168"/>
      <c r="EU191" s="168"/>
      <c r="EV191" s="168"/>
      <c r="EW191" s="168"/>
      <c r="EX191" s="168"/>
      <c r="EY191" s="168"/>
      <c r="EZ191" s="168"/>
      <c r="FA191" s="168"/>
      <c r="FB191" s="168"/>
      <c r="FC191" s="168"/>
      <c r="FD191" s="168"/>
      <c r="FE191" s="168"/>
      <c r="FF191" s="168"/>
      <c r="FG191" s="168"/>
      <c r="FH191" s="168"/>
      <c r="FI191" s="168"/>
      <c r="FJ191" s="168"/>
      <c r="FK191" s="168"/>
      <c r="FL191" s="168"/>
      <c r="FM191" s="168"/>
      <c r="FN191" s="168"/>
      <c r="FO191" s="168"/>
      <c r="FP191" s="168"/>
      <c r="FQ191" s="168"/>
      <c r="FR191" s="168"/>
      <c r="FS191" s="168"/>
      <c r="FT191" s="168"/>
      <c r="FU191" s="168"/>
      <c r="FV191" s="168"/>
      <c r="FW191" s="168"/>
      <c r="FX191" s="168"/>
      <c r="FY191" s="168"/>
      <c r="FZ191" s="168"/>
      <c r="GA191" s="168"/>
      <c r="GB191" s="168"/>
      <c r="GC191" s="168"/>
      <c r="GD191" s="168"/>
      <c r="GE191" s="168"/>
      <c r="GF191" s="168"/>
      <c r="GG191" s="168"/>
      <c r="GH191" s="168"/>
      <c r="GI191" s="168"/>
      <c r="GJ191" s="168"/>
      <c r="GK191" s="168"/>
    </row>
    <row r="192" spans="1:193" s="171" customFormat="1" ht="12" x14ac:dyDescent="0.2">
      <c r="A192" s="168"/>
      <c r="B192" s="169"/>
      <c r="C192" s="169"/>
      <c r="J192" s="169"/>
      <c r="K192" s="169"/>
      <c r="W192" s="17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  <c r="BR192" s="168"/>
      <c r="BS192" s="168"/>
      <c r="BT192" s="168"/>
      <c r="BU192" s="168"/>
      <c r="BV192" s="168"/>
      <c r="BW192" s="168"/>
      <c r="BX192" s="168"/>
      <c r="BY192" s="168"/>
      <c r="BZ192" s="168"/>
      <c r="CA192" s="168"/>
      <c r="CB192" s="168"/>
      <c r="CC192" s="168"/>
      <c r="CD192" s="168"/>
      <c r="CE192" s="168"/>
      <c r="CF192" s="168"/>
      <c r="CG192" s="168"/>
      <c r="CH192" s="168"/>
      <c r="CI192" s="168"/>
      <c r="CJ192" s="168"/>
      <c r="CK192" s="168"/>
      <c r="CL192" s="168"/>
      <c r="CM192" s="168"/>
      <c r="CN192" s="168"/>
      <c r="CO192" s="168"/>
      <c r="CP192" s="168"/>
      <c r="CQ192" s="168"/>
      <c r="CR192" s="168"/>
      <c r="CS192" s="168"/>
      <c r="CT192" s="168"/>
      <c r="CU192" s="168"/>
      <c r="CV192" s="168"/>
      <c r="CW192" s="168"/>
      <c r="CX192" s="168"/>
      <c r="CY192" s="168"/>
      <c r="CZ192" s="168"/>
      <c r="DA192" s="168"/>
      <c r="DB192" s="168"/>
      <c r="DC192" s="168"/>
      <c r="DD192" s="168"/>
      <c r="DE192" s="168"/>
      <c r="DF192" s="168"/>
      <c r="DG192" s="168"/>
      <c r="DH192" s="168"/>
      <c r="DI192" s="168"/>
      <c r="DJ192" s="168"/>
      <c r="DK192" s="168"/>
      <c r="DL192" s="168"/>
      <c r="DM192" s="168"/>
      <c r="DN192" s="168"/>
      <c r="DO192" s="168"/>
      <c r="DP192" s="168"/>
      <c r="DQ192" s="168"/>
      <c r="DR192" s="168"/>
      <c r="DS192" s="168"/>
      <c r="DT192" s="168"/>
      <c r="DU192" s="168"/>
      <c r="DV192" s="168"/>
      <c r="DW192" s="168"/>
      <c r="DX192" s="168"/>
      <c r="DY192" s="168"/>
      <c r="DZ192" s="168"/>
      <c r="EA192" s="168"/>
      <c r="EB192" s="168"/>
      <c r="EC192" s="168"/>
      <c r="ED192" s="168"/>
      <c r="EE192" s="168"/>
      <c r="EF192" s="168"/>
      <c r="EG192" s="168"/>
      <c r="EH192" s="168"/>
      <c r="EI192" s="168"/>
      <c r="EJ192" s="168"/>
      <c r="EK192" s="168"/>
      <c r="EL192" s="168"/>
      <c r="EM192" s="168"/>
      <c r="EN192" s="168"/>
      <c r="EO192" s="168"/>
      <c r="EP192" s="168"/>
      <c r="EQ192" s="168"/>
      <c r="ER192" s="168"/>
      <c r="ES192" s="168"/>
      <c r="ET192" s="168"/>
      <c r="EU192" s="168"/>
      <c r="EV192" s="168"/>
      <c r="EW192" s="168"/>
      <c r="EX192" s="168"/>
      <c r="EY192" s="168"/>
      <c r="EZ192" s="168"/>
      <c r="FA192" s="168"/>
      <c r="FB192" s="168"/>
      <c r="FC192" s="168"/>
      <c r="FD192" s="168"/>
      <c r="FE192" s="168"/>
      <c r="FF192" s="168"/>
      <c r="FG192" s="168"/>
      <c r="FH192" s="168"/>
      <c r="FI192" s="168"/>
      <c r="FJ192" s="168"/>
      <c r="FK192" s="168"/>
      <c r="FL192" s="168"/>
      <c r="FM192" s="168"/>
      <c r="FN192" s="168"/>
      <c r="FO192" s="168"/>
      <c r="FP192" s="168"/>
      <c r="FQ192" s="168"/>
      <c r="FR192" s="168"/>
      <c r="FS192" s="168"/>
      <c r="FT192" s="168"/>
      <c r="FU192" s="168"/>
      <c r="FV192" s="168"/>
      <c r="FW192" s="168"/>
      <c r="FX192" s="168"/>
      <c r="FY192" s="168"/>
      <c r="FZ192" s="168"/>
      <c r="GA192" s="168"/>
      <c r="GB192" s="168"/>
      <c r="GC192" s="168"/>
      <c r="GD192" s="168"/>
      <c r="GE192" s="168"/>
      <c r="GF192" s="168"/>
      <c r="GG192" s="168"/>
      <c r="GH192" s="168"/>
      <c r="GI192" s="168"/>
      <c r="GJ192" s="168"/>
      <c r="GK192" s="168"/>
    </row>
    <row r="193" spans="1:193" s="171" customFormat="1" ht="12" x14ac:dyDescent="0.2">
      <c r="A193" s="168"/>
      <c r="B193" s="169"/>
      <c r="C193" s="169"/>
      <c r="J193" s="169"/>
      <c r="K193" s="169"/>
      <c r="W193" s="17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  <c r="BR193" s="168"/>
      <c r="BS193" s="168"/>
      <c r="BT193" s="168"/>
      <c r="BU193" s="168"/>
      <c r="BV193" s="168"/>
      <c r="BW193" s="168"/>
      <c r="BX193" s="168"/>
      <c r="BY193" s="168"/>
      <c r="BZ193" s="168"/>
      <c r="CA193" s="168"/>
      <c r="CB193" s="168"/>
      <c r="CC193" s="168"/>
      <c r="CD193" s="168"/>
      <c r="CE193" s="168"/>
      <c r="CF193" s="168"/>
      <c r="CG193" s="168"/>
      <c r="CH193" s="168"/>
      <c r="CI193" s="168"/>
      <c r="CJ193" s="168"/>
      <c r="CK193" s="168"/>
      <c r="CL193" s="168"/>
      <c r="CM193" s="168"/>
      <c r="CN193" s="168"/>
      <c r="CO193" s="168"/>
      <c r="CP193" s="168"/>
      <c r="CQ193" s="168"/>
      <c r="CR193" s="168"/>
      <c r="CS193" s="168"/>
      <c r="CT193" s="168"/>
      <c r="CU193" s="168"/>
      <c r="CV193" s="168"/>
      <c r="CW193" s="168"/>
      <c r="CX193" s="168"/>
      <c r="CY193" s="168"/>
      <c r="CZ193" s="168"/>
      <c r="DA193" s="168"/>
      <c r="DB193" s="168"/>
      <c r="DC193" s="168"/>
      <c r="DD193" s="168"/>
      <c r="DE193" s="168"/>
      <c r="DF193" s="168"/>
      <c r="DG193" s="168"/>
      <c r="DH193" s="168"/>
      <c r="DI193" s="168"/>
      <c r="DJ193" s="168"/>
      <c r="DK193" s="168"/>
      <c r="DL193" s="168"/>
      <c r="DM193" s="168"/>
      <c r="DN193" s="168"/>
      <c r="DO193" s="168"/>
      <c r="DP193" s="168"/>
      <c r="DQ193" s="168"/>
      <c r="DR193" s="168"/>
      <c r="DS193" s="168"/>
      <c r="DT193" s="168"/>
      <c r="DU193" s="168"/>
      <c r="DV193" s="168"/>
      <c r="DW193" s="168"/>
      <c r="DX193" s="168"/>
      <c r="DY193" s="168"/>
      <c r="DZ193" s="168"/>
      <c r="EA193" s="168"/>
      <c r="EB193" s="168"/>
      <c r="EC193" s="168"/>
      <c r="ED193" s="168"/>
      <c r="EE193" s="168"/>
      <c r="EF193" s="168"/>
      <c r="EG193" s="168"/>
      <c r="EH193" s="168"/>
      <c r="EI193" s="168"/>
      <c r="EJ193" s="168"/>
      <c r="EK193" s="168"/>
      <c r="EL193" s="168"/>
      <c r="EM193" s="168"/>
      <c r="EN193" s="168"/>
      <c r="EO193" s="168"/>
      <c r="EP193" s="168"/>
      <c r="EQ193" s="168"/>
      <c r="ER193" s="168"/>
      <c r="ES193" s="168"/>
      <c r="ET193" s="168"/>
      <c r="EU193" s="168"/>
      <c r="EV193" s="168"/>
      <c r="EW193" s="168"/>
      <c r="EX193" s="168"/>
      <c r="EY193" s="168"/>
      <c r="EZ193" s="168"/>
      <c r="FA193" s="168"/>
      <c r="FB193" s="168"/>
      <c r="FC193" s="168"/>
      <c r="FD193" s="168"/>
      <c r="FE193" s="168"/>
      <c r="FF193" s="168"/>
      <c r="FG193" s="168"/>
      <c r="FH193" s="168"/>
      <c r="FI193" s="168"/>
      <c r="FJ193" s="168"/>
      <c r="FK193" s="168"/>
      <c r="FL193" s="168"/>
      <c r="FM193" s="168"/>
      <c r="FN193" s="168"/>
      <c r="FO193" s="168"/>
      <c r="FP193" s="168"/>
      <c r="FQ193" s="168"/>
      <c r="FR193" s="168"/>
      <c r="FS193" s="168"/>
      <c r="FT193" s="168"/>
      <c r="FU193" s="168"/>
      <c r="FV193" s="168"/>
      <c r="FW193" s="168"/>
      <c r="FX193" s="168"/>
      <c r="FY193" s="168"/>
      <c r="FZ193" s="168"/>
      <c r="GA193" s="168"/>
      <c r="GB193" s="168"/>
      <c r="GC193" s="168"/>
      <c r="GD193" s="168"/>
      <c r="GE193" s="168"/>
      <c r="GF193" s="168"/>
      <c r="GG193" s="168"/>
      <c r="GH193" s="168"/>
      <c r="GI193" s="168"/>
      <c r="GJ193" s="168"/>
      <c r="GK193" s="168"/>
    </row>
    <row r="194" spans="1:193" s="171" customFormat="1" ht="12" x14ac:dyDescent="0.2">
      <c r="A194" s="168"/>
      <c r="B194" s="169"/>
      <c r="C194" s="169"/>
      <c r="J194" s="169"/>
      <c r="K194" s="169"/>
      <c r="W194" s="17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  <c r="BR194" s="168"/>
      <c r="BS194" s="168"/>
      <c r="BT194" s="168"/>
      <c r="BU194" s="168"/>
      <c r="BV194" s="168"/>
      <c r="BW194" s="168"/>
      <c r="BX194" s="168"/>
      <c r="BY194" s="168"/>
      <c r="BZ194" s="168"/>
      <c r="CA194" s="168"/>
      <c r="CB194" s="168"/>
      <c r="CC194" s="168"/>
      <c r="CD194" s="168"/>
      <c r="CE194" s="168"/>
      <c r="CF194" s="168"/>
      <c r="CG194" s="168"/>
      <c r="CH194" s="168"/>
      <c r="CI194" s="168"/>
      <c r="CJ194" s="168"/>
      <c r="CK194" s="168"/>
      <c r="CL194" s="168"/>
      <c r="CM194" s="168"/>
      <c r="CN194" s="168"/>
      <c r="CO194" s="168"/>
      <c r="CP194" s="168"/>
      <c r="CQ194" s="168"/>
      <c r="CR194" s="168"/>
      <c r="CS194" s="168"/>
      <c r="CT194" s="168"/>
      <c r="CU194" s="168"/>
      <c r="CV194" s="168"/>
      <c r="CW194" s="168"/>
      <c r="CX194" s="168"/>
      <c r="CY194" s="168"/>
      <c r="CZ194" s="168"/>
      <c r="DA194" s="168"/>
      <c r="DB194" s="168"/>
      <c r="DC194" s="168"/>
      <c r="DD194" s="168"/>
      <c r="DE194" s="168"/>
      <c r="DF194" s="168"/>
      <c r="DG194" s="168"/>
      <c r="DH194" s="168"/>
      <c r="DI194" s="168"/>
      <c r="DJ194" s="168"/>
      <c r="DK194" s="168"/>
      <c r="DL194" s="168"/>
      <c r="DM194" s="168"/>
      <c r="DN194" s="168"/>
      <c r="DO194" s="168"/>
      <c r="DP194" s="168"/>
      <c r="DQ194" s="168"/>
      <c r="DR194" s="168"/>
      <c r="DS194" s="168"/>
      <c r="DT194" s="168"/>
      <c r="DU194" s="168"/>
      <c r="DV194" s="168"/>
      <c r="DW194" s="168"/>
      <c r="DX194" s="168"/>
      <c r="DY194" s="168"/>
      <c r="DZ194" s="168"/>
      <c r="EA194" s="168"/>
      <c r="EB194" s="168"/>
      <c r="EC194" s="168"/>
      <c r="ED194" s="168"/>
      <c r="EE194" s="168"/>
      <c r="EF194" s="168"/>
      <c r="EG194" s="168"/>
      <c r="EH194" s="168"/>
      <c r="EI194" s="168"/>
      <c r="EJ194" s="168"/>
      <c r="EK194" s="168"/>
      <c r="EL194" s="168"/>
      <c r="EM194" s="168"/>
      <c r="EN194" s="168"/>
      <c r="EO194" s="168"/>
      <c r="EP194" s="168"/>
      <c r="EQ194" s="168"/>
      <c r="ER194" s="168"/>
      <c r="ES194" s="168"/>
      <c r="ET194" s="168"/>
      <c r="EU194" s="168"/>
      <c r="EV194" s="168"/>
      <c r="EW194" s="168"/>
      <c r="EX194" s="168"/>
      <c r="EY194" s="168"/>
      <c r="EZ194" s="168"/>
      <c r="FA194" s="168"/>
      <c r="FB194" s="168"/>
      <c r="FC194" s="168"/>
      <c r="FD194" s="168"/>
      <c r="FE194" s="168"/>
      <c r="FF194" s="168"/>
      <c r="FG194" s="168"/>
      <c r="FH194" s="168"/>
      <c r="FI194" s="168"/>
      <c r="FJ194" s="168"/>
      <c r="FK194" s="168"/>
      <c r="FL194" s="168"/>
      <c r="FM194" s="168"/>
      <c r="FN194" s="168"/>
      <c r="FO194" s="168"/>
      <c r="FP194" s="168"/>
      <c r="FQ194" s="168"/>
      <c r="FR194" s="168"/>
      <c r="FS194" s="168"/>
      <c r="FT194" s="168"/>
      <c r="FU194" s="168"/>
      <c r="FV194" s="168"/>
      <c r="FW194" s="168"/>
      <c r="FX194" s="168"/>
      <c r="FY194" s="168"/>
      <c r="FZ194" s="168"/>
      <c r="GA194" s="168"/>
      <c r="GB194" s="168"/>
      <c r="GC194" s="168"/>
      <c r="GD194" s="168"/>
      <c r="GE194" s="168"/>
      <c r="GF194" s="168"/>
      <c r="GG194" s="168"/>
      <c r="GH194" s="168"/>
      <c r="GI194" s="168"/>
      <c r="GJ194" s="168"/>
      <c r="GK194" s="168"/>
    </row>
    <row r="195" spans="1:193" s="171" customFormat="1" ht="12" x14ac:dyDescent="0.2">
      <c r="A195" s="168"/>
      <c r="B195" s="169"/>
      <c r="C195" s="169"/>
      <c r="J195" s="169"/>
      <c r="K195" s="169"/>
      <c r="W195" s="17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  <c r="BR195" s="168"/>
      <c r="BS195" s="168"/>
      <c r="BT195" s="168"/>
      <c r="BU195" s="168"/>
      <c r="BV195" s="168"/>
      <c r="BW195" s="168"/>
      <c r="BX195" s="168"/>
      <c r="BY195" s="168"/>
      <c r="BZ195" s="168"/>
      <c r="CA195" s="168"/>
      <c r="CB195" s="168"/>
      <c r="CC195" s="168"/>
      <c r="CD195" s="168"/>
      <c r="CE195" s="168"/>
      <c r="CF195" s="168"/>
      <c r="CG195" s="168"/>
      <c r="CH195" s="168"/>
      <c r="CI195" s="168"/>
      <c r="CJ195" s="168"/>
      <c r="CK195" s="168"/>
      <c r="CL195" s="168"/>
      <c r="CM195" s="168"/>
      <c r="CN195" s="168"/>
      <c r="CO195" s="168"/>
      <c r="CP195" s="168"/>
      <c r="CQ195" s="168"/>
      <c r="CR195" s="168"/>
      <c r="CS195" s="168"/>
      <c r="CT195" s="168"/>
      <c r="CU195" s="168"/>
      <c r="CV195" s="168"/>
      <c r="CW195" s="168"/>
      <c r="CX195" s="168"/>
      <c r="CY195" s="168"/>
      <c r="CZ195" s="168"/>
      <c r="DA195" s="168"/>
      <c r="DB195" s="168"/>
      <c r="DC195" s="168"/>
      <c r="DD195" s="168"/>
      <c r="DE195" s="168"/>
      <c r="DF195" s="168"/>
      <c r="DG195" s="168"/>
      <c r="DH195" s="168"/>
      <c r="DI195" s="168"/>
      <c r="DJ195" s="168"/>
      <c r="DK195" s="168"/>
      <c r="DL195" s="168"/>
      <c r="DM195" s="168"/>
      <c r="DN195" s="168"/>
      <c r="DO195" s="168"/>
      <c r="DP195" s="168"/>
      <c r="DQ195" s="168"/>
      <c r="DR195" s="168"/>
      <c r="DS195" s="168"/>
      <c r="DT195" s="168"/>
      <c r="DU195" s="168"/>
      <c r="DV195" s="168"/>
      <c r="DW195" s="168"/>
      <c r="DX195" s="168"/>
      <c r="DY195" s="168"/>
      <c r="DZ195" s="168"/>
      <c r="EA195" s="168"/>
      <c r="EB195" s="168"/>
      <c r="EC195" s="168"/>
      <c r="ED195" s="168"/>
      <c r="EE195" s="168"/>
      <c r="EF195" s="168"/>
      <c r="EG195" s="168"/>
      <c r="EH195" s="168"/>
      <c r="EI195" s="168"/>
      <c r="EJ195" s="168"/>
      <c r="EK195" s="168"/>
      <c r="EL195" s="168"/>
      <c r="EM195" s="168"/>
      <c r="EN195" s="168"/>
      <c r="EO195" s="168"/>
      <c r="EP195" s="168"/>
      <c r="EQ195" s="168"/>
      <c r="ER195" s="168"/>
      <c r="ES195" s="168"/>
      <c r="ET195" s="168"/>
      <c r="EU195" s="168"/>
      <c r="EV195" s="168"/>
      <c r="EW195" s="168"/>
      <c r="EX195" s="168"/>
      <c r="EY195" s="168"/>
      <c r="EZ195" s="168"/>
      <c r="FA195" s="168"/>
      <c r="FB195" s="168"/>
      <c r="FC195" s="168"/>
      <c r="FD195" s="168"/>
      <c r="FE195" s="168"/>
      <c r="FF195" s="168"/>
      <c r="FG195" s="168"/>
      <c r="FH195" s="168"/>
      <c r="FI195" s="168"/>
      <c r="FJ195" s="168"/>
      <c r="FK195" s="168"/>
      <c r="FL195" s="168"/>
      <c r="FM195" s="168"/>
      <c r="FN195" s="168"/>
      <c r="FO195" s="168"/>
      <c r="FP195" s="168"/>
      <c r="FQ195" s="168"/>
      <c r="FR195" s="168"/>
      <c r="FS195" s="168"/>
      <c r="FT195" s="168"/>
      <c r="FU195" s="168"/>
      <c r="FV195" s="168"/>
      <c r="FW195" s="168"/>
      <c r="FX195" s="168"/>
      <c r="FY195" s="168"/>
      <c r="FZ195" s="168"/>
      <c r="GA195" s="168"/>
      <c r="GB195" s="168"/>
      <c r="GC195" s="168"/>
      <c r="GD195" s="168"/>
      <c r="GE195" s="168"/>
      <c r="GF195" s="168"/>
      <c r="GG195" s="168"/>
      <c r="GH195" s="168"/>
      <c r="GI195" s="168"/>
      <c r="GJ195" s="168"/>
      <c r="GK195" s="168"/>
    </row>
    <row r="196" spans="1:193" s="171" customFormat="1" ht="12" x14ac:dyDescent="0.2">
      <c r="A196" s="168"/>
      <c r="B196" s="169"/>
      <c r="C196" s="169"/>
      <c r="J196" s="169"/>
      <c r="K196" s="169"/>
      <c r="W196" s="17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  <c r="BR196" s="168"/>
      <c r="BS196" s="168"/>
      <c r="BT196" s="168"/>
      <c r="BU196" s="168"/>
      <c r="BV196" s="168"/>
      <c r="BW196" s="168"/>
      <c r="BX196" s="168"/>
      <c r="BY196" s="168"/>
      <c r="BZ196" s="168"/>
      <c r="CA196" s="168"/>
      <c r="CB196" s="168"/>
      <c r="CC196" s="168"/>
      <c r="CD196" s="168"/>
      <c r="CE196" s="168"/>
      <c r="CF196" s="168"/>
      <c r="CG196" s="168"/>
      <c r="CH196" s="168"/>
      <c r="CI196" s="168"/>
      <c r="CJ196" s="168"/>
      <c r="CK196" s="168"/>
      <c r="CL196" s="168"/>
      <c r="CM196" s="168"/>
      <c r="CN196" s="168"/>
      <c r="CO196" s="168"/>
      <c r="CP196" s="168"/>
      <c r="CQ196" s="168"/>
      <c r="CR196" s="168"/>
      <c r="CS196" s="168"/>
      <c r="CT196" s="168"/>
      <c r="CU196" s="168"/>
      <c r="CV196" s="168"/>
      <c r="CW196" s="168"/>
      <c r="CX196" s="168"/>
      <c r="CY196" s="168"/>
      <c r="CZ196" s="168"/>
      <c r="DA196" s="168"/>
      <c r="DB196" s="168"/>
      <c r="DC196" s="168"/>
      <c r="DD196" s="168"/>
      <c r="DE196" s="168"/>
      <c r="DF196" s="168"/>
      <c r="DG196" s="168"/>
      <c r="DH196" s="168"/>
      <c r="DI196" s="168"/>
      <c r="DJ196" s="168"/>
      <c r="DK196" s="168"/>
      <c r="DL196" s="168"/>
      <c r="DM196" s="168"/>
      <c r="DN196" s="168"/>
      <c r="DO196" s="168"/>
      <c r="DP196" s="168"/>
      <c r="DQ196" s="168"/>
      <c r="DR196" s="168"/>
      <c r="DS196" s="168"/>
      <c r="DT196" s="168"/>
      <c r="DU196" s="168"/>
      <c r="DV196" s="168"/>
      <c r="DW196" s="168"/>
      <c r="DX196" s="168"/>
      <c r="DY196" s="168"/>
      <c r="DZ196" s="168"/>
      <c r="EA196" s="168"/>
      <c r="EB196" s="168"/>
      <c r="EC196" s="168"/>
      <c r="ED196" s="168"/>
      <c r="EE196" s="168"/>
      <c r="EF196" s="168"/>
      <c r="EG196" s="168"/>
      <c r="EH196" s="168"/>
      <c r="EI196" s="168"/>
      <c r="EJ196" s="168"/>
      <c r="EK196" s="168"/>
      <c r="EL196" s="168"/>
      <c r="EM196" s="168"/>
      <c r="EN196" s="168"/>
      <c r="EO196" s="168"/>
      <c r="EP196" s="168"/>
      <c r="EQ196" s="168"/>
      <c r="ER196" s="168"/>
      <c r="ES196" s="168"/>
      <c r="ET196" s="168"/>
      <c r="EU196" s="168"/>
      <c r="EV196" s="168"/>
      <c r="EW196" s="168"/>
      <c r="EX196" s="168"/>
      <c r="EY196" s="168"/>
      <c r="EZ196" s="168"/>
      <c r="FA196" s="168"/>
      <c r="FB196" s="168"/>
      <c r="FC196" s="168"/>
      <c r="FD196" s="168"/>
      <c r="FE196" s="168"/>
      <c r="FF196" s="168"/>
      <c r="FG196" s="168"/>
      <c r="FH196" s="168"/>
      <c r="FI196" s="168"/>
      <c r="FJ196" s="168"/>
      <c r="FK196" s="168"/>
      <c r="FL196" s="168"/>
      <c r="FM196" s="168"/>
      <c r="FN196" s="168"/>
      <c r="FO196" s="168"/>
      <c r="FP196" s="168"/>
      <c r="FQ196" s="168"/>
      <c r="FR196" s="168"/>
      <c r="FS196" s="168"/>
      <c r="FT196" s="168"/>
      <c r="FU196" s="168"/>
      <c r="FV196" s="168"/>
      <c r="FW196" s="168"/>
      <c r="FX196" s="168"/>
      <c r="FY196" s="168"/>
      <c r="FZ196" s="168"/>
      <c r="GA196" s="168"/>
      <c r="GB196" s="168"/>
      <c r="GC196" s="168"/>
      <c r="GD196" s="168"/>
      <c r="GE196" s="168"/>
      <c r="GF196" s="168"/>
      <c r="GG196" s="168"/>
      <c r="GH196" s="168"/>
      <c r="GI196" s="168"/>
      <c r="GJ196" s="168"/>
      <c r="GK196" s="168"/>
    </row>
    <row r="197" spans="1:193" s="171" customFormat="1" ht="12" x14ac:dyDescent="0.2">
      <c r="A197" s="168"/>
      <c r="B197" s="169"/>
      <c r="C197" s="169"/>
      <c r="J197" s="169"/>
      <c r="K197" s="169"/>
      <c r="W197" s="17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  <c r="BR197" s="168"/>
      <c r="BS197" s="168"/>
      <c r="BT197" s="168"/>
      <c r="BU197" s="168"/>
      <c r="BV197" s="168"/>
      <c r="BW197" s="168"/>
      <c r="BX197" s="168"/>
      <c r="BY197" s="168"/>
      <c r="BZ197" s="168"/>
      <c r="CA197" s="168"/>
      <c r="CB197" s="168"/>
      <c r="CC197" s="168"/>
      <c r="CD197" s="168"/>
      <c r="CE197" s="168"/>
      <c r="CF197" s="168"/>
      <c r="CG197" s="168"/>
      <c r="CH197" s="168"/>
      <c r="CI197" s="168"/>
      <c r="CJ197" s="168"/>
      <c r="CK197" s="168"/>
      <c r="CL197" s="168"/>
      <c r="CM197" s="168"/>
      <c r="CN197" s="168"/>
      <c r="CO197" s="168"/>
      <c r="CP197" s="168"/>
      <c r="CQ197" s="168"/>
      <c r="CR197" s="168"/>
      <c r="CS197" s="168"/>
      <c r="CT197" s="168"/>
      <c r="CU197" s="168"/>
      <c r="CV197" s="168"/>
      <c r="CW197" s="168"/>
      <c r="CX197" s="168"/>
      <c r="CY197" s="168"/>
      <c r="CZ197" s="168"/>
      <c r="DA197" s="168"/>
      <c r="DB197" s="168"/>
      <c r="DC197" s="168"/>
      <c r="DD197" s="168"/>
      <c r="DE197" s="168"/>
      <c r="DF197" s="168"/>
      <c r="DG197" s="168"/>
      <c r="DH197" s="168"/>
      <c r="DI197" s="168"/>
      <c r="DJ197" s="168"/>
      <c r="DK197" s="168"/>
      <c r="DL197" s="168"/>
      <c r="DM197" s="168"/>
      <c r="DN197" s="168"/>
      <c r="DO197" s="168"/>
      <c r="DP197" s="168"/>
      <c r="DQ197" s="168"/>
      <c r="DR197" s="168"/>
      <c r="DS197" s="168"/>
      <c r="DT197" s="168"/>
      <c r="DU197" s="168"/>
      <c r="DV197" s="168"/>
      <c r="DW197" s="168"/>
      <c r="DX197" s="168"/>
      <c r="DY197" s="168"/>
      <c r="DZ197" s="168"/>
      <c r="EA197" s="168"/>
      <c r="EB197" s="168"/>
      <c r="EC197" s="168"/>
      <c r="ED197" s="168"/>
      <c r="EE197" s="168"/>
      <c r="EF197" s="168"/>
      <c r="EG197" s="168"/>
      <c r="EH197" s="168"/>
      <c r="EI197" s="168"/>
      <c r="EJ197" s="168"/>
      <c r="EK197" s="168"/>
      <c r="EL197" s="168"/>
      <c r="EM197" s="168"/>
      <c r="EN197" s="168"/>
      <c r="EO197" s="168"/>
      <c r="EP197" s="168"/>
      <c r="EQ197" s="168"/>
      <c r="ER197" s="168"/>
      <c r="ES197" s="168"/>
      <c r="ET197" s="168"/>
      <c r="EU197" s="168"/>
      <c r="EV197" s="168"/>
      <c r="EW197" s="168"/>
      <c r="EX197" s="168"/>
      <c r="EY197" s="168"/>
      <c r="EZ197" s="168"/>
      <c r="FA197" s="168"/>
      <c r="FB197" s="168"/>
      <c r="FC197" s="168"/>
      <c r="FD197" s="168"/>
      <c r="FE197" s="168"/>
      <c r="FF197" s="168"/>
      <c r="FG197" s="168"/>
      <c r="FH197" s="168"/>
      <c r="FI197" s="168"/>
      <c r="FJ197" s="168"/>
      <c r="FK197" s="168"/>
      <c r="FL197" s="168"/>
      <c r="FM197" s="168"/>
      <c r="FN197" s="168"/>
      <c r="FO197" s="168"/>
      <c r="FP197" s="168"/>
      <c r="FQ197" s="168"/>
      <c r="FR197" s="168"/>
      <c r="FS197" s="168"/>
      <c r="FT197" s="168"/>
      <c r="FU197" s="168"/>
      <c r="FV197" s="168"/>
      <c r="FW197" s="168"/>
      <c r="FX197" s="168"/>
      <c r="FY197" s="168"/>
      <c r="FZ197" s="168"/>
      <c r="GA197" s="168"/>
      <c r="GB197" s="168"/>
      <c r="GC197" s="168"/>
      <c r="GD197" s="168"/>
      <c r="GE197" s="168"/>
      <c r="GF197" s="168"/>
      <c r="GG197" s="168"/>
      <c r="GH197" s="168"/>
      <c r="GI197" s="168"/>
      <c r="GJ197" s="168"/>
      <c r="GK197" s="168"/>
    </row>
    <row r="198" spans="1:193" s="171" customFormat="1" ht="12" x14ac:dyDescent="0.2">
      <c r="A198" s="168"/>
      <c r="B198" s="169"/>
      <c r="C198" s="169"/>
      <c r="J198" s="169"/>
      <c r="K198" s="169"/>
      <c r="W198" s="17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  <c r="BR198" s="168"/>
      <c r="BS198" s="168"/>
      <c r="BT198" s="168"/>
      <c r="BU198" s="168"/>
      <c r="BV198" s="168"/>
      <c r="BW198" s="168"/>
      <c r="BX198" s="168"/>
      <c r="BY198" s="168"/>
      <c r="BZ198" s="168"/>
      <c r="CA198" s="168"/>
      <c r="CB198" s="168"/>
      <c r="CC198" s="168"/>
      <c r="CD198" s="168"/>
      <c r="CE198" s="168"/>
      <c r="CF198" s="168"/>
      <c r="CG198" s="168"/>
      <c r="CH198" s="168"/>
      <c r="CI198" s="168"/>
      <c r="CJ198" s="168"/>
      <c r="CK198" s="168"/>
      <c r="CL198" s="168"/>
      <c r="CM198" s="168"/>
      <c r="CN198" s="168"/>
      <c r="CO198" s="168"/>
      <c r="CP198" s="168"/>
      <c r="CQ198" s="168"/>
      <c r="CR198" s="168"/>
      <c r="CS198" s="168"/>
      <c r="CT198" s="168"/>
      <c r="CU198" s="168"/>
      <c r="CV198" s="168"/>
      <c r="CW198" s="168"/>
      <c r="CX198" s="168"/>
      <c r="CY198" s="168"/>
      <c r="CZ198" s="168"/>
      <c r="DA198" s="168"/>
      <c r="DB198" s="168"/>
      <c r="DC198" s="168"/>
      <c r="DD198" s="168"/>
      <c r="DE198" s="168"/>
      <c r="DF198" s="168"/>
      <c r="DG198" s="168"/>
      <c r="DH198" s="168"/>
      <c r="DI198" s="168"/>
      <c r="DJ198" s="168"/>
      <c r="DK198" s="168"/>
      <c r="DL198" s="168"/>
      <c r="DM198" s="168"/>
      <c r="DN198" s="168"/>
      <c r="DO198" s="168"/>
      <c r="DP198" s="168"/>
      <c r="DQ198" s="168"/>
      <c r="DR198" s="168"/>
      <c r="DS198" s="168"/>
      <c r="DT198" s="168"/>
      <c r="DU198" s="168"/>
      <c r="DV198" s="168"/>
      <c r="DW198" s="168"/>
      <c r="DX198" s="168"/>
      <c r="DY198" s="168"/>
      <c r="DZ198" s="168"/>
      <c r="EA198" s="168"/>
      <c r="EB198" s="168"/>
      <c r="EC198" s="168"/>
      <c r="ED198" s="168"/>
      <c r="EE198" s="168"/>
      <c r="EF198" s="168"/>
      <c r="EG198" s="168"/>
      <c r="EH198" s="168"/>
      <c r="EI198" s="168"/>
      <c r="EJ198" s="168"/>
      <c r="EK198" s="168"/>
      <c r="EL198" s="168"/>
      <c r="EM198" s="168"/>
      <c r="EN198" s="168"/>
      <c r="EO198" s="168"/>
      <c r="EP198" s="168"/>
      <c r="EQ198" s="168"/>
      <c r="ER198" s="168"/>
      <c r="ES198" s="168"/>
      <c r="ET198" s="168"/>
      <c r="EU198" s="168"/>
      <c r="EV198" s="168"/>
      <c r="EW198" s="168"/>
      <c r="EX198" s="168"/>
      <c r="EY198" s="168"/>
      <c r="EZ198" s="168"/>
      <c r="FA198" s="168"/>
      <c r="FB198" s="168"/>
      <c r="FC198" s="168"/>
      <c r="FD198" s="168"/>
      <c r="FE198" s="168"/>
      <c r="FF198" s="168"/>
      <c r="FG198" s="168"/>
      <c r="FH198" s="168"/>
      <c r="FI198" s="168"/>
      <c r="FJ198" s="168"/>
      <c r="FK198" s="168"/>
      <c r="FL198" s="168"/>
      <c r="FM198" s="168"/>
      <c r="FN198" s="168"/>
      <c r="FO198" s="168"/>
      <c r="FP198" s="168"/>
      <c r="FQ198" s="168"/>
      <c r="FR198" s="168"/>
      <c r="FS198" s="168"/>
      <c r="FT198" s="168"/>
      <c r="FU198" s="168"/>
      <c r="FV198" s="168"/>
      <c r="FW198" s="168"/>
      <c r="FX198" s="168"/>
      <c r="FY198" s="168"/>
      <c r="FZ198" s="168"/>
      <c r="GA198" s="168"/>
      <c r="GB198" s="168"/>
      <c r="GC198" s="168"/>
      <c r="GD198" s="168"/>
      <c r="GE198" s="168"/>
      <c r="GF198" s="168"/>
      <c r="GG198" s="168"/>
      <c r="GH198" s="168"/>
      <c r="GI198" s="168"/>
      <c r="GJ198" s="168"/>
      <c r="GK198" s="168"/>
    </row>
    <row r="199" spans="1:193" s="171" customFormat="1" ht="12" x14ac:dyDescent="0.2">
      <c r="A199" s="168"/>
      <c r="B199" s="169"/>
      <c r="C199" s="169"/>
      <c r="J199" s="169"/>
      <c r="K199" s="169"/>
      <c r="W199" s="17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  <c r="BR199" s="168"/>
      <c r="BS199" s="168"/>
      <c r="BT199" s="168"/>
      <c r="BU199" s="168"/>
      <c r="BV199" s="168"/>
      <c r="BW199" s="168"/>
      <c r="BX199" s="168"/>
      <c r="BY199" s="168"/>
      <c r="BZ199" s="168"/>
      <c r="CA199" s="168"/>
      <c r="CB199" s="168"/>
      <c r="CC199" s="168"/>
      <c r="CD199" s="168"/>
      <c r="CE199" s="168"/>
      <c r="CF199" s="168"/>
      <c r="CG199" s="168"/>
      <c r="CH199" s="168"/>
      <c r="CI199" s="168"/>
      <c r="CJ199" s="168"/>
      <c r="CK199" s="168"/>
      <c r="CL199" s="168"/>
      <c r="CM199" s="168"/>
      <c r="CN199" s="168"/>
      <c r="CO199" s="168"/>
      <c r="CP199" s="168"/>
      <c r="CQ199" s="168"/>
      <c r="CR199" s="168"/>
      <c r="CS199" s="168"/>
      <c r="CT199" s="168"/>
      <c r="CU199" s="168"/>
      <c r="CV199" s="168"/>
      <c r="CW199" s="168"/>
      <c r="CX199" s="168"/>
      <c r="CY199" s="168"/>
      <c r="CZ199" s="168"/>
      <c r="DA199" s="168"/>
      <c r="DB199" s="168"/>
      <c r="DC199" s="168"/>
      <c r="DD199" s="168"/>
      <c r="DE199" s="168"/>
      <c r="DF199" s="168"/>
      <c r="DG199" s="168"/>
      <c r="DH199" s="168"/>
      <c r="DI199" s="168"/>
      <c r="DJ199" s="168"/>
      <c r="DK199" s="168"/>
      <c r="DL199" s="168"/>
      <c r="DM199" s="168"/>
      <c r="DN199" s="168"/>
      <c r="DO199" s="168"/>
      <c r="DP199" s="168"/>
      <c r="DQ199" s="168"/>
      <c r="DR199" s="168"/>
      <c r="DS199" s="168"/>
      <c r="DT199" s="168"/>
      <c r="DU199" s="168"/>
      <c r="DV199" s="168"/>
      <c r="DW199" s="168"/>
      <c r="DX199" s="168"/>
      <c r="DY199" s="168"/>
      <c r="DZ199" s="168"/>
      <c r="EA199" s="168"/>
      <c r="EB199" s="168"/>
      <c r="EC199" s="168"/>
      <c r="ED199" s="168"/>
      <c r="EE199" s="168"/>
      <c r="EF199" s="168"/>
      <c r="EG199" s="168"/>
      <c r="EH199" s="168"/>
      <c r="EI199" s="168"/>
      <c r="EJ199" s="168"/>
      <c r="EK199" s="168"/>
      <c r="EL199" s="168"/>
      <c r="EM199" s="168"/>
      <c r="EN199" s="168"/>
      <c r="EO199" s="168"/>
      <c r="EP199" s="168"/>
      <c r="EQ199" s="168"/>
      <c r="ER199" s="168"/>
      <c r="ES199" s="168"/>
      <c r="ET199" s="168"/>
      <c r="EU199" s="168"/>
      <c r="EV199" s="168"/>
      <c r="EW199" s="168"/>
      <c r="EX199" s="168"/>
      <c r="EY199" s="168"/>
      <c r="EZ199" s="168"/>
      <c r="FA199" s="168"/>
      <c r="FB199" s="168"/>
      <c r="FC199" s="168"/>
      <c r="FD199" s="168"/>
      <c r="FE199" s="168"/>
      <c r="FF199" s="168"/>
      <c r="FG199" s="168"/>
      <c r="FH199" s="168"/>
      <c r="FI199" s="168"/>
      <c r="FJ199" s="168"/>
      <c r="FK199" s="168"/>
      <c r="FL199" s="168"/>
      <c r="FM199" s="168"/>
      <c r="FN199" s="168"/>
      <c r="FO199" s="168"/>
      <c r="FP199" s="168"/>
      <c r="FQ199" s="168"/>
      <c r="FR199" s="168"/>
      <c r="FS199" s="168"/>
      <c r="FT199" s="168"/>
      <c r="FU199" s="168"/>
      <c r="FV199" s="168"/>
      <c r="FW199" s="168"/>
      <c r="FX199" s="168"/>
      <c r="FY199" s="168"/>
      <c r="FZ199" s="168"/>
      <c r="GA199" s="168"/>
      <c r="GB199" s="168"/>
      <c r="GC199" s="168"/>
      <c r="GD199" s="168"/>
      <c r="GE199" s="168"/>
      <c r="GF199" s="168"/>
      <c r="GG199" s="168"/>
      <c r="GH199" s="168"/>
      <c r="GI199" s="168"/>
      <c r="GJ199" s="168"/>
      <c r="GK199" s="168"/>
    </row>
    <row r="200" spans="1:193" s="171" customFormat="1" ht="12" x14ac:dyDescent="0.2">
      <c r="A200" s="168"/>
      <c r="B200" s="169"/>
      <c r="C200" s="169"/>
      <c r="J200" s="169"/>
      <c r="K200" s="169"/>
      <c r="W200" s="17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  <c r="BR200" s="168"/>
      <c r="BS200" s="168"/>
      <c r="BT200" s="168"/>
      <c r="BU200" s="168"/>
      <c r="BV200" s="168"/>
      <c r="BW200" s="168"/>
      <c r="BX200" s="168"/>
      <c r="BY200" s="168"/>
      <c r="BZ200" s="168"/>
      <c r="CA200" s="168"/>
      <c r="CB200" s="168"/>
      <c r="CC200" s="168"/>
      <c r="CD200" s="168"/>
      <c r="CE200" s="168"/>
      <c r="CF200" s="168"/>
      <c r="CG200" s="168"/>
      <c r="CH200" s="168"/>
      <c r="CI200" s="168"/>
      <c r="CJ200" s="168"/>
      <c r="CK200" s="168"/>
      <c r="CL200" s="168"/>
      <c r="CM200" s="168"/>
      <c r="CN200" s="168"/>
      <c r="CO200" s="168"/>
      <c r="CP200" s="168"/>
      <c r="CQ200" s="168"/>
      <c r="CR200" s="168"/>
      <c r="CS200" s="168"/>
      <c r="CT200" s="168"/>
      <c r="CU200" s="168"/>
      <c r="CV200" s="168"/>
      <c r="CW200" s="168"/>
      <c r="CX200" s="168"/>
      <c r="CY200" s="168"/>
      <c r="CZ200" s="168"/>
      <c r="DA200" s="168"/>
      <c r="DB200" s="168"/>
      <c r="DC200" s="168"/>
      <c r="DD200" s="168"/>
      <c r="DE200" s="168"/>
      <c r="DF200" s="168"/>
      <c r="DG200" s="168"/>
      <c r="DH200" s="168"/>
      <c r="DI200" s="168"/>
      <c r="DJ200" s="168"/>
      <c r="DK200" s="168"/>
      <c r="DL200" s="168"/>
      <c r="DM200" s="168"/>
      <c r="DN200" s="168"/>
      <c r="DO200" s="168"/>
      <c r="DP200" s="168"/>
      <c r="DQ200" s="168"/>
      <c r="DR200" s="168"/>
      <c r="DS200" s="168"/>
      <c r="DT200" s="168"/>
      <c r="DU200" s="168"/>
      <c r="DV200" s="168"/>
      <c r="DW200" s="168"/>
      <c r="DX200" s="168"/>
      <c r="DY200" s="168"/>
      <c r="DZ200" s="168"/>
      <c r="EA200" s="168"/>
      <c r="EB200" s="168"/>
      <c r="EC200" s="168"/>
      <c r="ED200" s="168"/>
      <c r="EE200" s="168"/>
      <c r="EF200" s="168"/>
      <c r="EG200" s="168"/>
      <c r="EH200" s="168"/>
      <c r="EI200" s="168"/>
      <c r="EJ200" s="168"/>
      <c r="EK200" s="168"/>
      <c r="EL200" s="168"/>
      <c r="EM200" s="168"/>
      <c r="EN200" s="168"/>
      <c r="EO200" s="168"/>
      <c r="EP200" s="168"/>
      <c r="EQ200" s="168"/>
      <c r="ER200" s="168"/>
      <c r="ES200" s="168"/>
      <c r="ET200" s="168"/>
      <c r="EU200" s="168"/>
      <c r="EV200" s="168"/>
      <c r="EW200" s="168"/>
      <c r="EX200" s="168"/>
      <c r="EY200" s="168"/>
      <c r="EZ200" s="168"/>
      <c r="FA200" s="168"/>
      <c r="FB200" s="168"/>
      <c r="FC200" s="168"/>
      <c r="FD200" s="168"/>
      <c r="FE200" s="168"/>
      <c r="FF200" s="168"/>
      <c r="FG200" s="168"/>
      <c r="FH200" s="168"/>
      <c r="FI200" s="168"/>
      <c r="FJ200" s="168"/>
      <c r="FK200" s="168"/>
      <c r="FL200" s="168"/>
      <c r="FM200" s="168"/>
      <c r="FN200" s="168"/>
      <c r="FO200" s="168"/>
      <c r="FP200" s="168"/>
      <c r="FQ200" s="168"/>
      <c r="FR200" s="168"/>
      <c r="FS200" s="168"/>
      <c r="FT200" s="168"/>
      <c r="FU200" s="168"/>
      <c r="FV200" s="168"/>
      <c r="FW200" s="168"/>
      <c r="FX200" s="168"/>
      <c r="FY200" s="168"/>
      <c r="FZ200" s="168"/>
      <c r="GA200" s="168"/>
      <c r="GB200" s="168"/>
      <c r="GC200" s="168"/>
      <c r="GD200" s="168"/>
      <c r="GE200" s="168"/>
      <c r="GF200" s="168"/>
      <c r="GG200" s="168"/>
      <c r="GH200" s="168"/>
      <c r="GI200" s="168"/>
      <c r="GJ200" s="168"/>
      <c r="GK200" s="168"/>
    </row>
    <row r="201" spans="1:193" s="171" customFormat="1" ht="12" x14ac:dyDescent="0.2">
      <c r="A201" s="168"/>
      <c r="B201" s="169"/>
      <c r="C201" s="169"/>
      <c r="J201" s="169"/>
      <c r="K201" s="169"/>
      <c r="W201" s="17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  <c r="BR201" s="168"/>
      <c r="BS201" s="168"/>
      <c r="BT201" s="168"/>
      <c r="BU201" s="168"/>
      <c r="BV201" s="168"/>
      <c r="BW201" s="168"/>
      <c r="BX201" s="168"/>
      <c r="BY201" s="168"/>
      <c r="BZ201" s="168"/>
      <c r="CA201" s="168"/>
      <c r="CB201" s="168"/>
      <c r="CC201" s="168"/>
      <c r="CD201" s="168"/>
      <c r="CE201" s="168"/>
      <c r="CF201" s="168"/>
      <c r="CG201" s="168"/>
      <c r="CH201" s="168"/>
      <c r="CI201" s="168"/>
      <c r="CJ201" s="168"/>
      <c r="CK201" s="168"/>
      <c r="CL201" s="168"/>
      <c r="CM201" s="168"/>
      <c r="CN201" s="168"/>
      <c r="CO201" s="168"/>
      <c r="CP201" s="168"/>
      <c r="CQ201" s="168"/>
      <c r="CR201" s="168"/>
      <c r="CS201" s="168"/>
      <c r="CT201" s="168"/>
      <c r="CU201" s="168"/>
      <c r="CV201" s="168"/>
      <c r="CW201" s="168"/>
      <c r="CX201" s="168"/>
      <c r="CY201" s="168"/>
      <c r="CZ201" s="168"/>
      <c r="DA201" s="168"/>
      <c r="DB201" s="168"/>
      <c r="DC201" s="168"/>
      <c r="DD201" s="168"/>
      <c r="DE201" s="168"/>
      <c r="DF201" s="168"/>
      <c r="DG201" s="168"/>
      <c r="DH201" s="168"/>
      <c r="DI201" s="168"/>
      <c r="DJ201" s="168"/>
      <c r="DK201" s="168"/>
      <c r="DL201" s="168"/>
      <c r="DM201" s="168"/>
      <c r="DN201" s="168"/>
      <c r="DO201" s="168"/>
      <c r="DP201" s="168"/>
      <c r="DQ201" s="168"/>
      <c r="DR201" s="168"/>
      <c r="DS201" s="168"/>
      <c r="DT201" s="168"/>
      <c r="DU201" s="168"/>
      <c r="DV201" s="168"/>
      <c r="DW201" s="168"/>
      <c r="DX201" s="168"/>
      <c r="DY201" s="168"/>
      <c r="DZ201" s="168"/>
      <c r="EA201" s="168"/>
      <c r="EB201" s="168"/>
      <c r="EC201" s="168"/>
      <c r="ED201" s="168"/>
      <c r="EE201" s="168"/>
      <c r="EF201" s="168"/>
      <c r="EG201" s="168"/>
      <c r="EH201" s="168"/>
      <c r="EI201" s="168"/>
      <c r="EJ201" s="168"/>
      <c r="EK201" s="168"/>
      <c r="EL201" s="168"/>
      <c r="EM201" s="168"/>
      <c r="EN201" s="168"/>
      <c r="EO201" s="168"/>
      <c r="EP201" s="168"/>
      <c r="EQ201" s="168"/>
      <c r="ER201" s="168"/>
      <c r="ES201" s="168"/>
      <c r="ET201" s="168"/>
      <c r="EU201" s="168"/>
      <c r="EV201" s="168"/>
      <c r="EW201" s="168"/>
      <c r="EX201" s="168"/>
      <c r="EY201" s="168"/>
      <c r="EZ201" s="168"/>
      <c r="FA201" s="168"/>
      <c r="FB201" s="168"/>
      <c r="FC201" s="168"/>
      <c r="FD201" s="168"/>
      <c r="FE201" s="168"/>
      <c r="FF201" s="168"/>
      <c r="FG201" s="168"/>
      <c r="FH201" s="168"/>
      <c r="FI201" s="168"/>
      <c r="FJ201" s="168"/>
      <c r="FK201" s="168"/>
      <c r="FL201" s="168"/>
      <c r="FM201" s="168"/>
      <c r="FN201" s="168"/>
      <c r="FO201" s="168"/>
      <c r="FP201" s="168"/>
      <c r="FQ201" s="168"/>
      <c r="FR201" s="168"/>
      <c r="FS201" s="168"/>
      <c r="FT201" s="168"/>
      <c r="FU201" s="168"/>
      <c r="FV201" s="168"/>
      <c r="FW201" s="168"/>
      <c r="FX201" s="168"/>
      <c r="FY201" s="168"/>
      <c r="FZ201" s="168"/>
      <c r="GA201" s="168"/>
      <c r="GB201" s="168"/>
      <c r="GC201" s="168"/>
      <c r="GD201" s="168"/>
      <c r="GE201" s="168"/>
      <c r="GF201" s="168"/>
      <c r="GG201" s="168"/>
      <c r="GH201" s="168"/>
      <c r="GI201" s="168"/>
      <c r="GJ201" s="168"/>
      <c r="GK201" s="168"/>
    </row>
    <row r="202" spans="1:193" s="171" customFormat="1" ht="12" x14ac:dyDescent="0.2">
      <c r="A202" s="168"/>
      <c r="B202" s="169"/>
      <c r="C202" s="169"/>
      <c r="J202" s="169"/>
      <c r="K202" s="169"/>
      <c r="W202" s="17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  <c r="BR202" s="168"/>
      <c r="BS202" s="168"/>
      <c r="BT202" s="168"/>
      <c r="BU202" s="168"/>
      <c r="BV202" s="168"/>
      <c r="BW202" s="168"/>
      <c r="BX202" s="168"/>
      <c r="BY202" s="168"/>
      <c r="BZ202" s="168"/>
      <c r="CA202" s="168"/>
      <c r="CB202" s="168"/>
      <c r="CC202" s="168"/>
      <c r="CD202" s="168"/>
      <c r="CE202" s="168"/>
      <c r="CF202" s="168"/>
      <c r="CG202" s="168"/>
      <c r="CH202" s="168"/>
      <c r="CI202" s="168"/>
      <c r="CJ202" s="168"/>
      <c r="CK202" s="168"/>
      <c r="CL202" s="168"/>
      <c r="CM202" s="168"/>
      <c r="CN202" s="168"/>
      <c r="CO202" s="168"/>
      <c r="CP202" s="168"/>
      <c r="CQ202" s="168"/>
      <c r="CR202" s="168"/>
      <c r="CS202" s="168"/>
      <c r="CT202" s="168"/>
      <c r="CU202" s="168"/>
      <c r="CV202" s="168"/>
      <c r="CW202" s="168"/>
      <c r="CX202" s="168"/>
      <c r="CY202" s="168"/>
      <c r="CZ202" s="168"/>
      <c r="DA202" s="168"/>
      <c r="DB202" s="168"/>
      <c r="DC202" s="168"/>
      <c r="DD202" s="168"/>
      <c r="DE202" s="168"/>
      <c r="DF202" s="168"/>
      <c r="DG202" s="168"/>
      <c r="DH202" s="168"/>
      <c r="DI202" s="168"/>
      <c r="DJ202" s="168"/>
      <c r="DK202" s="168"/>
      <c r="DL202" s="168"/>
      <c r="DM202" s="168"/>
      <c r="DN202" s="168"/>
      <c r="DO202" s="168"/>
      <c r="DP202" s="168"/>
      <c r="DQ202" s="168"/>
      <c r="DR202" s="168"/>
      <c r="DS202" s="168"/>
      <c r="DT202" s="168"/>
      <c r="DU202" s="168"/>
      <c r="DV202" s="168"/>
      <c r="DW202" s="168"/>
      <c r="DX202" s="168"/>
      <c r="DY202" s="168"/>
      <c r="DZ202" s="168"/>
      <c r="EA202" s="168"/>
      <c r="EB202" s="168"/>
      <c r="EC202" s="168"/>
      <c r="ED202" s="168"/>
      <c r="EE202" s="168"/>
      <c r="EF202" s="168"/>
      <c r="EG202" s="168"/>
      <c r="EH202" s="168"/>
      <c r="EI202" s="168"/>
      <c r="EJ202" s="168"/>
      <c r="EK202" s="168"/>
      <c r="EL202" s="168"/>
      <c r="EM202" s="168"/>
      <c r="EN202" s="168"/>
      <c r="EO202" s="168"/>
      <c r="EP202" s="168"/>
      <c r="EQ202" s="168"/>
      <c r="ER202" s="168"/>
      <c r="ES202" s="168"/>
      <c r="ET202" s="168"/>
      <c r="EU202" s="168"/>
      <c r="EV202" s="168"/>
      <c r="EW202" s="168"/>
      <c r="EX202" s="168"/>
      <c r="EY202" s="168"/>
      <c r="EZ202" s="168"/>
      <c r="FA202" s="168"/>
      <c r="FB202" s="168"/>
      <c r="FC202" s="168"/>
      <c r="FD202" s="168"/>
      <c r="FE202" s="168"/>
      <c r="FF202" s="168"/>
      <c r="FG202" s="168"/>
      <c r="FH202" s="168"/>
      <c r="FI202" s="168"/>
      <c r="FJ202" s="168"/>
      <c r="FK202" s="168"/>
      <c r="FL202" s="168"/>
      <c r="FM202" s="168"/>
      <c r="FN202" s="168"/>
      <c r="FO202" s="168"/>
      <c r="FP202" s="168"/>
      <c r="FQ202" s="168"/>
      <c r="FR202" s="168"/>
      <c r="FS202" s="168"/>
      <c r="FT202" s="168"/>
      <c r="FU202" s="168"/>
      <c r="FV202" s="168"/>
      <c r="FW202" s="168"/>
      <c r="FX202" s="168"/>
      <c r="FY202" s="168"/>
      <c r="FZ202" s="168"/>
      <c r="GA202" s="168"/>
      <c r="GB202" s="168"/>
      <c r="GC202" s="168"/>
      <c r="GD202" s="168"/>
      <c r="GE202" s="168"/>
      <c r="GF202" s="168"/>
      <c r="GG202" s="168"/>
      <c r="GH202" s="168"/>
      <c r="GI202" s="168"/>
      <c r="GJ202" s="168"/>
      <c r="GK202" s="168"/>
    </row>
    <row r="203" spans="1:193" s="171" customFormat="1" ht="12" x14ac:dyDescent="0.2">
      <c r="A203" s="168"/>
      <c r="B203" s="169"/>
      <c r="C203" s="169"/>
      <c r="J203" s="169"/>
      <c r="K203" s="169"/>
      <c r="W203" s="17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  <c r="BR203" s="168"/>
      <c r="BS203" s="168"/>
      <c r="BT203" s="168"/>
      <c r="BU203" s="168"/>
      <c r="BV203" s="168"/>
      <c r="BW203" s="168"/>
      <c r="BX203" s="168"/>
      <c r="BY203" s="168"/>
      <c r="BZ203" s="168"/>
      <c r="CA203" s="168"/>
      <c r="CB203" s="168"/>
      <c r="CC203" s="168"/>
      <c r="CD203" s="168"/>
      <c r="CE203" s="168"/>
      <c r="CF203" s="168"/>
      <c r="CG203" s="168"/>
      <c r="CH203" s="168"/>
      <c r="CI203" s="168"/>
      <c r="CJ203" s="168"/>
      <c r="CK203" s="168"/>
      <c r="CL203" s="168"/>
      <c r="CM203" s="168"/>
      <c r="CN203" s="168"/>
      <c r="CO203" s="168"/>
      <c r="CP203" s="168"/>
      <c r="CQ203" s="168"/>
      <c r="CR203" s="168"/>
      <c r="CS203" s="168"/>
      <c r="CT203" s="168"/>
      <c r="CU203" s="168"/>
      <c r="CV203" s="168"/>
      <c r="CW203" s="168"/>
      <c r="CX203" s="168"/>
      <c r="CY203" s="168"/>
      <c r="CZ203" s="168"/>
      <c r="DA203" s="168"/>
      <c r="DB203" s="168"/>
      <c r="DC203" s="168"/>
      <c r="DD203" s="168"/>
      <c r="DE203" s="168"/>
      <c r="DF203" s="168"/>
      <c r="DG203" s="168"/>
      <c r="DH203" s="168"/>
      <c r="DI203" s="168"/>
      <c r="DJ203" s="168"/>
      <c r="DK203" s="168"/>
      <c r="DL203" s="168"/>
      <c r="DM203" s="168"/>
      <c r="DN203" s="168"/>
      <c r="DO203" s="168"/>
      <c r="DP203" s="168"/>
      <c r="DQ203" s="168"/>
      <c r="DR203" s="168"/>
      <c r="DS203" s="168"/>
      <c r="DT203" s="168"/>
      <c r="DU203" s="168"/>
      <c r="DV203" s="168"/>
      <c r="DW203" s="168"/>
      <c r="DX203" s="168"/>
      <c r="DY203" s="168"/>
      <c r="DZ203" s="168"/>
      <c r="EA203" s="168"/>
      <c r="EB203" s="168"/>
      <c r="EC203" s="168"/>
      <c r="ED203" s="168"/>
      <c r="EE203" s="168"/>
      <c r="EF203" s="168"/>
      <c r="EG203" s="168"/>
      <c r="EH203" s="168"/>
      <c r="EI203" s="168"/>
      <c r="EJ203" s="168"/>
      <c r="EK203" s="168"/>
      <c r="EL203" s="168"/>
      <c r="EM203" s="168"/>
      <c r="EN203" s="168"/>
      <c r="EO203" s="168"/>
      <c r="EP203" s="168"/>
      <c r="EQ203" s="168"/>
      <c r="ER203" s="168"/>
      <c r="ES203" s="168"/>
      <c r="ET203" s="168"/>
      <c r="EU203" s="168"/>
      <c r="EV203" s="168"/>
      <c r="EW203" s="168"/>
      <c r="EX203" s="168"/>
      <c r="EY203" s="168"/>
      <c r="EZ203" s="168"/>
      <c r="FA203" s="168"/>
      <c r="FB203" s="168"/>
      <c r="FC203" s="168"/>
      <c r="FD203" s="168"/>
      <c r="FE203" s="168"/>
      <c r="FF203" s="168"/>
      <c r="FG203" s="168"/>
      <c r="FH203" s="168"/>
      <c r="FI203" s="168"/>
      <c r="FJ203" s="168"/>
      <c r="FK203" s="168"/>
      <c r="FL203" s="168"/>
      <c r="FM203" s="168"/>
      <c r="FN203" s="168"/>
      <c r="FO203" s="168"/>
      <c r="FP203" s="168"/>
      <c r="FQ203" s="168"/>
      <c r="FR203" s="168"/>
      <c r="FS203" s="168"/>
      <c r="FT203" s="168"/>
      <c r="FU203" s="168"/>
      <c r="FV203" s="168"/>
      <c r="FW203" s="168"/>
      <c r="FX203" s="168"/>
      <c r="FY203" s="168"/>
      <c r="FZ203" s="168"/>
      <c r="GA203" s="168"/>
      <c r="GB203" s="168"/>
      <c r="GC203" s="168"/>
      <c r="GD203" s="168"/>
      <c r="GE203" s="168"/>
      <c r="GF203" s="168"/>
      <c r="GG203" s="168"/>
      <c r="GH203" s="168"/>
      <c r="GI203" s="168"/>
      <c r="GJ203" s="168"/>
      <c r="GK203" s="168"/>
    </row>
    <row r="204" spans="1:193" s="171" customFormat="1" ht="12" x14ac:dyDescent="0.2">
      <c r="A204" s="168"/>
      <c r="B204" s="169"/>
      <c r="C204" s="169"/>
      <c r="J204" s="169"/>
      <c r="K204" s="169"/>
      <c r="W204" s="17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  <c r="BR204" s="168"/>
      <c r="BS204" s="168"/>
      <c r="BT204" s="168"/>
      <c r="BU204" s="168"/>
      <c r="BV204" s="168"/>
      <c r="BW204" s="168"/>
      <c r="BX204" s="168"/>
      <c r="BY204" s="168"/>
      <c r="BZ204" s="168"/>
      <c r="CA204" s="168"/>
      <c r="CB204" s="168"/>
      <c r="CC204" s="168"/>
      <c r="CD204" s="168"/>
      <c r="CE204" s="168"/>
      <c r="CF204" s="168"/>
      <c r="CG204" s="168"/>
      <c r="CH204" s="168"/>
      <c r="CI204" s="168"/>
      <c r="CJ204" s="168"/>
      <c r="CK204" s="168"/>
      <c r="CL204" s="168"/>
      <c r="CM204" s="168"/>
      <c r="CN204" s="168"/>
      <c r="CO204" s="168"/>
      <c r="CP204" s="168"/>
      <c r="CQ204" s="168"/>
      <c r="CR204" s="168"/>
      <c r="CS204" s="168"/>
      <c r="CT204" s="168"/>
      <c r="CU204" s="168"/>
      <c r="CV204" s="168"/>
      <c r="CW204" s="168"/>
      <c r="CX204" s="168"/>
      <c r="CY204" s="168"/>
      <c r="CZ204" s="168"/>
      <c r="DA204" s="168"/>
      <c r="DB204" s="168"/>
      <c r="DC204" s="168"/>
      <c r="DD204" s="168"/>
      <c r="DE204" s="168"/>
      <c r="DF204" s="168"/>
      <c r="DG204" s="168"/>
      <c r="DH204" s="168"/>
      <c r="DI204" s="168"/>
      <c r="DJ204" s="168"/>
      <c r="DK204" s="168"/>
      <c r="DL204" s="168"/>
      <c r="DM204" s="168"/>
      <c r="DN204" s="168"/>
      <c r="DO204" s="168"/>
      <c r="DP204" s="168"/>
      <c r="DQ204" s="168"/>
      <c r="DR204" s="168"/>
      <c r="DS204" s="168"/>
      <c r="DT204" s="168"/>
      <c r="DU204" s="168"/>
      <c r="DV204" s="168"/>
      <c r="DW204" s="168"/>
      <c r="DX204" s="168"/>
      <c r="DY204" s="168"/>
      <c r="DZ204" s="168"/>
      <c r="EA204" s="168"/>
      <c r="EB204" s="168"/>
      <c r="EC204" s="168"/>
      <c r="ED204" s="168"/>
      <c r="EE204" s="168"/>
      <c r="EF204" s="168"/>
      <c r="EG204" s="168"/>
      <c r="EH204" s="168"/>
      <c r="EI204" s="168"/>
      <c r="EJ204" s="168"/>
      <c r="EK204" s="168"/>
      <c r="EL204" s="168"/>
      <c r="EM204" s="168"/>
      <c r="EN204" s="168"/>
      <c r="EO204" s="168"/>
      <c r="EP204" s="168"/>
      <c r="EQ204" s="168"/>
      <c r="ER204" s="168"/>
      <c r="ES204" s="168"/>
      <c r="ET204" s="168"/>
      <c r="EU204" s="168"/>
      <c r="EV204" s="168"/>
      <c r="EW204" s="168"/>
      <c r="EX204" s="168"/>
      <c r="EY204" s="168"/>
      <c r="EZ204" s="168"/>
      <c r="FA204" s="168"/>
      <c r="FB204" s="168"/>
      <c r="FC204" s="168"/>
      <c r="FD204" s="168"/>
      <c r="FE204" s="168"/>
      <c r="FF204" s="168"/>
      <c r="FG204" s="168"/>
      <c r="FH204" s="168"/>
      <c r="FI204" s="168"/>
      <c r="FJ204" s="168"/>
      <c r="FK204" s="168"/>
      <c r="FL204" s="168"/>
      <c r="FM204" s="168"/>
      <c r="FN204" s="168"/>
      <c r="FO204" s="168"/>
      <c r="FP204" s="168"/>
      <c r="FQ204" s="168"/>
      <c r="FR204" s="168"/>
      <c r="FS204" s="168"/>
      <c r="FT204" s="168"/>
      <c r="FU204" s="168"/>
      <c r="FV204" s="168"/>
      <c r="FW204" s="168"/>
      <c r="FX204" s="168"/>
      <c r="FY204" s="168"/>
      <c r="FZ204" s="168"/>
      <c r="GA204" s="168"/>
      <c r="GB204" s="168"/>
      <c r="GC204" s="168"/>
      <c r="GD204" s="168"/>
      <c r="GE204" s="168"/>
      <c r="GF204" s="168"/>
      <c r="GG204" s="168"/>
      <c r="GH204" s="168"/>
      <c r="GI204" s="168"/>
      <c r="GJ204" s="168"/>
      <c r="GK204" s="168"/>
    </row>
    <row r="205" spans="1:193" s="171" customFormat="1" ht="12" x14ac:dyDescent="0.2">
      <c r="A205" s="168"/>
      <c r="B205" s="169"/>
      <c r="C205" s="169"/>
      <c r="J205" s="169"/>
      <c r="K205" s="169"/>
      <c r="W205" s="17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  <c r="BR205" s="168"/>
      <c r="BS205" s="168"/>
      <c r="BT205" s="168"/>
      <c r="BU205" s="168"/>
      <c r="BV205" s="168"/>
      <c r="BW205" s="168"/>
      <c r="BX205" s="168"/>
      <c r="BY205" s="168"/>
      <c r="BZ205" s="168"/>
      <c r="CA205" s="168"/>
      <c r="CB205" s="168"/>
      <c r="CC205" s="168"/>
      <c r="CD205" s="168"/>
      <c r="CE205" s="168"/>
      <c r="CF205" s="168"/>
      <c r="CG205" s="168"/>
      <c r="CH205" s="168"/>
      <c r="CI205" s="168"/>
      <c r="CJ205" s="168"/>
      <c r="CK205" s="168"/>
      <c r="CL205" s="168"/>
      <c r="CM205" s="168"/>
      <c r="CN205" s="168"/>
      <c r="CO205" s="168"/>
      <c r="CP205" s="168"/>
      <c r="CQ205" s="168"/>
      <c r="CR205" s="168"/>
      <c r="CS205" s="168"/>
      <c r="CT205" s="168"/>
      <c r="CU205" s="168"/>
      <c r="CV205" s="168"/>
      <c r="CW205" s="168"/>
      <c r="CX205" s="168"/>
      <c r="CY205" s="168"/>
      <c r="CZ205" s="168"/>
      <c r="DA205" s="168"/>
      <c r="DB205" s="168"/>
      <c r="DC205" s="168"/>
      <c r="DD205" s="168"/>
      <c r="DE205" s="168"/>
      <c r="DF205" s="168"/>
      <c r="DG205" s="168"/>
      <c r="DH205" s="168"/>
      <c r="DI205" s="168"/>
      <c r="DJ205" s="168"/>
      <c r="DK205" s="168"/>
      <c r="DL205" s="168"/>
      <c r="DM205" s="168"/>
      <c r="DN205" s="168"/>
      <c r="DO205" s="168"/>
      <c r="DP205" s="168"/>
      <c r="DQ205" s="168"/>
      <c r="DR205" s="168"/>
      <c r="DS205" s="168"/>
      <c r="DT205" s="168"/>
      <c r="DU205" s="168"/>
      <c r="DV205" s="168"/>
      <c r="DW205" s="168"/>
      <c r="DX205" s="168"/>
      <c r="DY205" s="168"/>
      <c r="DZ205" s="168"/>
      <c r="EA205" s="168"/>
      <c r="EB205" s="168"/>
      <c r="EC205" s="168"/>
      <c r="ED205" s="168"/>
      <c r="EE205" s="168"/>
      <c r="EF205" s="168"/>
      <c r="EG205" s="168"/>
      <c r="EH205" s="168"/>
      <c r="EI205" s="168"/>
      <c r="EJ205" s="168"/>
      <c r="EK205" s="168"/>
      <c r="EL205" s="168"/>
      <c r="EM205" s="168"/>
      <c r="EN205" s="168"/>
      <c r="EO205" s="168"/>
      <c r="EP205" s="168"/>
      <c r="EQ205" s="168"/>
      <c r="ER205" s="168"/>
      <c r="ES205" s="168"/>
      <c r="ET205" s="168"/>
      <c r="EU205" s="168"/>
      <c r="EV205" s="168"/>
      <c r="EW205" s="168"/>
      <c r="EX205" s="168"/>
      <c r="EY205" s="168"/>
      <c r="EZ205" s="168"/>
      <c r="FA205" s="168"/>
      <c r="FB205" s="168"/>
      <c r="FC205" s="168"/>
      <c r="FD205" s="168"/>
      <c r="FE205" s="168"/>
      <c r="FF205" s="168"/>
      <c r="FG205" s="168"/>
      <c r="FH205" s="168"/>
      <c r="FI205" s="168"/>
      <c r="FJ205" s="168"/>
      <c r="FK205" s="168"/>
      <c r="FL205" s="168"/>
      <c r="FM205" s="168"/>
      <c r="FN205" s="168"/>
      <c r="FO205" s="168"/>
      <c r="FP205" s="168"/>
      <c r="FQ205" s="168"/>
      <c r="FR205" s="168"/>
      <c r="FS205" s="168"/>
      <c r="FT205" s="168"/>
      <c r="FU205" s="168"/>
      <c r="FV205" s="168"/>
      <c r="FW205" s="168"/>
      <c r="FX205" s="168"/>
      <c r="FY205" s="168"/>
      <c r="FZ205" s="168"/>
      <c r="GA205" s="168"/>
      <c r="GB205" s="168"/>
      <c r="GC205" s="168"/>
      <c r="GD205" s="168"/>
      <c r="GE205" s="168"/>
      <c r="GF205" s="168"/>
      <c r="GG205" s="168"/>
      <c r="GH205" s="168"/>
      <c r="GI205" s="168"/>
      <c r="GJ205" s="168"/>
      <c r="GK205" s="168"/>
    </row>
    <row r="206" spans="1:193" s="171" customFormat="1" ht="12" x14ac:dyDescent="0.2">
      <c r="A206" s="168"/>
      <c r="B206" s="169"/>
      <c r="C206" s="169"/>
      <c r="J206" s="169"/>
      <c r="K206" s="169"/>
      <c r="W206" s="17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  <c r="BR206" s="168"/>
      <c r="BS206" s="168"/>
      <c r="BT206" s="168"/>
      <c r="BU206" s="168"/>
      <c r="BV206" s="168"/>
      <c r="BW206" s="168"/>
      <c r="BX206" s="168"/>
      <c r="BY206" s="168"/>
      <c r="BZ206" s="168"/>
      <c r="CA206" s="168"/>
      <c r="CB206" s="168"/>
      <c r="CC206" s="168"/>
      <c r="CD206" s="168"/>
      <c r="CE206" s="168"/>
      <c r="CF206" s="168"/>
      <c r="CG206" s="168"/>
      <c r="CH206" s="168"/>
      <c r="CI206" s="168"/>
      <c r="CJ206" s="168"/>
      <c r="CK206" s="168"/>
      <c r="CL206" s="168"/>
      <c r="CM206" s="168"/>
      <c r="CN206" s="168"/>
      <c r="CO206" s="168"/>
      <c r="CP206" s="168"/>
      <c r="CQ206" s="168"/>
      <c r="CR206" s="168"/>
      <c r="CS206" s="168"/>
      <c r="CT206" s="168"/>
      <c r="CU206" s="168"/>
      <c r="CV206" s="168"/>
      <c r="CW206" s="168"/>
      <c r="CX206" s="168"/>
      <c r="CY206" s="168"/>
      <c r="CZ206" s="168"/>
      <c r="DA206" s="168"/>
      <c r="DB206" s="168"/>
      <c r="DC206" s="168"/>
      <c r="DD206" s="168"/>
      <c r="DE206" s="168"/>
      <c r="DF206" s="168"/>
      <c r="DG206" s="168"/>
      <c r="DH206" s="168"/>
      <c r="DI206" s="168"/>
      <c r="DJ206" s="168"/>
      <c r="DK206" s="168"/>
      <c r="DL206" s="168"/>
      <c r="DM206" s="168"/>
      <c r="DN206" s="168"/>
      <c r="DO206" s="168"/>
      <c r="DP206" s="168"/>
      <c r="DQ206" s="168"/>
      <c r="DR206" s="168"/>
      <c r="DS206" s="168"/>
      <c r="DT206" s="168"/>
      <c r="DU206" s="168"/>
      <c r="DV206" s="168"/>
      <c r="DW206" s="168"/>
      <c r="DX206" s="168"/>
      <c r="DY206" s="168"/>
      <c r="DZ206" s="168"/>
      <c r="EA206" s="168"/>
      <c r="EB206" s="168"/>
      <c r="EC206" s="168"/>
      <c r="ED206" s="168"/>
      <c r="EE206" s="168"/>
      <c r="EF206" s="168"/>
      <c r="EG206" s="168"/>
      <c r="EH206" s="168"/>
      <c r="EI206" s="168"/>
      <c r="EJ206" s="168"/>
      <c r="EK206" s="168"/>
      <c r="EL206" s="168"/>
      <c r="EM206" s="168"/>
      <c r="EN206" s="168"/>
      <c r="EO206" s="168"/>
      <c r="EP206" s="168"/>
      <c r="EQ206" s="168"/>
      <c r="ER206" s="168"/>
      <c r="ES206" s="168"/>
      <c r="ET206" s="168"/>
      <c r="EU206" s="168"/>
      <c r="EV206" s="168"/>
      <c r="EW206" s="168"/>
      <c r="EX206" s="168"/>
      <c r="EY206" s="168"/>
      <c r="EZ206" s="168"/>
      <c r="FA206" s="168"/>
      <c r="FB206" s="168"/>
      <c r="FC206" s="168"/>
      <c r="FD206" s="168"/>
      <c r="FE206" s="168"/>
      <c r="FF206" s="168"/>
      <c r="FG206" s="168"/>
      <c r="FH206" s="168"/>
      <c r="FI206" s="168"/>
      <c r="FJ206" s="168"/>
      <c r="FK206" s="168"/>
      <c r="FL206" s="168"/>
      <c r="FM206" s="168"/>
      <c r="FN206" s="168"/>
      <c r="FO206" s="168"/>
      <c r="FP206" s="168"/>
      <c r="FQ206" s="168"/>
      <c r="FR206" s="168"/>
      <c r="FS206" s="168"/>
      <c r="FT206" s="168"/>
      <c r="FU206" s="168"/>
      <c r="FV206" s="168"/>
      <c r="FW206" s="168"/>
      <c r="FX206" s="168"/>
      <c r="FY206" s="168"/>
      <c r="FZ206" s="168"/>
      <c r="GA206" s="168"/>
      <c r="GB206" s="168"/>
      <c r="GC206" s="168"/>
      <c r="GD206" s="168"/>
      <c r="GE206" s="168"/>
      <c r="GF206" s="168"/>
      <c r="GG206" s="168"/>
      <c r="GH206" s="168"/>
      <c r="GI206" s="168"/>
      <c r="GJ206" s="168"/>
      <c r="GK206" s="168"/>
    </row>
    <row r="207" spans="1:193" s="171" customFormat="1" ht="12" x14ac:dyDescent="0.2">
      <c r="A207" s="168"/>
      <c r="B207" s="169"/>
      <c r="C207" s="169"/>
      <c r="J207" s="169"/>
      <c r="K207" s="169"/>
      <c r="W207" s="17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  <c r="BR207" s="168"/>
      <c r="BS207" s="168"/>
      <c r="BT207" s="168"/>
      <c r="BU207" s="168"/>
      <c r="BV207" s="168"/>
      <c r="BW207" s="168"/>
      <c r="BX207" s="168"/>
      <c r="BY207" s="168"/>
      <c r="BZ207" s="168"/>
      <c r="CA207" s="168"/>
      <c r="CB207" s="168"/>
      <c r="CC207" s="168"/>
      <c r="CD207" s="168"/>
      <c r="CE207" s="168"/>
      <c r="CF207" s="168"/>
      <c r="CG207" s="168"/>
      <c r="CH207" s="168"/>
      <c r="CI207" s="168"/>
      <c r="CJ207" s="168"/>
      <c r="CK207" s="168"/>
      <c r="CL207" s="168"/>
      <c r="CM207" s="168"/>
      <c r="CN207" s="168"/>
      <c r="CO207" s="168"/>
      <c r="CP207" s="168"/>
      <c r="CQ207" s="168"/>
      <c r="CR207" s="168"/>
      <c r="CS207" s="168"/>
      <c r="CT207" s="168"/>
      <c r="CU207" s="168"/>
      <c r="CV207" s="168"/>
      <c r="CW207" s="168"/>
      <c r="CX207" s="168"/>
      <c r="CY207" s="168"/>
      <c r="CZ207" s="168"/>
      <c r="DA207" s="168"/>
      <c r="DB207" s="168"/>
      <c r="DC207" s="168"/>
      <c r="DD207" s="168"/>
      <c r="DE207" s="168"/>
      <c r="DF207" s="168"/>
      <c r="DG207" s="168"/>
      <c r="DH207" s="168"/>
      <c r="DI207" s="168"/>
      <c r="DJ207" s="168"/>
      <c r="DK207" s="168"/>
      <c r="DL207" s="168"/>
      <c r="DM207" s="168"/>
      <c r="DN207" s="168"/>
      <c r="DO207" s="168"/>
      <c r="DP207" s="168"/>
      <c r="DQ207" s="168"/>
      <c r="DR207" s="168"/>
      <c r="DS207" s="168"/>
      <c r="DT207" s="168"/>
      <c r="DU207" s="168"/>
      <c r="DV207" s="168"/>
      <c r="DW207" s="168"/>
      <c r="DX207" s="168"/>
      <c r="DY207" s="168"/>
      <c r="DZ207" s="168"/>
      <c r="EA207" s="168"/>
      <c r="EB207" s="168"/>
      <c r="EC207" s="168"/>
      <c r="ED207" s="168"/>
      <c r="EE207" s="168"/>
      <c r="EF207" s="168"/>
      <c r="EG207" s="168"/>
      <c r="EH207" s="168"/>
      <c r="EI207" s="168"/>
      <c r="EJ207" s="168"/>
      <c r="EK207" s="168"/>
      <c r="EL207" s="168"/>
      <c r="EM207" s="168"/>
      <c r="EN207" s="168"/>
      <c r="EO207" s="168"/>
      <c r="EP207" s="168"/>
      <c r="EQ207" s="168"/>
      <c r="ER207" s="168"/>
      <c r="ES207" s="168"/>
      <c r="ET207" s="168"/>
      <c r="EU207" s="168"/>
      <c r="EV207" s="168"/>
      <c r="EW207" s="168"/>
      <c r="EX207" s="168"/>
      <c r="EY207" s="168"/>
      <c r="EZ207" s="168"/>
      <c r="FA207" s="168"/>
      <c r="FB207" s="168"/>
      <c r="FC207" s="168"/>
      <c r="FD207" s="168"/>
      <c r="FE207" s="168"/>
      <c r="FF207" s="168"/>
      <c r="FG207" s="168"/>
      <c r="FH207" s="168"/>
      <c r="FI207" s="168"/>
      <c r="FJ207" s="168"/>
      <c r="FK207" s="168"/>
      <c r="FL207" s="168"/>
      <c r="FM207" s="168"/>
      <c r="FN207" s="168"/>
      <c r="FO207" s="168"/>
      <c r="FP207" s="168"/>
      <c r="FQ207" s="168"/>
      <c r="FR207" s="168"/>
      <c r="FS207" s="168"/>
      <c r="FT207" s="168"/>
      <c r="FU207" s="168"/>
      <c r="FV207" s="168"/>
      <c r="FW207" s="168"/>
      <c r="FX207" s="168"/>
      <c r="FY207" s="168"/>
      <c r="FZ207" s="168"/>
      <c r="GA207" s="168"/>
      <c r="GB207" s="168"/>
      <c r="GC207" s="168"/>
      <c r="GD207" s="168"/>
      <c r="GE207" s="168"/>
      <c r="GF207" s="168"/>
      <c r="GG207" s="168"/>
      <c r="GH207" s="168"/>
      <c r="GI207" s="168"/>
      <c r="GJ207" s="168"/>
      <c r="GK207" s="168"/>
    </row>
    <row r="208" spans="1:193" s="171" customFormat="1" ht="12" x14ac:dyDescent="0.2">
      <c r="A208" s="168"/>
      <c r="B208" s="169"/>
      <c r="C208" s="169"/>
      <c r="J208" s="169"/>
      <c r="K208" s="169"/>
      <c r="W208" s="17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  <c r="BR208" s="168"/>
      <c r="BS208" s="168"/>
      <c r="BT208" s="168"/>
      <c r="BU208" s="168"/>
      <c r="BV208" s="168"/>
      <c r="BW208" s="168"/>
      <c r="BX208" s="168"/>
      <c r="BY208" s="168"/>
      <c r="BZ208" s="168"/>
      <c r="CA208" s="168"/>
      <c r="CB208" s="168"/>
      <c r="CC208" s="168"/>
      <c r="CD208" s="168"/>
      <c r="CE208" s="168"/>
      <c r="CF208" s="168"/>
      <c r="CG208" s="168"/>
      <c r="CH208" s="168"/>
      <c r="CI208" s="168"/>
      <c r="CJ208" s="168"/>
      <c r="CK208" s="168"/>
      <c r="CL208" s="168"/>
      <c r="CM208" s="168"/>
      <c r="CN208" s="168"/>
      <c r="CO208" s="168"/>
      <c r="CP208" s="168"/>
      <c r="CQ208" s="168"/>
      <c r="CR208" s="168"/>
      <c r="CS208" s="168"/>
      <c r="CT208" s="168"/>
      <c r="CU208" s="168"/>
      <c r="CV208" s="168"/>
      <c r="CW208" s="168"/>
      <c r="CX208" s="168"/>
      <c r="CY208" s="168"/>
      <c r="CZ208" s="168"/>
      <c r="DA208" s="168"/>
      <c r="DB208" s="168"/>
      <c r="DC208" s="168"/>
      <c r="DD208" s="168"/>
      <c r="DE208" s="168"/>
      <c r="DF208" s="168"/>
      <c r="DG208" s="168"/>
      <c r="DH208" s="168"/>
      <c r="DI208" s="168"/>
      <c r="DJ208" s="168"/>
      <c r="DK208" s="168"/>
      <c r="DL208" s="168"/>
      <c r="DM208" s="168"/>
      <c r="DN208" s="168"/>
      <c r="DO208" s="168"/>
      <c r="DP208" s="168"/>
      <c r="DQ208" s="168"/>
      <c r="DR208" s="168"/>
      <c r="DS208" s="168"/>
      <c r="DT208" s="168"/>
      <c r="DU208" s="168"/>
      <c r="DV208" s="168"/>
      <c r="DW208" s="168"/>
      <c r="DX208" s="168"/>
      <c r="DY208" s="168"/>
      <c r="DZ208" s="168"/>
      <c r="EA208" s="168"/>
      <c r="EB208" s="168"/>
      <c r="EC208" s="168"/>
      <c r="ED208" s="168"/>
      <c r="EE208" s="168"/>
      <c r="EF208" s="168"/>
      <c r="EG208" s="168"/>
      <c r="EH208" s="168"/>
      <c r="EI208" s="168"/>
      <c r="EJ208" s="168"/>
      <c r="EK208" s="168"/>
      <c r="EL208" s="168"/>
      <c r="EM208" s="168"/>
      <c r="EN208" s="168"/>
      <c r="EO208" s="168"/>
      <c r="EP208" s="168"/>
      <c r="EQ208" s="168"/>
      <c r="ER208" s="168"/>
      <c r="ES208" s="168"/>
      <c r="ET208" s="168"/>
      <c r="EU208" s="168"/>
      <c r="EV208" s="168"/>
      <c r="EW208" s="168"/>
      <c r="EX208" s="168"/>
      <c r="EY208" s="168"/>
      <c r="EZ208" s="168"/>
      <c r="FA208" s="168"/>
      <c r="FB208" s="168"/>
      <c r="FC208" s="168"/>
      <c r="FD208" s="168"/>
      <c r="FE208" s="168"/>
      <c r="FF208" s="168"/>
      <c r="FG208" s="168"/>
      <c r="FH208" s="168"/>
      <c r="FI208" s="168"/>
      <c r="FJ208" s="168"/>
      <c r="FK208" s="168"/>
      <c r="FL208" s="168"/>
      <c r="FM208" s="168"/>
      <c r="FN208" s="168"/>
      <c r="FO208" s="168"/>
      <c r="FP208" s="168"/>
      <c r="FQ208" s="168"/>
      <c r="FR208" s="168"/>
      <c r="FS208" s="168"/>
      <c r="FT208" s="168"/>
      <c r="FU208" s="168"/>
      <c r="FV208" s="168"/>
      <c r="FW208" s="168"/>
      <c r="FX208" s="168"/>
      <c r="FY208" s="168"/>
      <c r="FZ208" s="168"/>
      <c r="GA208" s="168"/>
      <c r="GB208" s="168"/>
      <c r="GC208" s="168"/>
      <c r="GD208" s="168"/>
      <c r="GE208" s="168"/>
      <c r="GF208" s="168"/>
      <c r="GG208" s="168"/>
      <c r="GH208" s="168"/>
      <c r="GI208" s="168"/>
      <c r="GJ208" s="168"/>
      <c r="GK208" s="168"/>
    </row>
    <row r="209" spans="1:193" s="171" customFormat="1" ht="12" x14ac:dyDescent="0.2">
      <c r="A209" s="168"/>
      <c r="B209" s="169"/>
      <c r="C209" s="169"/>
      <c r="J209" s="169"/>
      <c r="K209" s="169"/>
      <c r="W209" s="17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  <c r="BR209" s="168"/>
      <c r="BS209" s="168"/>
      <c r="BT209" s="168"/>
      <c r="BU209" s="168"/>
      <c r="BV209" s="168"/>
      <c r="BW209" s="168"/>
      <c r="BX209" s="168"/>
      <c r="BY209" s="168"/>
      <c r="BZ209" s="168"/>
      <c r="CA209" s="168"/>
      <c r="CB209" s="168"/>
      <c r="CC209" s="168"/>
      <c r="CD209" s="168"/>
      <c r="CE209" s="168"/>
      <c r="CF209" s="168"/>
      <c r="CG209" s="168"/>
      <c r="CH209" s="168"/>
      <c r="CI209" s="168"/>
      <c r="CJ209" s="168"/>
      <c r="CK209" s="168"/>
      <c r="CL209" s="168"/>
      <c r="CM209" s="168"/>
      <c r="CN209" s="168"/>
      <c r="CO209" s="168"/>
      <c r="CP209" s="168"/>
      <c r="CQ209" s="168"/>
      <c r="CR209" s="168"/>
      <c r="CS209" s="168"/>
      <c r="CT209" s="168"/>
      <c r="CU209" s="168"/>
      <c r="CV209" s="168"/>
      <c r="CW209" s="168"/>
      <c r="CX209" s="168"/>
      <c r="CY209" s="168"/>
      <c r="CZ209" s="168"/>
      <c r="DA209" s="168"/>
      <c r="DB209" s="168"/>
      <c r="DC209" s="168"/>
      <c r="DD209" s="168"/>
      <c r="DE209" s="168"/>
      <c r="DF209" s="168"/>
      <c r="DG209" s="168"/>
      <c r="DH209" s="168"/>
      <c r="DI209" s="168"/>
      <c r="DJ209" s="168"/>
      <c r="DK209" s="168"/>
      <c r="DL209" s="168"/>
      <c r="DM209" s="168"/>
      <c r="DN209" s="168"/>
      <c r="DO209" s="168"/>
      <c r="DP209" s="168"/>
      <c r="DQ209" s="168"/>
      <c r="DR209" s="168"/>
      <c r="DS209" s="168"/>
      <c r="DT209" s="168"/>
      <c r="DU209" s="168"/>
      <c r="DV209" s="168"/>
      <c r="DW209" s="168"/>
      <c r="DX209" s="168"/>
      <c r="DY209" s="168"/>
      <c r="DZ209" s="168"/>
      <c r="EA209" s="168"/>
      <c r="EB209" s="168"/>
      <c r="EC209" s="168"/>
      <c r="ED209" s="168"/>
      <c r="EE209" s="168"/>
      <c r="EF209" s="168"/>
      <c r="EG209" s="168"/>
      <c r="EH209" s="168"/>
      <c r="EI209" s="168"/>
      <c r="EJ209" s="168"/>
      <c r="EK209" s="168"/>
      <c r="EL209" s="168"/>
      <c r="EM209" s="168"/>
      <c r="EN209" s="168"/>
      <c r="EO209" s="168"/>
      <c r="EP209" s="168"/>
      <c r="EQ209" s="168"/>
      <c r="ER209" s="168"/>
      <c r="ES209" s="168"/>
      <c r="ET209" s="168"/>
      <c r="EU209" s="168"/>
      <c r="EV209" s="168"/>
      <c r="EW209" s="168"/>
      <c r="EX209" s="168"/>
      <c r="EY209" s="168"/>
      <c r="EZ209" s="168"/>
      <c r="FA209" s="168"/>
      <c r="FB209" s="168"/>
      <c r="FC209" s="168"/>
      <c r="FD209" s="168"/>
      <c r="FE209" s="168"/>
      <c r="FF209" s="168"/>
      <c r="FG209" s="168"/>
      <c r="FH209" s="168"/>
      <c r="FI209" s="168"/>
      <c r="FJ209" s="168"/>
      <c r="FK209" s="168"/>
      <c r="FL209" s="168"/>
      <c r="FM209" s="168"/>
      <c r="FN209" s="168"/>
      <c r="FO209" s="168"/>
      <c r="FP209" s="168"/>
      <c r="FQ209" s="168"/>
      <c r="FR209" s="168"/>
      <c r="FS209" s="168"/>
      <c r="FT209" s="168"/>
      <c r="FU209" s="168"/>
      <c r="FV209" s="168"/>
      <c r="FW209" s="168"/>
      <c r="FX209" s="168"/>
      <c r="FY209" s="168"/>
      <c r="FZ209" s="168"/>
      <c r="GA209" s="168"/>
      <c r="GB209" s="168"/>
      <c r="GC209" s="168"/>
      <c r="GD209" s="168"/>
      <c r="GE209" s="168"/>
      <c r="GF209" s="168"/>
      <c r="GG209" s="168"/>
      <c r="GH209" s="168"/>
      <c r="GI209" s="168"/>
      <c r="GJ209" s="168"/>
      <c r="GK209" s="168"/>
    </row>
    <row r="210" spans="1:193" s="171" customFormat="1" ht="12" x14ac:dyDescent="0.2">
      <c r="A210" s="168"/>
      <c r="B210" s="169"/>
      <c r="C210" s="169"/>
      <c r="J210" s="169"/>
      <c r="K210" s="169"/>
      <c r="W210" s="17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  <c r="BR210" s="168"/>
      <c r="BS210" s="168"/>
      <c r="BT210" s="168"/>
      <c r="BU210" s="168"/>
      <c r="BV210" s="168"/>
      <c r="BW210" s="168"/>
      <c r="BX210" s="168"/>
      <c r="BY210" s="168"/>
      <c r="BZ210" s="168"/>
      <c r="CA210" s="168"/>
      <c r="CB210" s="168"/>
      <c r="CC210" s="168"/>
      <c r="CD210" s="168"/>
      <c r="CE210" s="168"/>
      <c r="CF210" s="168"/>
      <c r="CG210" s="168"/>
      <c r="CH210" s="168"/>
      <c r="CI210" s="168"/>
      <c r="CJ210" s="168"/>
      <c r="CK210" s="168"/>
      <c r="CL210" s="168"/>
      <c r="CM210" s="168"/>
      <c r="CN210" s="168"/>
      <c r="CO210" s="168"/>
      <c r="CP210" s="168"/>
      <c r="CQ210" s="168"/>
      <c r="CR210" s="168"/>
      <c r="CS210" s="168"/>
      <c r="CT210" s="168"/>
      <c r="CU210" s="168"/>
      <c r="CV210" s="168"/>
      <c r="CW210" s="168"/>
      <c r="CX210" s="168"/>
      <c r="CY210" s="168"/>
      <c r="CZ210" s="168"/>
      <c r="DA210" s="168"/>
      <c r="DB210" s="168"/>
      <c r="DC210" s="168"/>
      <c r="DD210" s="168"/>
      <c r="DE210" s="168"/>
      <c r="DF210" s="168"/>
      <c r="DG210" s="168"/>
      <c r="DH210" s="168"/>
      <c r="DI210" s="168"/>
      <c r="DJ210" s="168"/>
      <c r="DK210" s="168"/>
      <c r="DL210" s="168"/>
      <c r="DM210" s="168"/>
      <c r="DN210" s="168"/>
      <c r="DO210" s="168"/>
      <c r="DP210" s="168"/>
      <c r="DQ210" s="168"/>
      <c r="DR210" s="168"/>
      <c r="DS210" s="168"/>
      <c r="DT210" s="168"/>
      <c r="DU210" s="168"/>
      <c r="DV210" s="168"/>
      <c r="DW210" s="168"/>
      <c r="DX210" s="168"/>
      <c r="DY210" s="168"/>
      <c r="DZ210" s="168"/>
      <c r="EA210" s="168"/>
      <c r="EB210" s="168"/>
      <c r="EC210" s="168"/>
      <c r="ED210" s="168"/>
      <c r="EE210" s="168"/>
      <c r="EF210" s="168"/>
      <c r="EG210" s="168"/>
      <c r="EH210" s="168"/>
      <c r="EI210" s="168"/>
      <c r="EJ210" s="168"/>
      <c r="EK210" s="168"/>
      <c r="EL210" s="168"/>
      <c r="EM210" s="168"/>
      <c r="EN210" s="168"/>
      <c r="EO210" s="168"/>
      <c r="EP210" s="168"/>
      <c r="EQ210" s="168"/>
      <c r="ER210" s="168"/>
      <c r="ES210" s="168"/>
      <c r="ET210" s="168"/>
      <c r="EU210" s="168"/>
      <c r="EV210" s="168"/>
      <c r="EW210" s="168"/>
      <c r="EX210" s="168"/>
      <c r="EY210" s="168"/>
      <c r="EZ210" s="168"/>
      <c r="FA210" s="168"/>
      <c r="FB210" s="168"/>
      <c r="FC210" s="168"/>
      <c r="FD210" s="168"/>
      <c r="FE210" s="168"/>
      <c r="FF210" s="168"/>
      <c r="FG210" s="168"/>
      <c r="FH210" s="168"/>
      <c r="FI210" s="168"/>
      <c r="FJ210" s="168"/>
      <c r="FK210" s="168"/>
      <c r="FL210" s="168"/>
      <c r="FM210" s="168"/>
      <c r="FN210" s="168"/>
      <c r="FO210" s="168"/>
      <c r="FP210" s="168"/>
      <c r="FQ210" s="168"/>
      <c r="FR210" s="168"/>
      <c r="FS210" s="168"/>
      <c r="FT210" s="168"/>
      <c r="FU210" s="168"/>
      <c r="FV210" s="168"/>
      <c r="FW210" s="168"/>
      <c r="FX210" s="168"/>
      <c r="FY210" s="168"/>
      <c r="FZ210" s="168"/>
      <c r="GA210" s="168"/>
      <c r="GB210" s="168"/>
      <c r="GC210" s="168"/>
      <c r="GD210" s="168"/>
      <c r="GE210" s="168"/>
      <c r="GF210" s="168"/>
      <c r="GG210" s="168"/>
      <c r="GH210" s="168"/>
      <c r="GI210" s="168"/>
      <c r="GJ210" s="168"/>
      <c r="GK210" s="168"/>
    </row>
    <row r="211" spans="1:193" s="171" customFormat="1" ht="12" x14ac:dyDescent="0.2">
      <c r="A211" s="168"/>
      <c r="B211" s="169"/>
      <c r="C211" s="169"/>
      <c r="J211" s="169"/>
      <c r="K211" s="169"/>
      <c r="W211" s="17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  <c r="BR211" s="168"/>
      <c r="BS211" s="168"/>
      <c r="BT211" s="168"/>
      <c r="BU211" s="168"/>
      <c r="BV211" s="168"/>
      <c r="BW211" s="168"/>
      <c r="BX211" s="168"/>
      <c r="BY211" s="168"/>
      <c r="BZ211" s="168"/>
      <c r="CA211" s="168"/>
      <c r="CB211" s="168"/>
      <c r="CC211" s="168"/>
      <c r="CD211" s="168"/>
      <c r="CE211" s="168"/>
      <c r="CF211" s="168"/>
      <c r="CG211" s="168"/>
      <c r="CH211" s="168"/>
      <c r="CI211" s="168"/>
      <c r="CJ211" s="168"/>
      <c r="CK211" s="168"/>
      <c r="CL211" s="168"/>
      <c r="CM211" s="168"/>
      <c r="CN211" s="168"/>
      <c r="CO211" s="168"/>
      <c r="CP211" s="168"/>
      <c r="CQ211" s="168"/>
      <c r="CR211" s="168"/>
      <c r="CS211" s="168"/>
      <c r="CT211" s="168"/>
      <c r="CU211" s="168"/>
      <c r="CV211" s="168"/>
      <c r="CW211" s="168"/>
      <c r="CX211" s="168"/>
      <c r="CY211" s="168"/>
      <c r="CZ211" s="168"/>
      <c r="DA211" s="168"/>
      <c r="DB211" s="168"/>
      <c r="DC211" s="168"/>
      <c r="DD211" s="168"/>
      <c r="DE211" s="168"/>
      <c r="DF211" s="168"/>
      <c r="DG211" s="168"/>
      <c r="DH211" s="168"/>
      <c r="DI211" s="168"/>
      <c r="DJ211" s="168"/>
      <c r="DK211" s="168"/>
      <c r="DL211" s="168"/>
      <c r="DM211" s="168"/>
      <c r="DN211" s="168"/>
      <c r="DO211" s="168"/>
      <c r="DP211" s="168"/>
      <c r="DQ211" s="168"/>
      <c r="DR211" s="168"/>
      <c r="DS211" s="168"/>
      <c r="DT211" s="168"/>
      <c r="DU211" s="168"/>
      <c r="DV211" s="168"/>
      <c r="DW211" s="168"/>
      <c r="DX211" s="168"/>
      <c r="DY211" s="168"/>
      <c r="DZ211" s="168"/>
      <c r="EA211" s="168"/>
      <c r="EB211" s="168"/>
      <c r="EC211" s="168"/>
      <c r="ED211" s="168"/>
      <c r="EE211" s="168"/>
      <c r="EF211" s="168"/>
      <c r="EG211" s="168"/>
      <c r="EH211" s="168"/>
      <c r="EI211" s="168"/>
      <c r="EJ211" s="168"/>
      <c r="EK211" s="168"/>
      <c r="EL211" s="168"/>
      <c r="EM211" s="168"/>
      <c r="EN211" s="168"/>
      <c r="EO211" s="168"/>
      <c r="EP211" s="168"/>
      <c r="EQ211" s="168"/>
      <c r="ER211" s="168"/>
      <c r="ES211" s="168"/>
      <c r="ET211" s="168"/>
      <c r="EU211" s="168"/>
      <c r="EV211" s="168"/>
      <c r="EW211" s="168"/>
      <c r="EX211" s="168"/>
      <c r="EY211" s="168"/>
      <c r="EZ211" s="168"/>
      <c r="FA211" s="168"/>
      <c r="FB211" s="168"/>
      <c r="FC211" s="168"/>
      <c r="FD211" s="168"/>
      <c r="FE211" s="168"/>
      <c r="FF211" s="168"/>
      <c r="FG211" s="168"/>
      <c r="FH211" s="168"/>
      <c r="FI211" s="168"/>
      <c r="FJ211" s="168"/>
      <c r="FK211" s="168"/>
      <c r="FL211" s="168"/>
      <c r="FM211" s="168"/>
      <c r="FN211" s="168"/>
      <c r="FO211" s="168"/>
      <c r="FP211" s="168"/>
      <c r="FQ211" s="168"/>
      <c r="FR211" s="168"/>
      <c r="FS211" s="168"/>
      <c r="FT211" s="168"/>
      <c r="FU211" s="168"/>
      <c r="FV211" s="168"/>
      <c r="FW211" s="168"/>
      <c r="FX211" s="168"/>
      <c r="FY211" s="168"/>
      <c r="FZ211" s="168"/>
      <c r="GA211" s="168"/>
      <c r="GB211" s="168"/>
      <c r="GC211" s="168"/>
      <c r="GD211" s="168"/>
      <c r="GE211" s="168"/>
      <c r="GF211" s="168"/>
      <c r="GG211" s="168"/>
      <c r="GH211" s="168"/>
      <c r="GI211" s="168"/>
      <c r="GJ211" s="168"/>
      <c r="GK211" s="168"/>
    </row>
    <row r="212" spans="1:193" s="171" customFormat="1" ht="12" x14ac:dyDescent="0.2">
      <c r="A212" s="168"/>
      <c r="B212" s="169"/>
      <c r="C212" s="169"/>
      <c r="J212" s="169"/>
      <c r="K212" s="169"/>
      <c r="W212" s="17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  <c r="BR212" s="168"/>
      <c r="BS212" s="168"/>
      <c r="BT212" s="168"/>
      <c r="BU212" s="168"/>
      <c r="BV212" s="168"/>
      <c r="BW212" s="168"/>
      <c r="BX212" s="168"/>
      <c r="BY212" s="168"/>
      <c r="BZ212" s="168"/>
      <c r="CA212" s="168"/>
      <c r="CB212" s="168"/>
      <c r="CC212" s="168"/>
      <c r="CD212" s="168"/>
      <c r="CE212" s="168"/>
      <c r="CF212" s="168"/>
      <c r="CG212" s="168"/>
      <c r="CH212" s="168"/>
      <c r="CI212" s="168"/>
      <c r="CJ212" s="168"/>
      <c r="CK212" s="168"/>
      <c r="CL212" s="168"/>
      <c r="CM212" s="168"/>
      <c r="CN212" s="168"/>
      <c r="CO212" s="168"/>
      <c r="CP212" s="168"/>
      <c r="CQ212" s="168"/>
      <c r="CR212" s="168"/>
      <c r="CS212" s="168"/>
      <c r="CT212" s="168"/>
      <c r="CU212" s="168"/>
      <c r="CV212" s="168"/>
      <c r="CW212" s="168"/>
      <c r="CX212" s="168"/>
      <c r="CY212" s="168"/>
      <c r="CZ212" s="168"/>
      <c r="DA212" s="168"/>
      <c r="DB212" s="168"/>
      <c r="DC212" s="168"/>
      <c r="DD212" s="168"/>
      <c r="DE212" s="168"/>
      <c r="DF212" s="168"/>
      <c r="DG212" s="168"/>
      <c r="DH212" s="168"/>
      <c r="DI212" s="168"/>
      <c r="DJ212" s="168"/>
      <c r="DK212" s="168"/>
      <c r="DL212" s="168"/>
      <c r="DM212" s="168"/>
      <c r="DN212" s="168"/>
      <c r="DO212" s="168"/>
      <c r="DP212" s="168"/>
      <c r="DQ212" s="168"/>
      <c r="DR212" s="168"/>
      <c r="DS212" s="168"/>
      <c r="DT212" s="168"/>
      <c r="DU212" s="168"/>
      <c r="DV212" s="168"/>
      <c r="DW212" s="168"/>
      <c r="DX212" s="168"/>
      <c r="DY212" s="168"/>
      <c r="DZ212" s="168"/>
      <c r="EA212" s="168"/>
      <c r="EB212" s="168"/>
      <c r="EC212" s="168"/>
      <c r="ED212" s="168"/>
      <c r="EE212" s="168"/>
      <c r="EF212" s="168"/>
      <c r="EG212" s="168"/>
      <c r="EH212" s="168"/>
      <c r="EI212" s="168"/>
      <c r="EJ212" s="168"/>
      <c r="EK212" s="168"/>
      <c r="EL212" s="168"/>
      <c r="EM212" s="168"/>
      <c r="EN212" s="168"/>
      <c r="EO212" s="168"/>
      <c r="EP212" s="168"/>
      <c r="EQ212" s="168"/>
      <c r="ER212" s="168"/>
      <c r="ES212" s="168"/>
      <c r="ET212" s="168"/>
      <c r="EU212" s="168"/>
      <c r="EV212" s="168"/>
      <c r="EW212" s="168"/>
      <c r="EX212" s="168"/>
      <c r="EY212" s="168"/>
      <c r="EZ212" s="168"/>
      <c r="FA212" s="168"/>
      <c r="FB212" s="168"/>
      <c r="FC212" s="168"/>
      <c r="FD212" s="168"/>
      <c r="FE212" s="168"/>
      <c r="FF212" s="168"/>
      <c r="FG212" s="168"/>
      <c r="FH212" s="168"/>
      <c r="FI212" s="168"/>
      <c r="FJ212" s="168"/>
      <c r="FK212" s="168"/>
      <c r="FL212" s="168"/>
      <c r="FM212" s="168"/>
      <c r="FN212" s="168"/>
      <c r="FO212" s="168"/>
      <c r="FP212" s="168"/>
      <c r="FQ212" s="168"/>
      <c r="FR212" s="168"/>
      <c r="FS212" s="168"/>
      <c r="FT212" s="168"/>
      <c r="FU212" s="168"/>
      <c r="FV212" s="168"/>
      <c r="FW212" s="168"/>
      <c r="FX212" s="168"/>
      <c r="FY212" s="168"/>
      <c r="FZ212" s="168"/>
      <c r="GA212" s="168"/>
      <c r="GB212" s="168"/>
      <c r="GC212" s="168"/>
      <c r="GD212" s="168"/>
      <c r="GE212" s="168"/>
      <c r="GF212" s="168"/>
      <c r="GG212" s="168"/>
      <c r="GH212" s="168"/>
      <c r="GI212" s="168"/>
      <c r="GJ212" s="168"/>
      <c r="GK212" s="168"/>
    </row>
    <row r="213" spans="1:193" s="171" customFormat="1" ht="12" x14ac:dyDescent="0.2">
      <c r="A213" s="168"/>
      <c r="B213" s="169"/>
      <c r="C213" s="169"/>
      <c r="J213" s="169"/>
      <c r="K213" s="169"/>
      <c r="W213" s="17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  <c r="BR213" s="168"/>
      <c r="BS213" s="168"/>
      <c r="BT213" s="168"/>
      <c r="BU213" s="168"/>
      <c r="BV213" s="168"/>
      <c r="BW213" s="168"/>
      <c r="BX213" s="168"/>
      <c r="BY213" s="168"/>
      <c r="BZ213" s="168"/>
      <c r="CA213" s="168"/>
      <c r="CB213" s="168"/>
      <c r="CC213" s="168"/>
      <c r="CD213" s="168"/>
      <c r="CE213" s="168"/>
      <c r="CF213" s="168"/>
      <c r="CG213" s="168"/>
      <c r="CH213" s="168"/>
      <c r="CI213" s="168"/>
      <c r="CJ213" s="168"/>
      <c r="CK213" s="168"/>
      <c r="CL213" s="168"/>
      <c r="CM213" s="168"/>
      <c r="CN213" s="168"/>
      <c r="CO213" s="168"/>
      <c r="CP213" s="168"/>
      <c r="CQ213" s="168"/>
      <c r="CR213" s="168"/>
      <c r="CS213" s="168"/>
      <c r="CT213" s="168"/>
      <c r="CU213" s="168"/>
      <c r="CV213" s="168"/>
      <c r="CW213" s="168"/>
      <c r="CX213" s="168"/>
      <c r="CY213" s="168"/>
      <c r="CZ213" s="168"/>
      <c r="DA213" s="168"/>
      <c r="DB213" s="168"/>
      <c r="DC213" s="168"/>
      <c r="DD213" s="168"/>
      <c r="DE213" s="168"/>
      <c r="DF213" s="168"/>
      <c r="DG213" s="168"/>
      <c r="DH213" s="168"/>
      <c r="DI213" s="168"/>
      <c r="DJ213" s="168"/>
      <c r="DK213" s="168"/>
      <c r="DL213" s="168"/>
      <c r="DM213" s="168"/>
      <c r="DN213" s="168"/>
      <c r="DO213" s="168"/>
      <c r="DP213" s="168"/>
      <c r="DQ213" s="168"/>
      <c r="DR213" s="168"/>
      <c r="DS213" s="168"/>
      <c r="DT213" s="168"/>
      <c r="DU213" s="168"/>
      <c r="DV213" s="168"/>
      <c r="DW213" s="168"/>
      <c r="DX213" s="168"/>
      <c r="DY213" s="168"/>
      <c r="DZ213" s="168"/>
      <c r="EA213" s="168"/>
      <c r="EB213" s="168"/>
      <c r="EC213" s="168"/>
      <c r="ED213" s="168"/>
      <c r="EE213" s="168"/>
      <c r="EF213" s="168"/>
      <c r="EG213" s="168"/>
      <c r="EH213" s="168"/>
      <c r="EI213" s="168"/>
      <c r="EJ213" s="168"/>
      <c r="EK213" s="168"/>
      <c r="EL213" s="168"/>
      <c r="EM213" s="168"/>
      <c r="EN213" s="168"/>
      <c r="EO213" s="168"/>
      <c r="EP213" s="168"/>
      <c r="EQ213" s="168"/>
      <c r="ER213" s="168"/>
      <c r="ES213" s="168"/>
      <c r="ET213" s="168"/>
      <c r="EU213" s="168"/>
      <c r="EV213" s="168"/>
      <c r="EW213" s="168"/>
      <c r="EX213" s="168"/>
      <c r="EY213" s="168"/>
      <c r="EZ213" s="168"/>
      <c r="FA213" s="168"/>
      <c r="FB213" s="168"/>
      <c r="FC213" s="168"/>
      <c r="FD213" s="168"/>
      <c r="FE213" s="168"/>
      <c r="FF213" s="168"/>
      <c r="FG213" s="168"/>
      <c r="FH213" s="168"/>
      <c r="FI213" s="168"/>
      <c r="FJ213" s="168"/>
      <c r="FK213" s="168"/>
      <c r="FL213" s="168"/>
      <c r="FM213" s="168"/>
      <c r="FN213" s="168"/>
      <c r="FO213" s="168"/>
      <c r="FP213" s="168"/>
      <c r="FQ213" s="168"/>
      <c r="FR213" s="168"/>
      <c r="FS213" s="168"/>
      <c r="FT213" s="168"/>
      <c r="FU213" s="168"/>
      <c r="FV213" s="168"/>
      <c r="FW213" s="168"/>
      <c r="FX213" s="168"/>
      <c r="FY213" s="168"/>
      <c r="FZ213" s="168"/>
      <c r="GA213" s="168"/>
      <c r="GB213" s="168"/>
      <c r="GC213" s="168"/>
      <c r="GD213" s="168"/>
      <c r="GE213" s="168"/>
      <c r="GF213" s="168"/>
      <c r="GG213" s="168"/>
      <c r="GH213" s="168"/>
      <c r="GI213" s="168"/>
      <c r="GJ213" s="168"/>
      <c r="GK213" s="168"/>
    </row>
    <row r="214" spans="1:193" s="171" customFormat="1" ht="12" x14ac:dyDescent="0.2">
      <c r="A214" s="168"/>
      <c r="B214" s="169"/>
      <c r="C214" s="169"/>
      <c r="J214" s="169"/>
      <c r="K214" s="169"/>
      <c r="W214" s="17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  <c r="BR214" s="168"/>
      <c r="BS214" s="168"/>
      <c r="BT214" s="168"/>
      <c r="BU214" s="168"/>
      <c r="BV214" s="168"/>
      <c r="BW214" s="168"/>
      <c r="BX214" s="168"/>
      <c r="BY214" s="168"/>
      <c r="BZ214" s="168"/>
      <c r="CA214" s="168"/>
      <c r="CB214" s="168"/>
      <c r="CC214" s="168"/>
      <c r="CD214" s="168"/>
      <c r="CE214" s="168"/>
      <c r="CF214" s="168"/>
      <c r="CG214" s="168"/>
      <c r="CH214" s="168"/>
      <c r="CI214" s="168"/>
      <c r="CJ214" s="168"/>
      <c r="CK214" s="168"/>
      <c r="CL214" s="168"/>
      <c r="CM214" s="168"/>
      <c r="CN214" s="168"/>
      <c r="CO214" s="168"/>
      <c r="CP214" s="168"/>
      <c r="CQ214" s="168"/>
      <c r="CR214" s="168"/>
      <c r="CS214" s="168"/>
      <c r="CT214" s="168"/>
      <c r="CU214" s="168"/>
      <c r="CV214" s="168"/>
      <c r="CW214" s="168"/>
      <c r="CX214" s="168"/>
      <c r="CY214" s="168"/>
      <c r="CZ214" s="168"/>
      <c r="DA214" s="168"/>
      <c r="DB214" s="168"/>
      <c r="DC214" s="168"/>
      <c r="DD214" s="168"/>
      <c r="DE214" s="168"/>
      <c r="DF214" s="168"/>
      <c r="DG214" s="168"/>
      <c r="DH214" s="168"/>
      <c r="DI214" s="168"/>
      <c r="DJ214" s="168"/>
      <c r="DK214" s="168"/>
      <c r="DL214" s="168"/>
      <c r="DM214" s="168"/>
      <c r="DN214" s="168"/>
      <c r="DO214" s="168"/>
      <c r="DP214" s="168"/>
      <c r="DQ214" s="168"/>
      <c r="DR214" s="168"/>
      <c r="DS214" s="168"/>
      <c r="DT214" s="168"/>
      <c r="DU214" s="168"/>
      <c r="DV214" s="168"/>
      <c r="DW214" s="168"/>
      <c r="DX214" s="168"/>
      <c r="DY214" s="168"/>
      <c r="DZ214" s="168"/>
      <c r="EA214" s="168"/>
      <c r="EB214" s="168"/>
      <c r="EC214" s="168"/>
      <c r="ED214" s="168"/>
      <c r="EE214" s="168"/>
      <c r="EF214" s="168"/>
      <c r="EG214" s="168"/>
      <c r="EH214" s="168"/>
      <c r="EI214" s="168"/>
      <c r="EJ214" s="168"/>
      <c r="EK214" s="168"/>
      <c r="EL214" s="168"/>
      <c r="EM214" s="168"/>
      <c r="EN214" s="168"/>
      <c r="EO214" s="168"/>
      <c r="EP214" s="168"/>
      <c r="EQ214" s="168"/>
      <c r="ER214" s="168"/>
      <c r="ES214" s="168"/>
      <c r="ET214" s="168"/>
      <c r="EU214" s="168"/>
      <c r="EV214" s="168"/>
      <c r="EW214" s="168"/>
      <c r="EX214" s="168"/>
      <c r="EY214" s="168"/>
      <c r="EZ214" s="168"/>
      <c r="FA214" s="168"/>
      <c r="FB214" s="168"/>
      <c r="FC214" s="168"/>
      <c r="FD214" s="168"/>
      <c r="FE214" s="168"/>
      <c r="FF214" s="168"/>
      <c r="FG214" s="168"/>
      <c r="FH214" s="168"/>
      <c r="FI214" s="168"/>
      <c r="FJ214" s="168"/>
      <c r="FK214" s="168"/>
      <c r="FL214" s="168"/>
      <c r="FM214" s="168"/>
      <c r="FN214" s="168"/>
      <c r="FO214" s="168"/>
      <c r="FP214" s="168"/>
      <c r="FQ214" s="168"/>
      <c r="FR214" s="168"/>
      <c r="FS214" s="168"/>
      <c r="FT214" s="168"/>
      <c r="FU214" s="168"/>
      <c r="FV214" s="168"/>
      <c r="FW214" s="168"/>
      <c r="FX214" s="168"/>
      <c r="FY214" s="168"/>
      <c r="FZ214" s="168"/>
      <c r="GA214" s="168"/>
      <c r="GB214" s="168"/>
      <c r="GC214" s="168"/>
      <c r="GD214" s="168"/>
      <c r="GE214" s="168"/>
      <c r="GF214" s="168"/>
      <c r="GG214" s="168"/>
      <c r="GH214" s="168"/>
      <c r="GI214" s="168"/>
      <c r="GJ214" s="168"/>
      <c r="GK214" s="168"/>
    </row>
    <row r="215" spans="1:193" s="171" customFormat="1" ht="12" x14ac:dyDescent="0.2">
      <c r="A215" s="168"/>
      <c r="B215" s="169"/>
      <c r="C215" s="169"/>
      <c r="J215" s="169"/>
      <c r="K215" s="169"/>
      <c r="W215" s="17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  <c r="BR215" s="168"/>
      <c r="BS215" s="168"/>
      <c r="BT215" s="168"/>
      <c r="BU215" s="168"/>
      <c r="BV215" s="168"/>
      <c r="BW215" s="168"/>
      <c r="BX215" s="168"/>
      <c r="BY215" s="168"/>
      <c r="BZ215" s="168"/>
      <c r="CA215" s="168"/>
      <c r="CB215" s="168"/>
      <c r="CC215" s="168"/>
      <c r="CD215" s="168"/>
      <c r="CE215" s="168"/>
      <c r="CF215" s="168"/>
      <c r="CG215" s="168"/>
      <c r="CH215" s="168"/>
      <c r="CI215" s="168"/>
      <c r="CJ215" s="168"/>
      <c r="CK215" s="168"/>
      <c r="CL215" s="168"/>
      <c r="CM215" s="168"/>
      <c r="CN215" s="168"/>
      <c r="CO215" s="168"/>
      <c r="CP215" s="168"/>
      <c r="CQ215" s="168"/>
      <c r="CR215" s="168"/>
      <c r="CS215" s="168"/>
      <c r="CT215" s="168"/>
      <c r="CU215" s="168"/>
      <c r="CV215" s="168"/>
      <c r="CW215" s="168"/>
      <c r="CX215" s="168"/>
      <c r="CY215" s="168"/>
      <c r="CZ215" s="168"/>
      <c r="DA215" s="168"/>
      <c r="DB215" s="168"/>
      <c r="DC215" s="168"/>
      <c r="DD215" s="168"/>
      <c r="DE215" s="168"/>
      <c r="DF215" s="168"/>
      <c r="DG215" s="168"/>
      <c r="DH215" s="168"/>
      <c r="DI215" s="168"/>
      <c r="DJ215" s="168"/>
      <c r="DK215" s="168"/>
      <c r="DL215" s="168"/>
      <c r="DM215" s="168"/>
      <c r="DN215" s="168"/>
      <c r="DO215" s="168"/>
      <c r="DP215" s="168"/>
      <c r="DQ215" s="168"/>
      <c r="DR215" s="168"/>
      <c r="DS215" s="168"/>
      <c r="DT215" s="168"/>
      <c r="DU215" s="168"/>
      <c r="DV215" s="168"/>
      <c r="DW215" s="168"/>
      <c r="DX215" s="168"/>
      <c r="DY215" s="168"/>
      <c r="DZ215" s="168"/>
      <c r="EA215" s="168"/>
      <c r="EB215" s="168"/>
      <c r="EC215" s="168"/>
      <c r="ED215" s="168"/>
      <c r="EE215" s="168"/>
      <c r="EF215" s="168"/>
      <c r="EG215" s="168"/>
      <c r="EH215" s="168"/>
      <c r="EI215" s="168"/>
      <c r="EJ215" s="168"/>
      <c r="EK215" s="168"/>
      <c r="EL215" s="168"/>
      <c r="EM215" s="168"/>
      <c r="EN215" s="168"/>
      <c r="EO215" s="168"/>
      <c r="EP215" s="168"/>
      <c r="EQ215" s="168"/>
      <c r="ER215" s="168"/>
      <c r="ES215" s="168"/>
      <c r="ET215" s="168"/>
      <c r="EU215" s="168"/>
      <c r="EV215" s="168"/>
      <c r="EW215" s="168"/>
      <c r="EX215" s="168"/>
      <c r="EY215" s="168"/>
      <c r="EZ215" s="168"/>
      <c r="FA215" s="168"/>
      <c r="FB215" s="168"/>
      <c r="FC215" s="168"/>
      <c r="FD215" s="168"/>
      <c r="FE215" s="168"/>
      <c r="FF215" s="168"/>
      <c r="FG215" s="168"/>
      <c r="FH215" s="168"/>
      <c r="FI215" s="168"/>
      <c r="FJ215" s="168"/>
      <c r="FK215" s="168"/>
      <c r="FL215" s="168"/>
      <c r="FM215" s="168"/>
      <c r="FN215" s="168"/>
      <c r="FO215" s="168"/>
      <c r="FP215" s="168"/>
      <c r="FQ215" s="168"/>
      <c r="FR215" s="168"/>
      <c r="FS215" s="168"/>
      <c r="FT215" s="168"/>
      <c r="FU215" s="168"/>
      <c r="FV215" s="168"/>
      <c r="FW215" s="168"/>
      <c r="FX215" s="168"/>
      <c r="FY215" s="168"/>
      <c r="FZ215" s="168"/>
      <c r="GA215" s="168"/>
      <c r="GB215" s="168"/>
      <c r="GC215" s="168"/>
      <c r="GD215" s="168"/>
      <c r="GE215" s="168"/>
      <c r="GF215" s="168"/>
      <c r="GG215" s="168"/>
      <c r="GH215" s="168"/>
      <c r="GI215" s="168"/>
      <c r="GJ215" s="168"/>
      <c r="GK215" s="168"/>
    </row>
    <row r="216" spans="1:193" s="171" customFormat="1" ht="12" x14ac:dyDescent="0.2">
      <c r="A216" s="168"/>
      <c r="B216" s="169"/>
      <c r="C216" s="169"/>
      <c r="J216" s="169"/>
      <c r="K216" s="169"/>
      <c r="W216" s="17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  <c r="BR216" s="168"/>
      <c r="BS216" s="168"/>
      <c r="BT216" s="168"/>
      <c r="BU216" s="168"/>
      <c r="BV216" s="168"/>
      <c r="BW216" s="168"/>
      <c r="BX216" s="168"/>
      <c r="BY216" s="168"/>
      <c r="BZ216" s="168"/>
      <c r="CA216" s="168"/>
      <c r="CB216" s="168"/>
      <c r="CC216" s="168"/>
      <c r="CD216" s="168"/>
      <c r="CE216" s="168"/>
      <c r="CF216" s="168"/>
      <c r="CG216" s="168"/>
      <c r="CH216" s="168"/>
      <c r="CI216" s="168"/>
      <c r="CJ216" s="168"/>
      <c r="CK216" s="168"/>
      <c r="CL216" s="168"/>
      <c r="CM216" s="168"/>
      <c r="CN216" s="168"/>
      <c r="CO216" s="168"/>
      <c r="CP216" s="168"/>
      <c r="CQ216" s="168"/>
      <c r="CR216" s="168"/>
      <c r="CS216" s="168"/>
      <c r="CT216" s="168"/>
      <c r="CU216" s="168"/>
      <c r="CV216" s="168"/>
      <c r="CW216" s="168"/>
      <c r="CX216" s="168"/>
      <c r="CY216" s="168"/>
      <c r="CZ216" s="168"/>
      <c r="DA216" s="168"/>
      <c r="DB216" s="168"/>
      <c r="DC216" s="168"/>
      <c r="DD216" s="168"/>
      <c r="DE216" s="168"/>
      <c r="DF216" s="168"/>
      <c r="DG216" s="168"/>
      <c r="DH216" s="168"/>
      <c r="DI216" s="168"/>
      <c r="DJ216" s="168"/>
      <c r="DK216" s="168"/>
      <c r="DL216" s="168"/>
      <c r="DM216" s="168"/>
      <c r="DN216" s="168"/>
      <c r="DO216" s="168"/>
      <c r="DP216" s="168"/>
      <c r="DQ216" s="168"/>
      <c r="DR216" s="168"/>
      <c r="DS216" s="168"/>
      <c r="DT216" s="168"/>
      <c r="DU216" s="168"/>
      <c r="DV216" s="168"/>
      <c r="DW216" s="168"/>
      <c r="DX216" s="168"/>
      <c r="DY216" s="168"/>
      <c r="DZ216" s="168"/>
      <c r="EA216" s="168"/>
      <c r="EB216" s="168"/>
      <c r="EC216" s="168"/>
      <c r="ED216" s="168"/>
      <c r="EE216" s="168"/>
      <c r="EF216" s="168"/>
      <c r="EG216" s="168"/>
      <c r="EH216" s="168"/>
      <c r="EI216" s="168"/>
      <c r="EJ216" s="168"/>
      <c r="EK216" s="168"/>
      <c r="EL216" s="168"/>
      <c r="EM216" s="168"/>
      <c r="EN216" s="168"/>
      <c r="EO216" s="168"/>
      <c r="EP216" s="168"/>
      <c r="EQ216" s="168"/>
      <c r="ER216" s="168"/>
      <c r="ES216" s="168"/>
      <c r="ET216" s="168"/>
      <c r="EU216" s="168"/>
      <c r="EV216" s="168"/>
      <c r="EW216" s="168"/>
      <c r="EX216" s="168"/>
      <c r="EY216" s="168"/>
      <c r="EZ216" s="168"/>
      <c r="FA216" s="168"/>
      <c r="FB216" s="168"/>
      <c r="FC216" s="168"/>
      <c r="FD216" s="168"/>
      <c r="FE216" s="168"/>
      <c r="FF216" s="168"/>
      <c r="FG216" s="168"/>
      <c r="FH216" s="168"/>
      <c r="FI216" s="168"/>
      <c r="FJ216" s="168"/>
      <c r="FK216" s="168"/>
      <c r="FL216" s="168"/>
      <c r="FM216" s="168"/>
      <c r="FN216" s="168"/>
      <c r="FO216" s="168"/>
      <c r="FP216" s="168"/>
      <c r="FQ216" s="168"/>
      <c r="FR216" s="168"/>
      <c r="FS216" s="168"/>
      <c r="FT216" s="168"/>
      <c r="FU216" s="168"/>
      <c r="FV216" s="168"/>
      <c r="FW216" s="168"/>
      <c r="FX216" s="168"/>
      <c r="FY216" s="168"/>
      <c r="FZ216" s="168"/>
      <c r="GA216" s="168"/>
      <c r="GB216" s="168"/>
      <c r="GC216" s="168"/>
      <c r="GD216" s="168"/>
      <c r="GE216" s="168"/>
      <c r="GF216" s="168"/>
      <c r="GG216" s="168"/>
      <c r="GH216" s="168"/>
      <c r="GI216" s="168"/>
      <c r="GJ216" s="168"/>
      <c r="GK216" s="168"/>
    </row>
    <row r="217" spans="1:193" s="171" customFormat="1" ht="12" x14ac:dyDescent="0.2">
      <c r="A217" s="168"/>
      <c r="B217" s="169"/>
      <c r="C217" s="169"/>
      <c r="J217" s="169"/>
      <c r="K217" s="169"/>
      <c r="W217" s="17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  <c r="BR217" s="168"/>
      <c r="BS217" s="168"/>
      <c r="BT217" s="168"/>
      <c r="BU217" s="168"/>
      <c r="BV217" s="168"/>
      <c r="BW217" s="168"/>
      <c r="BX217" s="168"/>
      <c r="BY217" s="168"/>
      <c r="BZ217" s="168"/>
      <c r="CA217" s="168"/>
      <c r="CB217" s="168"/>
      <c r="CC217" s="168"/>
      <c r="CD217" s="168"/>
      <c r="CE217" s="168"/>
      <c r="CF217" s="168"/>
      <c r="CG217" s="168"/>
      <c r="CH217" s="168"/>
      <c r="CI217" s="168"/>
      <c r="CJ217" s="168"/>
      <c r="CK217" s="168"/>
      <c r="CL217" s="168"/>
      <c r="CM217" s="168"/>
      <c r="CN217" s="168"/>
      <c r="CO217" s="168"/>
      <c r="CP217" s="168"/>
      <c r="CQ217" s="168"/>
      <c r="CR217" s="168"/>
      <c r="CS217" s="168"/>
      <c r="CT217" s="168"/>
      <c r="CU217" s="168"/>
      <c r="CV217" s="168"/>
      <c r="CW217" s="168"/>
      <c r="CX217" s="168"/>
      <c r="CY217" s="168"/>
      <c r="CZ217" s="168"/>
      <c r="DA217" s="168"/>
      <c r="DB217" s="168"/>
      <c r="DC217" s="168"/>
      <c r="DD217" s="168"/>
      <c r="DE217" s="168"/>
      <c r="DF217" s="168"/>
      <c r="DG217" s="168"/>
      <c r="DH217" s="168"/>
      <c r="DI217" s="168"/>
      <c r="DJ217" s="168"/>
      <c r="DK217" s="168"/>
      <c r="DL217" s="168"/>
      <c r="DM217" s="168"/>
      <c r="DN217" s="168"/>
      <c r="DO217" s="168"/>
      <c r="DP217" s="168"/>
      <c r="DQ217" s="168"/>
      <c r="DR217" s="168"/>
      <c r="DS217" s="168"/>
      <c r="DT217" s="168"/>
      <c r="DU217" s="168"/>
      <c r="DV217" s="168"/>
      <c r="DW217" s="168"/>
      <c r="DX217" s="168"/>
      <c r="DY217" s="168"/>
      <c r="DZ217" s="168"/>
      <c r="EA217" s="168"/>
      <c r="EB217" s="168"/>
      <c r="EC217" s="168"/>
      <c r="ED217" s="168"/>
      <c r="EE217" s="168"/>
      <c r="EF217" s="168"/>
      <c r="EG217" s="168"/>
      <c r="EH217" s="168"/>
      <c r="EI217" s="168"/>
      <c r="EJ217" s="168"/>
      <c r="EK217" s="168"/>
      <c r="EL217" s="168"/>
      <c r="EM217" s="168"/>
      <c r="EN217" s="168"/>
      <c r="EO217" s="168"/>
      <c r="EP217" s="168"/>
      <c r="EQ217" s="168"/>
      <c r="ER217" s="168"/>
      <c r="ES217" s="168"/>
      <c r="ET217" s="168"/>
      <c r="EU217" s="168"/>
      <c r="EV217" s="168"/>
      <c r="EW217" s="168"/>
      <c r="EX217" s="168"/>
      <c r="EY217" s="168"/>
      <c r="EZ217" s="168"/>
      <c r="FA217" s="168"/>
      <c r="FB217" s="168"/>
      <c r="FC217" s="168"/>
      <c r="FD217" s="168"/>
      <c r="FE217" s="168"/>
      <c r="FF217" s="168"/>
      <c r="FG217" s="168"/>
      <c r="FH217" s="168"/>
      <c r="FI217" s="168"/>
      <c r="FJ217" s="168"/>
      <c r="FK217" s="168"/>
      <c r="FL217" s="168"/>
      <c r="FM217" s="168"/>
      <c r="FN217" s="168"/>
      <c r="FO217" s="168"/>
      <c r="FP217" s="168"/>
      <c r="FQ217" s="168"/>
      <c r="FR217" s="168"/>
      <c r="FS217" s="168"/>
      <c r="FT217" s="168"/>
      <c r="FU217" s="168"/>
      <c r="FV217" s="168"/>
      <c r="FW217" s="168"/>
      <c r="FX217" s="168"/>
      <c r="FY217" s="168"/>
      <c r="FZ217" s="168"/>
      <c r="GA217" s="168"/>
      <c r="GB217" s="168"/>
      <c r="GC217" s="168"/>
      <c r="GD217" s="168"/>
      <c r="GE217" s="168"/>
      <c r="GF217" s="168"/>
      <c r="GG217" s="168"/>
      <c r="GH217" s="168"/>
      <c r="GI217" s="168"/>
      <c r="GJ217" s="168"/>
      <c r="GK217" s="168"/>
    </row>
    <row r="218" spans="1:193" s="171" customFormat="1" ht="12" x14ac:dyDescent="0.2">
      <c r="A218" s="168"/>
      <c r="B218" s="169"/>
      <c r="C218" s="169"/>
      <c r="J218" s="169"/>
      <c r="K218" s="169"/>
      <c r="W218" s="17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  <c r="BR218" s="168"/>
      <c r="BS218" s="168"/>
      <c r="BT218" s="168"/>
      <c r="BU218" s="168"/>
      <c r="BV218" s="168"/>
      <c r="BW218" s="168"/>
      <c r="BX218" s="168"/>
      <c r="BY218" s="168"/>
      <c r="BZ218" s="168"/>
      <c r="CA218" s="168"/>
      <c r="CB218" s="168"/>
      <c r="CC218" s="168"/>
      <c r="CD218" s="168"/>
      <c r="CE218" s="168"/>
      <c r="CF218" s="168"/>
      <c r="CG218" s="168"/>
      <c r="CH218" s="168"/>
      <c r="CI218" s="168"/>
      <c r="CJ218" s="168"/>
      <c r="CK218" s="168"/>
      <c r="CL218" s="168"/>
      <c r="CM218" s="168"/>
      <c r="CN218" s="168"/>
      <c r="CO218" s="168"/>
      <c r="CP218" s="168"/>
      <c r="CQ218" s="168"/>
      <c r="CR218" s="168"/>
      <c r="CS218" s="168"/>
      <c r="CT218" s="168"/>
      <c r="CU218" s="168"/>
      <c r="CV218" s="168"/>
      <c r="CW218" s="168"/>
      <c r="CX218" s="168"/>
      <c r="CY218" s="168"/>
      <c r="CZ218" s="168"/>
      <c r="DA218" s="168"/>
      <c r="DB218" s="168"/>
      <c r="DC218" s="168"/>
      <c r="DD218" s="168"/>
      <c r="DE218" s="168"/>
      <c r="DF218" s="168"/>
      <c r="DG218" s="168"/>
      <c r="DH218" s="168"/>
      <c r="DI218" s="168"/>
      <c r="DJ218" s="168"/>
      <c r="DK218" s="168"/>
      <c r="DL218" s="168"/>
      <c r="DM218" s="168"/>
      <c r="DN218" s="168"/>
      <c r="DO218" s="168"/>
      <c r="DP218" s="168"/>
      <c r="DQ218" s="168"/>
      <c r="DR218" s="168"/>
      <c r="DS218" s="168"/>
      <c r="DT218" s="168"/>
      <c r="DU218" s="168"/>
      <c r="DV218" s="168"/>
      <c r="DW218" s="168"/>
      <c r="DX218" s="168"/>
      <c r="DY218" s="168"/>
      <c r="DZ218" s="168"/>
      <c r="EA218" s="168"/>
      <c r="EB218" s="168"/>
      <c r="EC218" s="168"/>
      <c r="ED218" s="168"/>
      <c r="EE218" s="168"/>
      <c r="EF218" s="168"/>
      <c r="EG218" s="168"/>
      <c r="EH218" s="168"/>
      <c r="EI218" s="168"/>
      <c r="EJ218" s="168"/>
      <c r="EK218" s="168"/>
      <c r="EL218" s="168"/>
      <c r="EM218" s="168"/>
      <c r="EN218" s="168"/>
      <c r="EO218" s="168"/>
      <c r="EP218" s="168"/>
      <c r="EQ218" s="168"/>
      <c r="ER218" s="168"/>
      <c r="ES218" s="168"/>
      <c r="ET218" s="168"/>
      <c r="EU218" s="168"/>
      <c r="EV218" s="168"/>
      <c r="EW218" s="168"/>
      <c r="EX218" s="168"/>
      <c r="EY218" s="168"/>
      <c r="EZ218" s="168"/>
      <c r="FA218" s="168"/>
      <c r="FB218" s="168"/>
      <c r="FC218" s="168"/>
      <c r="FD218" s="168"/>
      <c r="FE218" s="168"/>
      <c r="FF218" s="168"/>
      <c r="FG218" s="168"/>
      <c r="FH218" s="168"/>
      <c r="FI218" s="168"/>
      <c r="FJ218" s="168"/>
      <c r="FK218" s="168"/>
      <c r="FL218" s="168"/>
      <c r="FM218" s="168"/>
      <c r="FN218" s="168"/>
      <c r="FO218" s="168"/>
      <c r="FP218" s="168"/>
      <c r="FQ218" s="168"/>
      <c r="FR218" s="168"/>
      <c r="FS218" s="168"/>
      <c r="FT218" s="168"/>
      <c r="FU218" s="168"/>
      <c r="FV218" s="168"/>
      <c r="FW218" s="168"/>
      <c r="FX218" s="168"/>
      <c r="FY218" s="168"/>
      <c r="FZ218" s="168"/>
      <c r="GA218" s="168"/>
      <c r="GB218" s="168"/>
      <c r="GC218" s="168"/>
      <c r="GD218" s="168"/>
      <c r="GE218" s="168"/>
      <c r="GF218" s="168"/>
      <c r="GG218" s="168"/>
      <c r="GH218" s="168"/>
      <c r="GI218" s="168"/>
      <c r="GJ218" s="168"/>
      <c r="GK218" s="168"/>
    </row>
    <row r="219" spans="1:193" s="171" customFormat="1" ht="12" x14ac:dyDescent="0.2">
      <c r="A219" s="168"/>
      <c r="B219" s="169"/>
      <c r="C219" s="169"/>
      <c r="J219" s="169"/>
      <c r="K219" s="169"/>
      <c r="W219" s="17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  <c r="BR219" s="168"/>
      <c r="BS219" s="168"/>
      <c r="BT219" s="168"/>
      <c r="BU219" s="168"/>
      <c r="BV219" s="168"/>
      <c r="BW219" s="168"/>
      <c r="BX219" s="168"/>
      <c r="BY219" s="168"/>
      <c r="BZ219" s="168"/>
      <c r="CA219" s="168"/>
      <c r="CB219" s="168"/>
      <c r="CC219" s="168"/>
      <c r="CD219" s="168"/>
      <c r="CE219" s="168"/>
      <c r="CF219" s="168"/>
      <c r="CG219" s="168"/>
      <c r="CH219" s="168"/>
      <c r="CI219" s="168"/>
      <c r="CJ219" s="168"/>
      <c r="CK219" s="168"/>
      <c r="CL219" s="168"/>
      <c r="CM219" s="168"/>
      <c r="CN219" s="168"/>
      <c r="CO219" s="168"/>
      <c r="CP219" s="168"/>
      <c r="CQ219" s="168"/>
      <c r="CR219" s="168"/>
      <c r="CS219" s="168"/>
      <c r="CT219" s="168"/>
      <c r="CU219" s="168"/>
      <c r="CV219" s="168"/>
      <c r="CW219" s="168"/>
      <c r="CX219" s="168"/>
      <c r="CY219" s="168"/>
      <c r="CZ219" s="168"/>
      <c r="DA219" s="168"/>
      <c r="DB219" s="168"/>
      <c r="DC219" s="168"/>
      <c r="DD219" s="168"/>
      <c r="DE219" s="168"/>
      <c r="DF219" s="168"/>
      <c r="DG219" s="168"/>
      <c r="DH219" s="168"/>
      <c r="DI219" s="168"/>
      <c r="DJ219" s="168"/>
      <c r="DK219" s="168"/>
      <c r="DL219" s="168"/>
      <c r="DM219" s="168"/>
      <c r="DN219" s="168"/>
      <c r="DO219" s="168"/>
      <c r="DP219" s="168"/>
      <c r="DQ219" s="168"/>
      <c r="DR219" s="168"/>
      <c r="DS219" s="168"/>
      <c r="DT219" s="168"/>
      <c r="DU219" s="168"/>
      <c r="DV219" s="168"/>
      <c r="DW219" s="168"/>
      <c r="DX219" s="168"/>
      <c r="DY219" s="168"/>
      <c r="DZ219" s="168"/>
      <c r="EA219" s="168"/>
      <c r="EB219" s="168"/>
      <c r="EC219" s="168"/>
      <c r="ED219" s="168"/>
      <c r="EE219" s="168"/>
      <c r="EF219" s="168"/>
      <c r="EG219" s="168"/>
      <c r="EH219" s="168"/>
      <c r="EI219" s="168"/>
      <c r="EJ219" s="168"/>
      <c r="EK219" s="168"/>
      <c r="EL219" s="168"/>
      <c r="EM219" s="168"/>
      <c r="EN219" s="168"/>
      <c r="EO219" s="168"/>
      <c r="EP219" s="168"/>
      <c r="EQ219" s="168"/>
      <c r="ER219" s="168"/>
      <c r="ES219" s="168"/>
      <c r="ET219" s="168"/>
      <c r="EU219" s="168"/>
      <c r="EV219" s="168"/>
      <c r="EW219" s="168"/>
      <c r="EX219" s="168"/>
      <c r="EY219" s="168"/>
      <c r="EZ219" s="168"/>
      <c r="FA219" s="168"/>
      <c r="FB219" s="168"/>
      <c r="FC219" s="168"/>
      <c r="FD219" s="168"/>
      <c r="FE219" s="168"/>
      <c r="FF219" s="168"/>
      <c r="FG219" s="168"/>
      <c r="FH219" s="168"/>
      <c r="FI219" s="168"/>
      <c r="FJ219" s="168"/>
      <c r="FK219" s="168"/>
      <c r="FL219" s="168"/>
      <c r="FM219" s="168"/>
      <c r="FN219" s="168"/>
      <c r="FO219" s="168"/>
      <c r="FP219" s="168"/>
      <c r="FQ219" s="168"/>
      <c r="FR219" s="168"/>
      <c r="FS219" s="168"/>
      <c r="FT219" s="168"/>
      <c r="FU219" s="168"/>
      <c r="FV219" s="168"/>
      <c r="FW219" s="168"/>
      <c r="FX219" s="168"/>
      <c r="FY219" s="168"/>
      <c r="FZ219" s="168"/>
      <c r="GA219" s="168"/>
      <c r="GB219" s="168"/>
      <c r="GC219" s="168"/>
      <c r="GD219" s="168"/>
      <c r="GE219" s="168"/>
      <c r="GF219" s="168"/>
      <c r="GG219" s="168"/>
      <c r="GH219" s="168"/>
      <c r="GI219" s="168"/>
      <c r="GJ219" s="168"/>
      <c r="GK219" s="168"/>
    </row>
    <row r="220" spans="1:193" s="171" customFormat="1" ht="12" x14ac:dyDescent="0.2">
      <c r="A220" s="168"/>
      <c r="B220" s="169"/>
      <c r="C220" s="169"/>
      <c r="J220" s="169"/>
      <c r="K220" s="169"/>
      <c r="W220" s="17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  <c r="BR220" s="168"/>
      <c r="BS220" s="168"/>
      <c r="BT220" s="168"/>
      <c r="BU220" s="168"/>
      <c r="BV220" s="168"/>
      <c r="BW220" s="168"/>
      <c r="BX220" s="168"/>
      <c r="BY220" s="168"/>
      <c r="BZ220" s="168"/>
      <c r="CA220" s="168"/>
      <c r="CB220" s="168"/>
      <c r="CC220" s="168"/>
      <c r="CD220" s="168"/>
      <c r="CE220" s="168"/>
      <c r="CF220" s="168"/>
      <c r="CG220" s="168"/>
      <c r="CH220" s="168"/>
      <c r="CI220" s="168"/>
      <c r="CJ220" s="168"/>
      <c r="CK220" s="168"/>
      <c r="CL220" s="168"/>
      <c r="CM220" s="168"/>
      <c r="CN220" s="168"/>
      <c r="CO220" s="168"/>
      <c r="CP220" s="168"/>
      <c r="CQ220" s="168"/>
      <c r="CR220" s="168"/>
      <c r="CS220" s="168"/>
      <c r="CT220" s="168"/>
      <c r="CU220" s="168"/>
      <c r="CV220" s="168"/>
      <c r="CW220" s="168"/>
      <c r="CX220" s="168"/>
      <c r="CY220" s="168"/>
      <c r="CZ220" s="168"/>
      <c r="DA220" s="168"/>
      <c r="DB220" s="168"/>
      <c r="DC220" s="168"/>
      <c r="DD220" s="168"/>
      <c r="DE220" s="168"/>
      <c r="DF220" s="168"/>
      <c r="DG220" s="168"/>
      <c r="DH220" s="168"/>
      <c r="DI220" s="168"/>
      <c r="DJ220" s="168"/>
      <c r="DK220" s="168"/>
      <c r="DL220" s="168"/>
      <c r="DM220" s="168"/>
      <c r="DN220" s="168"/>
      <c r="DO220" s="168"/>
      <c r="DP220" s="168"/>
      <c r="DQ220" s="168"/>
      <c r="DR220" s="168"/>
      <c r="DS220" s="168"/>
      <c r="DT220" s="168"/>
      <c r="DU220" s="168"/>
      <c r="DV220" s="168"/>
      <c r="DW220" s="168"/>
      <c r="DX220" s="168"/>
      <c r="DY220" s="168"/>
      <c r="DZ220" s="168"/>
      <c r="EA220" s="168"/>
      <c r="EB220" s="168"/>
      <c r="EC220" s="168"/>
      <c r="ED220" s="168"/>
      <c r="EE220" s="168"/>
      <c r="EF220" s="168"/>
      <c r="EG220" s="168"/>
      <c r="EH220" s="168"/>
      <c r="EI220" s="168"/>
      <c r="EJ220" s="168"/>
      <c r="EK220" s="168"/>
      <c r="EL220" s="168"/>
      <c r="EM220" s="168"/>
      <c r="EN220" s="168"/>
      <c r="EO220" s="168"/>
      <c r="EP220" s="168"/>
      <c r="EQ220" s="168"/>
      <c r="ER220" s="168"/>
      <c r="ES220" s="168"/>
      <c r="ET220" s="168"/>
      <c r="EU220" s="168"/>
      <c r="EV220" s="168"/>
      <c r="EW220" s="168"/>
      <c r="EX220" s="168"/>
      <c r="EY220" s="168"/>
      <c r="EZ220" s="168"/>
      <c r="FA220" s="168"/>
      <c r="FB220" s="168"/>
      <c r="FC220" s="168"/>
      <c r="FD220" s="168"/>
      <c r="FE220" s="168"/>
      <c r="FF220" s="168"/>
      <c r="FG220" s="168"/>
      <c r="FH220" s="168"/>
      <c r="FI220" s="168"/>
      <c r="FJ220" s="168"/>
      <c r="FK220" s="168"/>
      <c r="FL220" s="168"/>
      <c r="FM220" s="168"/>
      <c r="FN220" s="168"/>
      <c r="FO220" s="168"/>
      <c r="FP220" s="168"/>
      <c r="FQ220" s="168"/>
      <c r="FR220" s="168"/>
      <c r="FS220" s="168"/>
      <c r="FT220" s="168"/>
      <c r="FU220" s="168"/>
      <c r="FV220" s="168"/>
      <c r="FW220" s="168"/>
      <c r="FX220" s="168"/>
      <c r="FY220" s="168"/>
      <c r="FZ220" s="168"/>
      <c r="GA220" s="168"/>
      <c r="GB220" s="168"/>
      <c r="GC220" s="168"/>
      <c r="GD220" s="168"/>
      <c r="GE220" s="168"/>
      <c r="GF220" s="168"/>
      <c r="GG220" s="168"/>
      <c r="GH220" s="168"/>
      <c r="GI220" s="168"/>
      <c r="GJ220" s="168"/>
      <c r="GK220" s="168"/>
    </row>
    <row r="221" spans="1:193" s="171" customFormat="1" ht="12" x14ac:dyDescent="0.2">
      <c r="A221" s="168"/>
      <c r="B221" s="169"/>
      <c r="C221" s="169"/>
      <c r="J221" s="169"/>
      <c r="K221" s="169"/>
      <c r="W221" s="17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  <c r="BR221" s="168"/>
      <c r="BS221" s="168"/>
      <c r="BT221" s="168"/>
      <c r="BU221" s="168"/>
      <c r="BV221" s="168"/>
      <c r="BW221" s="168"/>
      <c r="BX221" s="168"/>
      <c r="BY221" s="168"/>
      <c r="BZ221" s="168"/>
      <c r="CA221" s="168"/>
      <c r="CB221" s="168"/>
      <c r="CC221" s="168"/>
      <c r="CD221" s="168"/>
      <c r="CE221" s="168"/>
      <c r="CF221" s="168"/>
      <c r="CG221" s="168"/>
      <c r="CH221" s="168"/>
      <c r="CI221" s="168"/>
      <c r="CJ221" s="168"/>
      <c r="CK221" s="168"/>
      <c r="CL221" s="168"/>
      <c r="CM221" s="168"/>
      <c r="CN221" s="168"/>
      <c r="CO221" s="168"/>
      <c r="CP221" s="168"/>
      <c r="CQ221" s="168"/>
      <c r="CR221" s="168"/>
      <c r="CS221" s="168"/>
      <c r="CT221" s="168"/>
      <c r="CU221" s="168"/>
      <c r="CV221" s="168"/>
      <c r="CW221" s="168"/>
      <c r="CX221" s="168"/>
      <c r="CY221" s="168"/>
      <c r="CZ221" s="168"/>
      <c r="DA221" s="168"/>
      <c r="DB221" s="168"/>
      <c r="DC221" s="168"/>
      <c r="DD221" s="168"/>
      <c r="DE221" s="168"/>
      <c r="DF221" s="168"/>
      <c r="DG221" s="168"/>
      <c r="DH221" s="168"/>
      <c r="DI221" s="168"/>
      <c r="DJ221" s="168"/>
      <c r="DK221" s="168"/>
      <c r="DL221" s="168"/>
      <c r="DM221" s="168"/>
      <c r="DN221" s="168"/>
      <c r="DO221" s="168"/>
      <c r="DP221" s="168"/>
      <c r="DQ221" s="168"/>
      <c r="DR221" s="168"/>
      <c r="DS221" s="168"/>
      <c r="DT221" s="168"/>
      <c r="DU221" s="168"/>
      <c r="DV221" s="168"/>
      <c r="DW221" s="168"/>
      <c r="DX221" s="168"/>
      <c r="DY221" s="168"/>
      <c r="DZ221" s="168"/>
      <c r="EA221" s="168"/>
      <c r="EB221" s="168"/>
      <c r="EC221" s="168"/>
      <c r="ED221" s="168"/>
      <c r="EE221" s="168"/>
      <c r="EF221" s="168"/>
      <c r="EG221" s="168"/>
      <c r="EH221" s="168"/>
      <c r="EI221" s="168"/>
      <c r="EJ221" s="168"/>
      <c r="EK221" s="168"/>
      <c r="EL221" s="168"/>
      <c r="EM221" s="168"/>
      <c r="EN221" s="168"/>
      <c r="EO221" s="168"/>
      <c r="EP221" s="168"/>
      <c r="EQ221" s="168"/>
      <c r="ER221" s="168"/>
      <c r="ES221" s="168"/>
      <c r="ET221" s="168"/>
      <c r="EU221" s="168"/>
      <c r="EV221" s="168"/>
      <c r="EW221" s="168"/>
      <c r="EX221" s="168"/>
      <c r="EY221" s="168"/>
      <c r="EZ221" s="168"/>
      <c r="FA221" s="168"/>
      <c r="FB221" s="168"/>
      <c r="FC221" s="168"/>
      <c r="FD221" s="168"/>
      <c r="FE221" s="168"/>
      <c r="FF221" s="168"/>
      <c r="FG221" s="168"/>
      <c r="FH221" s="168"/>
      <c r="FI221" s="168"/>
      <c r="FJ221" s="168"/>
      <c r="FK221" s="168"/>
      <c r="FL221" s="168"/>
      <c r="FM221" s="168"/>
      <c r="FN221" s="168"/>
      <c r="FO221" s="168"/>
      <c r="FP221" s="168"/>
      <c r="FQ221" s="168"/>
      <c r="FR221" s="168"/>
      <c r="FS221" s="168"/>
      <c r="FT221" s="168"/>
      <c r="FU221" s="168"/>
      <c r="FV221" s="168"/>
      <c r="FW221" s="168"/>
      <c r="FX221" s="168"/>
      <c r="FY221" s="168"/>
      <c r="FZ221" s="168"/>
      <c r="GA221" s="168"/>
      <c r="GB221" s="168"/>
      <c r="GC221" s="168"/>
      <c r="GD221" s="168"/>
      <c r="GE221" s="168"/>
      <c r="GF221" s="168"/>
      <c r="GG221" s="168"/>
      <c r="GH221" s="168"/>
      <c r="GI221" s="168"/>
      <c r="GJ221" s="168"/>
      <c r="GK221" s="168"/>
    </row>
    <row r="222" spans="1:193" s="171" customFormat="1" ht="12" x14ac:dyDescent="0.2">
      <c r="A222" s="168"/>
      <c r="B222" s="169"/>
      <c r="C222" s="169"/>
      <c r="J222" s="169"/>
      <c r="K222" s="169"/>
      <c r="W222" s="17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  <c r="BR222" s="168"/>
      <c r="BS222" s="168"/>
      <c r="BT222" s="168"/>
      <c r="BU222" s="168"/>
      <c r="BV222" s="168"/>
      <c r="BW222" s="168"/>
      <c r="BX222" s="168"/>
      <c r="BY222" s="168"/>
      <c r="BZ222" s="168"/>
      <c r="CA222" s="168"/>
      <c r="CB222" s="168"/>
      <c r="CC222" s="168"/>
      <c r="CD222" s="168"/>
      <c r="CE222" s="168"/>
      <c r="CF222" s="168"/>
      <c r="CG222" s="168"/>
      <c r="CH222" s="168"/>
      <c r="CI222" s="168"/>
      <c r="CJ222" s="168"/>
      <c r="CK222" s="168"/>
      <c r="CL222" s="168"/>
      <c r="CM222" s="168"/>
      <c r="CN222" s="168"/>
      <c r="CO222" s="168"/>
      <c r="CP222" s="168"/>
      <c r="CQ222" s="168"/>
      <c r="CR222" s="168"/>
      <c r="CS222" s="168"/>
      <c r="CT222" s="168"/>
      <c r="CU222" s="168"/>
      <c r="CV222" s="168"/>
      <c r="CW222" s="168"/>
      <c r="CX222" s="168"/>
      <c r="CY222" s="168"/>
      <c r="CZ222" s="168"/>
      <c r="DA222" s="168"/>
      <c r="DB222" s="168"/>
      <c r="DC222" s="168"/>
      <c r="DD222" s="168"/>
      <c r="DE222" s="168"/>
      <c r="DF222" s="168"/>
      <c r="DG222" s="168"/>
      <c r="DH222" s="168"/>
      <c r="DI222" s="168"/>
      <c r="DJ222" s="168"/>
      <c r="DK222" s="168"/>
      <c r="DL222" s="168"/>
      <c r="DM222" s="168"/>
      <c r="DN222" s="168"/>
      <c r="DO222" s="168"/>
      <c r="DP222" s="168"/>
      <c r="DQ222" s="168"/>
      <c r="DR222" s="168"/>
      <c r="DS222" s="168"/>
      <c r="DT222" s="168"/>
      <c r="DU222" s="168"/>
      <c r="DV222" s="168"/>
      <c r="DW222" s="168"/>
      <c r="DX222" s="168"/>
      <c r="DY222" s="168"/>
      <c r="DZ222" s="168"/>
      <c r="EA222" s="168"/>
      <c r="EB222" s="168"/>
      <c r="EC222" s="168"/>
      <c r="ED222" s="168"/>
      <c r="EE222" s="168"/>
      <c r="EF222" s="168"/>
      <c r="EG222" s="168"/>
      <c r="EH222" s="168"/>
      <c r="EI222" s="168"/>
      <c r="EJ222" s="168"/>
      <c r="EK222" s="168"/>
      <c r="EL222" s="168"/>
      <c r="EM222" s="168"/>
      <c r="EN222" s="168"/>
      <c r="EO222" s="168"/>
      <c r="EP222" s="168"/>
      <c r="EQ222" s="168"/>
      <c r="ER222" s="168"/>
      <c r="ES222" s="168"/>
      <c r="ET222" s="168"/>
      <c r="EU222" s="168"/>
      <c r="EV222" s="168"/>
      <c r="EW222" s="168"/>
      <c r="EX222" s="168"/>
      <c r="EY222" s="168"/>
      <c r="EZ222" s="168"/>
      <c r="FA222" s="168"/>
      <c r="FB222" s="168"/>
      <c r="FC222" s="168"/>
      <c r="FD222" s="168"/>
      <c r="FE222" s="168"/>
      <c r="FF222" s="168"/>
      <c r="FG222" s="168"/>
      <c r="FH222" s="168"/>
      <c r="FI222" s="168"/>
      <c r="FJ222" s="168"/>
      <c r="FK222" s="168"/>
      <c r="FL222" s="168"/>
      <c r="FM222" s="168"/>
      <c r="FN222" s="168"/>
      <c r="FO222" s="168"/>
      <c r="FP222" s="168"/>
      <c r="FQ222" s="168"/>
      <c r="FR222" s="168"/>
      <c r="FS222" s="168"/>
      <c r="FT222" s="168"/>
      <c r="FU222" s="168"/>
      <c r="FV222" s="168"/>
      <c r="FW222" s="168"/>
      <c r="FX222" s="168"/>
      <c r="FY222" s="168"/>
      <c r="FZ222" s="168"/>
      <c r="GA222" s="168"/>
      <c r="GB222" s="168"/>
      <c r="GC222" s="168"/>
      <c r="GD222" s="168"/>
      <c r="GE222" s="168"/>
      <c r="GF222" s="168"/>
      <c r="GG222" s="168"/>
      <c r="GH222" s="168"/>
      <c r="GI222" s="168"/>
      <c r="GJ222" s="168"/>
      <c r="GK222" s="168"/>
    </row>
    <row r="223" spans="1:193" s="171" customFormat="1" ht="12" x14ac:dyDescent="0.2">
      <c r="A223" s="168"/>
      <c r="B223" s="169"/>
      <c r="C223" s="169"/>
      <c r="J223" s="169"/>
      <c r="K223" s="169"/>
      <c r="W223" s="17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  <c r="BR223" s="168"/>
      <c r="BS223" s="168"/>
      <c r="BT223" s="168"/>
      <c r="BU223" s="168"/>
      <c r="BV223" s="168"/>
      <c r="BW223" s="168"/>
      <c r="BX223" s="168"/>
      <c r="BY223" s="168"/>
      <c r="BZ223" s="168"/>
      <c r="CA223" s="168"/>
      <c r="CB223" s="168"/>
      <c r="CC223" s="168"/>
      <c r="CD223" s="168"/>
      <c r="CE223" s="168"/>
      <c r="CF223" s="168"/>
      <c r="CG223" s="168"/>
      <c r="CH223" s="168"/>
      <c r="CI223" s="168"/>
      <c r="CJ223" s="168"/>
      <c r="CK223" s="168"/>
      <c r="CL223" s="168"/>
      <c r="CM223" s="168"/>
      <c r="CN223" s="168"/>
      <c r="CO223" s="168"/>
      <c r="CP223" s="168"/>
      <c r="CQ223" s="168"/>
      <c r="CR223" s="168"/>
      <c r="CS223" s="168"/>
      <c r="CT223" s="168"/>
      <c r="CU223" s="168"/>
      <c r="CV223" s="168"/>
      <c r="CW223" s="168"/>
      <c r="CX223" s="168"/>
      <c r="CY223" s="168"/>
      <c r="CZ223" s="168"/>
      <c r="DA223" s="168"/>
      <c r="DB223" s="168"/>
      <c r="DC223" s="168"/>
      <c r="DD223" s="168"/>
      <c r="DE223" s="168"/>
      <c r="DF223" s="168"/>
      <c r="DG223" s="168"/>
      <c r="DH223" s="168"/>
      <c r="DI223" s="168"/>
      <c r="DJ223" s="168"/>
      <c r="DK223" s="168"/>
      <c r="DL223" s="168"/>
      <c r="DM223" s="168"/>
      <c r="DN223" s="168"/>
      <c r="DO223" s="168"/>
      <c r="DP223" s="168"/>
      <c r="DQ223" s="168"/>
      <c r="DR223" s="168"/>
      <c r="DS223" s="168"/>
      <c r="DT223" s="168"/>
      <c r="DU223" s="168"/>
      <c r="DV223" s="168"/>
      <c r="DW223" s="168"/>
      <c r="DX223" s="168"/>
      <c r="DY223" s="168"/>
      <c r="DZ223" s="168"/>
      <c r="EA223" s="168"/>
      <c r="EB223" s="168"/>
      <c r="EC223" s="168"/>
      <c r="ED223" s="168"/>
      <c r="EE223" s="168"/>
      <c r="EF223" s="168"/>
      <c r="EG223" s="168"/>
      <c r="EH223" s="168"/>
      <c r="EI223" s="168"/>
      <c r="EJ223" s="168"/>
      <c r="EK223" s="168"/>
      <c r="EL223" s="168"/>
      <c r="EM223" s="168"/>
      <c r="EN223" s="168"/>
      <c r="EO223" s="168"/>
      <c r="EP223" s="168"/>
      <c r="EQ223" s="168"/>
      <c r="ER223" s="168"/>
      <c r="ES223" s="168"/>
      <c r="ET223" s="168"/>
      <c r="EU223" s="168"/>
      <c r="EV223" s="168"/>
      <c r="EW223" s="168"/>
      <c r="EX223" s="168"/>
      <c r="EY223" s="168"/>
      <c r="EZ223" s="168"/>
      <c r="FA223" s="168"/>
      <c r="FB223" s="168"/>
      <c r="FC223" s="168"/>
      <c r="FD223" s="168"/>
      <c r="FE223" s="168"/>
      <c r="FF223" s="168"/>
      <c r="FG223" s="168"/>
      <c r="FH223" s="168"/>
      <c r="FI223" s="168"/>
      <c r="FJ223" s="168"/>
      <c r="FK223" s="168"/>
      <c r="FL223" s="168"/>
      <c r="FM223" s="168"/>
      <c r="FN223" s="168"/>
      <c r="FO223" s="168"/>
      <c r="FP223" s="168"/>
      <c r="FQ223" s="168"/>
      <c r="FR223" s="168"/>
      <c r="FS223" s="168"/>
      <c r="FT223" s="168"/>
      <c r="FU223" s="168"/>
      <c r="FV223" s="168"/>
      <c r="FW223" s="168"/>
      <c r="FX223" s="168"/>
      <c r="FY223" s="168"/>
      <c r="FZ223" s="168"/>
      <c r="GA223" s="168"/>
      <c r="GB223" s="168"/>
      <c r="GC223" s="168"/>
      <c r="GD223" s="168"/>
      <c r="GE223" s="168"/>
      <c r="GF223" s="168"/>
      <c r="GG223" s="168"/>
      <c r="GH223" s="168"/>
      <c r="GI223" s="168"/>
      <c r="GJ223" s="168"/>
      <c r="GK223" s="168"/>
    </row>
    <row r="224" spans="1:193" s="171" customFormat="1" ht="12" x14ac:dyDescent="0.2">
      <c r="A224" s="168"/>
      <c r="B224" s="169"/>
      <c r="C224" s="169"/>
      <c r="J224" s="169"/>
      <c r="K224" s="169"/>
      <c r="W224" s="17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  <c r="BR224" s="168"/>
      <c r="BS224" s="168"/>
      <c r="BT224" s="168"/>
      <c r="BU224" s="168"/>
      <c r="BV224" s="168"/>
      <c r="BW224" s="168"/>
      <c r="BX224" s="168"/>
      <c r="BY224" s="168"/>
      <c r="BZ224" s="168"/>
      <c r="CA224" s="168"/>
      <c r="CB224" s="168"/>
      <c r="CC224" s="168"/>
      <c r="CD224" s="168"/>
      <c r="CE224" s="168"/>
      <c r="CF224" s="168"/>
      <c r="CG224" s="168"/>
      <c r="CH224" s="168"/>
      <c r="CI224" s="168"/>
      <c r="CJ224" s="168"/>
      <c r="CK224" s="168"/>
      <c r="CL224" s="168"/>
      <c r="CM224" s="168"/>
      <c r="CN224" s="168"/>
      <c r="CO224" s="168"/>
      <c r="CP224" s="168"/>
      <c r="CQ224" s="168"/>
      <c r="CR224" s="168"/>
      <c r="CS224" s="168"/>
      <c r="CT224" s="168"/>
      <c r="CU224" s="168"/>
      <c r="CV224" s="168"/>
      <c r="CW224" s="168"/>
      <c r="CX224" s="168"/>
      <c r="CY224" s="168"/>
      <c r="CZ224" s="168"/>
      <c r="DA224" s="168"/>
      <c r="DB224" s="168"/>
      <c r="DC224" s="168"/>
      <c r="DD224" s="168"/>
      <c r="DE224" s="168"/>
      <c r="DF224" s="168"/>
      <c r="DG224" s="168"/>
      <c r="DH224" s="168"/>
      <c r="DI224" s="168"/>
      <c r="DJ224" s="168"/>
      <c r="DK224" s="168"/>
      <c r="DL224" s="168"/>
      <c r="DM224" s="168"/>
      <c r="DN224" s="168"/>
      <c r="DO224" s="168"/>
      <c r="DP224" s="168"/>
      <c r="DQ224" s="168"/>
      <c r="DR224" s="168"/>
      <c r="DS224" s="168"/>
      <c r="DT224" s="168"/>
      <c r="DU224" s="168"/>
      <c r="DV224" s="168"/>
      <c r="DW224" s="168"/>
      <c r="DX224" s="168"/>
      <c r="DY224" s="168"/>
      <c r="DZ224" s="168"/>
      <c r="EA224" s="168"/>
      <c r="EB224" s="168"/>
      <c r="EC224" s="168"/>
      <c r="ED224" s="168"/>
      <c r="EE224" s="168"/>
      <c r="EF224" s="168"/>
      <c r="EG224" s="168"/>
      <c r="EH224" s="168"/>
      <c r="EI224" s="168"/>
      <c r="EJ224" s="168"/>
      <c r="EK224" s="168"/>
      <c r="EL224" s="168"/>
      <c r="EM224" s="168"/>
      <c r="EN224" s="168"/>
      <c r="EO224" s="168"/>
      <c r="EP224" s="168"/>
      <c r="EQ224" s="168"/>
      <c r="ER224" s="168"/>
      <c r="ES224" s="168"/>
      <c r="ET224" s="168"/>
      <c r="EU224" s="168"/>
      <c r="EV224" s="168"/>
      <c r="EW224" s="168"/>
      <c r="EX224" s="168"/>
      <c r="EY224" s="168"/>
      <c r="EZ224" s="168"/>
      <c r="FA224" s="168"/>
      <c r="FB224" s="168"/>
      <c r="FC224" s="168"/>
      <c r="FD224" s="168"/>
      <c r="FE224" s="168"/>
      <c r="FF224" s="168"/>
      <c r="FG224" s="168"/>
      <c r="FH224" s="168"/>
      <c r="FI224" s="168"/>
      <c r="FJ224" s="168"/>
      <c r="FK224" s="168"/>
      <c r="FL224" s="168"/>
      <c r="FM224" s="168"/>
      <c r="FN224" s="168"/>
      <c r="FO224" s="168"/>
      <c r="FP224" s="168"/>
      <c r="FQ224" s="168"/>
      <c r="FR224" s="168"/>
      <c r="FS224" s="168" t="b">
        <v>0</v>
      </c>
      <c r="FT224" s="168"/>
      <c r="FU224" s="168"/>
      <c r="FV224" s="168"/>
      <c r="FW224" s="168"/>
      <c r="FX224" s="168"/>
      <c r="FY224" s="168"/>
      <c r="FZ224" s="168"/>
      <c r="GA224" s="168"/>
      <c r="GB224" s="168"/>
      <c r="GC224" s="168"/>
      <c r="GD224" s="168"/>
      <c r="GE224" s="168"/>
      <c r="GF224" s="168"/>
      <c r="GG224" s="168"/>
      <c r="GH224" s="168"/>
      <c r="GI224" s="168"/>
      <c r="GJ224" s="168"/>
      <c r="GK224" s="168"/>
    </row>
    <row r="225" spans="1:193" s="171" customFormat="1" ht="12" x14ac:dyDescent="0.2">
      <c r="A225" s="168"/>
      <c r="B225" s="169"/>
      <c r="C225" s="169"/>
      <c r="J225" s="169"/>
      <c r="K225" s="169"/>
      <c r="W225" s="17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  <c r="BR225" s="168"/>
      <c r="BS225" s="168"/>
      <c r="BT225" s="168"/>
      <c r="BU225" s="168"/>
      <c r="BV225" s="168"/>
      <c r="BW225" s="168"/>
      <c r="BX225" s="168"/>
      <c r="BY225" s="168"/>
      <c r="BZ225" s="168"/>
      <c r="CA225" s="168"/>
      <c r="CB225" s="168"/>
      <c r="CC225" s="168"/>
      <c r="CD225" s="168"/>
      <c r="CE225" s="168"/>
      <c r="CF225" s="168"/>
      <c r="CG225" s="168"/>
      <c r="CH225" s="168"/>
      <c r="CI225" s="168"/>
      <c r="CJ225" s="168"/>
      <c r="CK225" s="168"/>
      <c r="CL225" s="168"/>
      <c r="CM225" s="168"/>
      <c r="CN225" s="168"/>
      <c r="CO225" s="168"/>
      <c r="CP225" s="168"/>
      <c r="CQ225" s="168"/>
      <c r="CR225" s="168"/>
      <c r="CS225" s="168"/>
      <c r="CT225" s="168"/>
      <c r="CU225" s="168"/>
      <c r="CV225" s="168"/>
      <c r="CW225" s="168"/>
      <c r="CX225" s="168"/>
      <c r="CY225" s="168"/>
      <c r="CZ225" s="168"/>
      <c r="DA225" s="168"/>
      <c r="DB225" s="168"/>
      <c r="DC225" s="168"/>
      <c r="DD225" s="168"/>
      <c r="DE225" s="168"/>
      <c r="DF225" s="168"/>
      <c r="DG225" s="168"/>
      <c r="DH225" s="168"/>
      <c r="DI225" s="168"/>
      <c r="DJ225" s="168"/>
      <c r="DK225" s="168"/>
      <c r="DL225" s="168"/>
      <c r="DM225" s="168"/>
      <c r="DN225" s="168"/>
      <c r="DO225" s="168"/>
      <c r="DP225" s="168"/>
      <c r="DQ225" s="168"/>
      <c r="DR225" s="168"/>
      <c r="DS225" s="168"/>
      <c r="DT225" s="168"/>
      <c r="DU225" s="168"/>
      <c r="DV225" s="168"/>
      <c r="DW225" s="168"/>
      <c r="DX225" s="168"/>
      <c r="DY225" s="168"/>
      <c r="DZ225" s="168"/>
      <c r="EA225" s="168"/>
      <c r="EB225" s="168"/>
      <c r="EC225" s="168"/>
      <c r="ED225" s="168"/>
      <c r="EE225" s="168"/>
      <c r="EF225" s="168"/>
      <c r="EG225" s="168"/>
      <c r="EH225" s="168"/>
      <c r="EI225" s="168"/>
      <c r="EJ225" s="168"/>
      <c r="EK225" s="168"/>
      <c r="EL225" s="168"/>
      <c r="EM225" s="168"/>
      <c r="EN225" s="168"/>
      <c r="EO225" s="168"/>
      <c r="EP225" s="168"/>
      <c r="EQ225" s="168"/>
      <c r="ER225" s="168"/>
      <c r="ES225" s="168"/>
      <c r="ET225" s="168"/>
      <c r="EU225" s="168"/>
      <c r="EV225" s="168"/>
      <c r="EW225" s="168"/>
      <c r="EX225" s="168"/>
      <c r="EY225" s="168"/>
      <c r="EZ225" s="168"/>
      <c r="FA225" s="168"/>
      <c r="FB225" s="168"/>
      <c r="FC225" s="168"/>
      <c r="FD225" s="168"/>
      <c r="FE225" s="168"/>
      <c r="FF225" s="168"/>
      <c r="FG225" s="168"/>
      <c r="FH225" s="168"/>
      <c r="FI225" s="168"/>
      <c r="FJ225" s="168"/>
      <c r="FK225" s="168"/>
      <c r="FL225" s="168"/>
      <c r="FM225" s="168"/>
      <c r="FN225" s="168"/>
      <c r="FO225" s="168"/>
      <c r="FP225" s="168"/>
      <c r="FQ225" s="168"/>
      <c r="FR225" s="168"/>
      <c r="FS225" s="168"/>
      <c r="FT225" s="168"/>
      <c r="FU225" s="168"/>
      <c r="FV225" s="168"/>
      <c r="FW225" s="168"/>
      <c r="FX225" s="168"/>
      <c r="FY225" s="168"/>
      <c r="FZ225" s="168"/>
      <c r="GA225" s="168"/>
      <c r="GB225" s="168"/>
      <c r="GC225" s="168"/>
      <c r="GD225" s="168"/>
      <c r="GE225" s="168"/>
      <c r="GF225" s="168"/>
      <c r="GG225" s="168"/>
      <c r="GH225" s="168"/>
      <c r="GI225" s="168"/>
      <c r="GJ225" s="168"/>
      <c r="GK225" s="168"/>
    </row>
    <row r="226" spans="1:193" s="171" customFormat="1" ht="12" x14ac:dyDescent="0.2">
      <c r="A226" s="168"/>
      <c r="B226" s="169"/>
      <c r="C226" s="169"/>
      <c r="J226" s="169"/>
      <c r="K226" s="169"/>
      <c r="W226" s="17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  <c r="BR226" s="168"/>
      <c r="BS226" s="168"/>
      <c r="BT226" s="168"/>
      <c r="BU226" s="168"/>
      <c r="BV226" s="168"/>
      <c r="BW226" s="168"/>
      <c r="BX226" s="168"/>
      <c r="BY226" s="168"/>
      <c r="BZ226" s="168"/>
      <c r="CA226" s="168"/>
      <c r="CB226" s="168"/>
      <c r="CC226" s="168"/>
      <c r="CD226" s="168"/>
      <c r="CE226" s="168"/>
      <c r="CF226" s="168"/>
      <c r="CG226" s="168"/>
      <c r="CH226" s="168"/>
      <c r="CI226" s="168"/>
      <c r="CJ226" s="168"/>
      <c r="CK226" s="168"/>
      <c r="CL226" s="168"/>
      <c r="CM226" s="168"/>
      <c r="CN226" s="168"/>
      <c r="CO226" s="168"/>
      <c r="CP226" s="168"/>
      <c r="CQ226" s="168"/>
      <c r="CR226" s="168"/>
      <c r="CS226" s="168"/>
      <c r="CT226" s="168"/>
      <c r="CU226" s="168"/>
      <c r="CV226" s="168"/>
      <c r="CW226" s="168"/>
      <c r="CX226" s="168"/>
      <c r="CY226" s="168"/>
      <c r="CZ226" s="168"/>
      <c r="DA226" s="168"/>
      <c r="DB226" s="168"/>
      <c r="DC226" s="168"/>
      <c r="DD226" s="168"/>
      <c r="DE226" s="168"/>
      <c r="DF226" s="168"/>
      <c r="DG226" s="168"/>
      <c r="DH226" s="168"/>
      <c r="DI226" s="168"/>
      <c r="DJ226" s="168"/>
      <c r="DK226" s="168"/>
      <c r="DL226" s="168"/>
      <c r="DM226" s="168"/>
      <c r="DN226" s="168"/>
      <c r="DO226" s="168"/>
      <c r="DP226" s="168"/>
      <c r="DQ226" s="168"/>
      <c r="DR226" s="168"/>
      <c r="DS226" s="168"/>
      <c r="DT226" s="168"/>
      <c r="DU226" s="168"/>
      <c r="DV226" s="168"/>
      <c r="DW226" s="168"/>
      <c r="DX226" s="168"/>
      <c r="DY226" s="168"/>
      <c r="DZ226" s="168"/>
      <c r="EA226" s="168"/>
      <c r="EB226" s="168"/>
      <c r="EC226" s="168"/>
      <c r="ED226" s="168"/>
      <c r="EE226" s="168"/>
      <c r="EF226" s="168"/>
      <c r="EG226" s="168"/>
      <c r="EH226" s="168"/>
      <c r="EI226" s="168"/>
      <c r="EJ226" s="168"/>
      <c r="EK226" s="168"/>
      <c r="EL226" s="168"/>
      <c r="EM226" s="168"/>
      <c r="EN226" s="168"/>
      <c r="EO226" s="168"/>
      <c r="EP226" s="168"/>
      <c r="EQ226" s="168"/>
      <c r="ER226" s="168"/>
      <c r="ES226" s="168"/>
      <c r="ET226" s="168"/>
      <c r="EU226" s="168"/>
      <c r="EV226" s="168"/>
      <c r="EW226" s="168"/>
      <c r="EX226" s="168"/>
      <c r="EY226" s="168"/>
      <c r="EZ226" s="168"/>
      <c r="FA226" s="168"/>
      <c r="FB226" s="168"/>
      <c r="FC226" s="168"/>
      <c r="FD226" s="168"/>
      <c r="FE226" s="168"/>
      <c r="FF226" s="168"/>
      <c r="FG226" s="168"/>
      <c r="FH226" s="168"/>
      <c r="FI226" s="168"/>
      <c r="FJ226" s="168"/>
      <c r="FK226" s="168"/>
      <c r="FL226" s="168"/>
      <c r="FM226" s="168"/>
      <c r="FN226" s="168"/>
      <c r="FO226" s="168"/>
      <c r="FP226" s="168"/>
      <c r="FQ226" s="168"/>
      <c r="FR226" s="168"/>
      <c r="FS226" s="168"/>
      <c r="FT226" s="168"/>
      <c r="FU226" s="168"/>
      <c r="FV226" s="168"/>
      <c r="FW226" s="168"/>
      <c r="FX226" s="168"/>
      <c r="FY226" s="168"/>
      <c r="FZ226" s="168"/>
      <c r="GA226" s="168"/>
      <c r="GB226" s="168"/>
      <c r="GC226" s="168"/>
      <c r="GD226" s="168"/>
      <c r="GE226" s="168"/>
      <c r="GF226" s="168"/>
      <c r="GG226" s="168"/>
      <c r="GH226" s="168"/>
      <c r="GI226" s="168"/>
      <c r="GJ226" s="168"/>
      <c r="GK226" s="168"/>
    </row>
    <row r="227" spans="1:193" s="171" customFormat="1" ht="12" x14ac:dyDescent="0.2">
      <c r="A227" s="168"/>
      <c r="B227" s="169"/>
      <c r="C227" s="169"/>
      <c r="J227" s="169"/>
      <c r="K227" s="169"/>
      <c r="W227" s="17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  <c r="BR227" s="168"/>
      <c r="BS227" s="168"/>
      <c r="BT227" s="168"/>
      <c r="BU227" s="168"/>
      <c r="BV227" s="168"/>
      <c r="BW227" s="168"/>
      <c r="BX227" s="168"/>
      <c r="BY227" s="168"/>
      <c r="BZ227" s="168"/>
      <c r="CA227" s="168"/>
      <c r="CB227" s="168"/>
      <c r="CC227" s="168"/>
      <c r="CD227" s="168"/>
      <c r="CE227" s="168"/>
      <c r="CF227" s="168"/>
      <c r="CG227" s="168"/>
      <c r="CH227" s="168"/>
      <c r="CI227" s="168"/>
      <c r="CJ227" s="168"/>
      <c r="CK227" s="168"/>
      <c r="CL227" s="168"/>
      <c r="CM227" s="168"/>
      <c r="CN227" s="168"/>
      <c r="CO227" s="168"/>
      <c r="CP227" s="168"/>
      <c r="CQ227" s="168"/>
      <c r="CR227" s="168"/>
      <c r="CS227" s="168"/>
      <c r="CT227" s="168"/>
      <c r="CU227" s="168"/>
      <c r="CV227" s="168"/>
      <c r="CW227" s="168"/>
      <c r="CX227" s="168"/>
      <c r="CY227" s="168"/>
      <c r="CZ227" s="168"/>
      <c r="DA227" s="168"/>
      <c r="DB227" s="168"/>
      <c r="DC227" s="168"/>
      <c r="DD227" s="168"/>
      <c r="DE227" s="168"/>
      <c r="DF227" s="168"/>
      <c r="DG227" s="168"/>
      <c r="DH227" s="168"/>
      <c r="DI227" s="168"/>
      <c r="DJ227" s="168"/>
      <c r="DK227" s="168"/>
      <c r="DL227" s="168"/>
      <c r="DM227" s="168"/>
      <c r="DN227" s="168"/>
      <c r="DO227" s="168"/>
      <c r="DP227" s="168"/>
      <c r="DQ227" s="168"/>
      <c r="DR227" s="168"/>
      <c r="DS227" s="168"/>
      <c r="DT227" s="168"/>
      <c r="DU227" s="168"/>
      <c r="DV227" s="168"/>
      <c r="DW227" s="168"/>
      <c r="DX227" s="168"/>
      <c r="DY227" s="168"/>
      <c r="DZ227" s="168"/>
      <c r="EA227" s="168"/>
      <c r="EB227" s="168"/>
      <c r="EC227" s="168"/>
      <c r="ED227" s="168"/>
      <c r="EE227" s="168"/>
      <c r="EF227" s="168"/>
      <c r="EG227" s="168"/>
      <c r="EH227" s="168"/>
      <c r="EI227" s="168"/>
      <c r="EJ227" s="168"/>
      <c r="EK227" s="168"/>
      <c r="EL227" s="168"/>
      <c r="EM227" s="168"/>
      <c r="EN227" s="168"/>
      <c r="EO227" s="168"/>
      <c r="EP227" s="168"/>
      <c r="EQ227" s="168"/>
      <c r="ER227" s="168"/>
      <c r="ES227" s="168"/>
      <c r="ET227" s="168"/>
      <c r="EU227" s="168"/>
      <c r="EV227" s="168"/>
      <c r="EW227" s="168"/>
      <c r="EX227" s="168"/>
      <c r="EY227" s="168"/>
      <c r="EZ227" s="168"/>
      <c r="FA227" s="168"/>
      <c r="FB227" s="168"/>
      <c r="FC227" s="168"/>
      <c r="FD227" s="168"/>
      <c r="FE227" s="168"/>
      <c r="FF227" s="168"/>
      <c r="FG227" s="168"/>
      <c r="FH227" s="168"/>
      <c r="FI227" s="168"/>
      <c r="FJ227" s="168"/>
      <c r="FK227" s="168"/>
      <c r="FL227" s="168"/>
      <c r="FM227" s="168"/>
      <c r="FN227" s="168"/>
      <c r="FO227" s="168"/>
      <c r="FP227" s="168"/>
      <c r="FQ227" s="168"/>
      <c r="FR227" s="168"/>
      <c r="FS227" s="168"/>
      <c r="FT227" s="168"/>
      <c r="FU227" s="168"/>
      <c r="FV227" s="168"/>
      <c r="FW227" s="168"/>
      <c r="FX227" s="168"/>
      <c r="FY227" s="168"/>
      <c r="FZ227" s="168"/>
      <c r="GA227" s="168"/>
      <c r="GB227" s="168"/>
      <c r="GC227" s="168"/>
      <c r="GD227" s="168"/>
      <c r="GE227" s="168"/>
      <c r="GF227" s="168"/>
      <c r="GG227" s="168"/>
      <c r="GH227" s="168"/>
      <c r="GI227" s="168"/>
      <c r="GJ227" s="168"/>
      <c r="GK227" s="168"/>
    </row>
    <row r="228" spans="1:193" s="171" customFormat="1" ht="12" x14ac:dyDescent="0.2">
      <c r="A228" s="168"/>
      <c r="B228" s="169"/>
      <c r="C228" s="169"/>
      <c r="J228" s="169"/>
      <c r="K228" s="169"/>
      <c r="W228" s="17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  <c r="BR228" s="168"/>
      <c r="BS228" s="168"/>
      <c r="BT228" s="168"/>
      <c r="BU228" s="168"/>
      <c r="BV228" s="168"/>
      <c r="BW228" s="168"/>
      <c r="BX228" s="168"/>
      <c r="BY228" s="168"/>
      <c r="BZ228" s="168"/>
      <c r="CA228" s="168"/>
      <c r="CB228" s="168"/>
      <c r="CC228" s="168"/>
      <c r="CD228" s="168"/>
      <c r="CE228" s="168"/>
      <c r="CF228" s="168"/>
      <c r="CG228" s="168"/>
      <c r="CH228" s="168"/>
      <c r="CI228" s="168"/>
      <c r="CJ228" s="168"/>
      <c r="CK228" s="168"/>
      <c r="CL228" s="168"/>
      <c r="CM228" s="168"/>
      <c r="CN228" s="168"/>
      <c r="CO228" s="168"/>
      <c r="CP228" s="168"/>
      <c r="CQ228" s="168"/>
      <c r="CR228" s="168"/>
      <c r="CS228" s="168"/>
      <c r="CT228" s="168"/>
      <c r="CU228" s="168"/>
      <c r="CV228" s="168"/>
      <c r="CW228" s="168"/>
      <c r="CX228" s="168"/>
      <c r="CY228" s="168"/>
      <c r="CZ228" s="168"/>
      <c r="DA228" s="168"/>
      <c r="DB228" s="168"/>
      <c r="DC228" s="168"/>
      <c r="DD228" s="168"/>
      <c r="DE228" s="168"/>
      <c r="DF228" s="168"/>
      <c r="DG228" s="168"/>
      <c r="DH228" s="168"/>
      <c r="DI228" s="168"/>
      <c r="DJ228" s="168"/>
      <c r="DK228" s="168"/>
      <c r="DL228" s="168"/>
      <c r="DM228" s="168"/>
      <c r="DN228" s="168"/>
      <c r="DO228" s="168"/>
      <c r="DP228" s="168"/>
      <c r="DQ228" s="168"/>
      <c r="DR228" s="168"/>
      <c r="DS228" s="168"/>
      <c r="DT228" s="168"/>
      <c r="DU228" s="168"/>
      <c r="DV228" s="168"/>
      <c r="DW228" s="168"/>
      <c r="DX228" s="168"/>
      <c r="DY228" s="168"/>
      <c r="DZ228" s="168"/>
      <c r="EA228" s="168"/>
      <c r="EB228" s="168"/>
      <c r="EC228" s="168"/>
      <c r="ED228" s="168"/>
      <c r="EE228" s="168"/>
      <c r="EF228" s="168"/>
      <c r="EG228" s="168"/>
      <c r="EH228" s="168"/>
      <c r="EI228" s="168"/>
      <c r="EJ228" s="168"/>
      <c r="EK228" s="168"/>
      <c r="EL228" s="168"/>
      <c r="EM228" s="168"/>
      <c r="EN228" s="168"/>
      <c r="EO228" s="168"/>
      <c r="EP228" s="168"/>
      <c r="EQ228" s="168"/>
      <c r="ER228" s="168"/>
      <c r="ES228" s="168"/>
      <c r="ET228" s="168"/>
      <c r="EU228" s="168"/>
      <c r="EV228" s="168"/>
      <c r="EW228" s="168"/>
      <c r="EX228" s="168"/>
      <c r="EY228" s="168"/>
      <c r="EZ228" s="168"/>
      <c r="FA228" s="168"/>
      <c r="FB228" s="168"/>
      <c r="FC228" s="168"/>
      <c r="FD228" s="168"/>
      <c r="FE228" s="168"/>
      <c r="FF228" s="168"/>
      <c r="FG228" s="168"/>
      <c r="FH228" s="168"/>
      <c r="FI228" s="168"/>
      <c r="FJ228" s="168"/>
      <c r="FK228" s="168"/>
      <c r="FL228" s="168"/>
      <c r="FM228" s="168"/>
      <c r="FN228" s="168"/>
      <c r="FO228" s="168"/>
      <c r="FP228" s="168"/>
      <c r="FQ228" s="168"/>
      <c r="FR228" s="168"/>
      <c r="FS228" s="168"/>
      <c r="FT228" s="168"/>
      <c r="FU228" s="168"/>
      <c r="FV228" s="168"/>
      <c r="FW228" s="168"/>
      <c r="FX228" s="168"/>
      <c r="FY228" s="168"/>
      <c r="FZ228" s="168"/>
      <c r="GA228" s="168"/>
      <c r="GB228" s="168"/>
      <c r="GC228" s="168"/>
      <c r="GD228" s="168"/>
      <c r="GE228" s="168"/>
      <c r="GF228" s="168"/>
      <c r="GG228" s="168"/>
      <c r="GH228" s="168"/>
      <c r="GI228" s="168"/>
      <c r="GJ228" s="168"/>
      <c r="GK228" s="168"/>
    </row>
    <row r="229" spans="1:193" s="171" customFormat="1" ht="12" x14ac:dyDescent="0.2">
      <c r="A229" s="168"/>
      <c r="B229" s="169"/>
      <c r="C229" s="169"/>
      <c r="J229" s="169"/>
      <c r="K229" s="169"/>
      <c r="W229" s="17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  <c r="BR229" s="168"/>
      <c r="BS229" s="168"/>
      <c r="BT229" s="168"/>
      <c r="BU229" s="168"/>
      <c r="BV229" s="168"/>
      <c r="BW229" s="168"/>
      <c r="BX229" s="168"/>
      <c r="BY229" s="168"/>
      <c r="BZ229" s="168"/>
      <c r="CA229" s="168"/>
      <c r="CB229" s="168"/>
      <c r="CC229" s="168"/>
      <c r="CD229" s="168"/>
      <c r="CE229" s="168"/>
      <c r="CF229" s="168"/>
      <c r="CG229" s="168"/>
      <c r="CH229" s="168"/>
      <c r="CI229" s="168"/>
      <c r="CJ229" s="168"/>
      <c r="CK229" s="168"/>
      <c r="CL229" s="168"/>
      <c r="CM229" s="168"/>
      <c r="CN229" s="168"/>
      <c r="CO229" s="168"/>
      <c r="CP229" s="168"/>
      <c r="CQ229" s="168"/>
      <c r="CR229" s="168"/>
      <c r="CS229" s="168"/>
      <c r="CT229" s="168"/>
      <c r="CU229" s="168"/>
      <c r="CV229" s="168"/>
      <c r="CW229" s="168"/>
      <c r="CX229" s="168"/>
      <c r="CY229" s="168"/>
      <c r="CZ229" s="168"/>
      <c r="DA229" s="168"/>
      <c r="DB229" s="168"/>
      <c r="DC229" s="168"/>
      <c r="DD229" s="168"/>
      <c r="DE229" s="168"/>
      <c r="DF229" s="168"/>
      <c r="DG229" s="168"/>
      <c r="DH229" s="168"/>
      <c r="DI229" s="168"/>
      <c r="DJ229" s="168"/>
      <c r="DK229" s="168"/>
      <c r="DL229" s="168"/>
      <c r="DM229" s="168"/>
      <c r="DN229" s="168"/>
      <c r="DO229" s="168"/>
      <c r="DP229" s="168"/>
      <c r="DQ229" s="168"/>
      <c r="DR229" s="168"/>
      <c r="DS229" s="168"/>
      <c r="DT229" s="168"/>
      <c r="DU229" s="168"/>
      <c r="DV229" s="168"/>
      <c r="DW229" s="168"/>
      <c r="DX229" s="168"/>
      <c r="DY229" s="168"/>
      <c r="DZ229" s="168"/>
      <c r="EA229" s="168"/>
      <c r="EB229" s="168"/>
      <c r="EC229" s="168"/>
      <c r="ED229" s="168"/>
      <c r="EE229" s="168"/>
      <c r="EF229" s="168"/>
      <c r="EG229" s="168"/>
      <c r="EH229" s="168"/>
      <c r="EI229" s="168"/>
      <c r="EJ229" s="168"/>
      <c r="EK229" s="168"/>
      <c r="EL229" s="168"/>
      <c r="EM229" s="168"/>
      <c r="EN229" s="168"/>
      <c r="EO229" s="168"/>
      <c r="EP229" s="168"/>
      <c r="EQ229" s="168"/>
      <c r="ER229" s="168"/>
      <c r="ES229" s="168"/>
      <c r="ET229" s="168"/>
      <c r="EU229" s="168"/>
      <c r="EV229" s="168"/>
      <c r="EW229" s="168"/>
      <c r="EX229" s="168"/>
      <c r="EY229" s="168"/>
      <c r="EZ229" s="168"/>
      <c r="FA229" s="168"/>
      <c r="FB229" s="168"/>
      <c r="FC229" s="168"/>
      <c r="FD229" s="168"/>
      <c r="FE229" s="168"/>
      <c r="FF229" s="168"/>
      <c r="FG229" s="168"/>
      <c r="FH229" s="168"/>
      <c r="FI229" s="168"/>
      <c r="FJ229" s="168"/>
      <c r="FK229" s="168"/>
      <c r="FL229" s="168"/>
      <c r="FM229" s="168"/>
      <c r="FN229" s="168"/>
      <c r="FO229" s="168"/>
      <c r="FP229" s="168"/>
      <c r="FQ229" s="168"/>
      <c r="FR229" s="168"/>
      <c r="FS229" s="168"/>
      <c r="FT229" s="168"/>
      <c r="FU229" s="168"/>
      <c r="FV229" s="168"/>
      <c r="FW229" s="168"/>
      <c r="FX229" s="168"/>
      <c r="FY229" s="168"/>
      <c r="FZ229" s="168"/>
      <c r="GA229" s="168"/>
      <c r="GB229" s="168"/>
      <c r="GC229" s="168"/>
      <c r="GD229" s="168"/>
      <c r="GE229" s="168"/>
      <c r="GF229" s="168"/>
      <c r="GG229" s="168"/>
      <c r="GH229" s="168"/>
      <c r="GI229" s="168"/>
      <c r="GJ229" s="168"/>
      <c r="GK229" s="168"/>
    </row>
    <row r="230" spans="1:193" s="171" customFormat="1" ht="12" x14ac:dyDescent="0.2">
      <c r="A230" s="168"/>
      <c r="B230" s="169"/>
      <c r="C230" s="169"/>
      <c r="J230" s="169"/>
      <c r="K230" s="169"/>
      <c r="W230" s="17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  <c r="BR230" s="168"/>
      <c r="BS230" s="168"/>
      <c r="BT230" s="168"/>
      <c r="BU230" s="168"/>
      <c r="BV230" s="168"/>
      <c r="BW230" s="168"/>
      <c r="BX230" s="168"/>
      <c r="BY230" s="168"/>
      <c r="BZ230" s="168"/>
      <c r="CA230" s="168"/>
      <c r="CB230" s="168"/>
      <c r="CC230" s="168"/>
      <c r="CD230" s="168"/>
      <c r="CE230" s="168"/>
      <c r="CF230" s="168"/>
      <c r="CG230" s="168"/>
      <c r="CH230" s="168"/>
      <c r="CI230" s="168"/>
      <c r="CJ230" s="168"/>
      <c r="CK230" s="168"/>
      <c r="CL230" s="168"/>
      <c r="CM230" s="168"/>
      <c r="CN230" s="168"/>
      <c r="CO230" s="168"/>
      <c r="CP230" s="168"/>
      <c r="CQ230" s="168"/>
      <c r="CR230" s="168"/>
      <c r="CS230" s="168"/>
      <c r="CT230" s="168"/>
      <c r="CU230" s="168"/>
      <c r="CV230" s="168"/>
      <c r="CW230" s="168"/>
      <c r="CX230" s="168"/>
      <c r="CY230" s="168"/>
      <c r="CZ230" s="168"/>
      <c r="DA230" s="168"/>
      <c r="DB230" s="168"/>
      <c r="DC230" s="168"/>
      <c r="DD230" s="168"/>
      <c r="DE230" s="168"/>
      <c r="DF230" s="168"/>
      <c r="DG230" s="168"/>
      <c r="DH230" s="168"/>
      <c r="DI230" s="168"/>
      <c r="DJ230" s="168"/>
      <c r="DK230" s="168"/>
      <c r="DL230" s="168"/>
      <c r="DM230" s="168"/>
      <c r="DN230" s="168"/>
      <c r="DO230" s="168"/>
      <c r="DP230" s="168"/>
      <c r="DQ230" s="168"/>
      <c r="DR230" s="168"/>
      <c r="DS230" s="168"/>
      <c r="DT230" s="168"/>
      <c r="DU230" s="168"/>
      <c r="DV230" s="168"/>
      <c r="DW230" s="168"/>
      <c r="DX230" s="168"/>
      <c r="DY230" s="168"/>
      <c r="DZ230" s="168"/>
      <c r="EA230" s="168"/>
      <c r="EB230" s="168"/>
      <c r="EC230" s="168"/>
      <c r="ED230" s="168"/>
      <c r="EE230" s="168"/>
      <c r="EF230" s="168"/>
      <c r="EG230" s="168"/>
      <c r="EH230" s="168"/>
      <c r="EI230" s="168"/>
      <c r="EJ230" s="168"/>
      <c r="EK230" s="168"/>
      <c r="EL230" s="168"/>
      <c r="EM230" s="168"/>
      <c r="EN230" s="168"/>
      <c r="EO230" s="168"/>
      <c r="EP230" s="168"/>
      <c r="EQ230" s="168"/>
      <c r="ER230" s="168"/>
      <c r="ES230" s="168"/>
      <c r="ET230" s="168"/>
      <c r="EU230" s="168"/>
      <c r="EV230" s="168"/>
      <c r="EW230" s="168"/>
      <c r="EX230" s="168"/>
      <c r="EY230" s="168"/>
      <c r="EZ230" s="168"/>
      <c r="FA230" s="168"/>
      <c r="FB230" s="168"/>
      <c r="FC230" s="168"/>
      <c r="FD230" s="168"/>
      <c r="FE230" s="168"/>
      <c r="FF230" s="168"/>
      <c r="FG230" s="168"/>
      <c r="FH230" s="168"/>
      <c r="FI230" s="168"/>
      <c r="FJ230" s="168"/>
      <c r="FK230" s="168"/>
      <c r="FL230" s="168"/>
      <c r="FM230" s="168"/>
      <c r="FN230" s="168"/>
      <c r="FO230" s="168"/>
      <c r="FP230" s="168"/>
      <c r="FQ230" s="168"/>
      <c r="FR230" s="168"/>
      <c r="FS230" s="168"/>
      <c r="FT230" s="168"/>
      <c r="FU230" s="168"/>
      <c r="FV230" s="168"/>
      <c r="FW230" s="168"/>
      <c r="FX230" s="168"/>
      <c r="FY230" s="168"/>
      <c r="FZ230" s="168"/>
      <c r="GA230" s="168"/>
      <c r="GB230" s="168"/>
      <c r="GC230" s="168"/>
      <c r="GD230" s="168"/>
      <c r="GE230" s="168"/>
      <c r="GF230" s="168"/>
      <c r="GG230" s="168"/>
      <c r="GH230" s="168"/>
      <c r="GI230" s="168"/>
      <c r="GJ230" s="168"/>
      <c r="GK230" s="168"/>
    </row>
    <row r="231" spans="1:193" s="171" customFormat="1" ht="12" x14ac:dyDescent="0.2">
      <c r="A231" s="168"/>
      <c r="B231" s="169"/>
      <c r="C231" s="169"/>
      <c r="J231" s="169"/>
      <c r="K231" s="169"/>
      <c r="W231" s="17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  <c r="BR231" s="168"/>
      <c r="BS231" s="168"/>
      <c r="BT231" s="168"/>
      <c r="BU231" s="168"/>
      <c r="BV231" s="168"/>
      <c r="BW231" s="168"/>
      <c r="BX231" s="168"/>
      <c r="BY231" s="168"/>
      <c r="BZ231" s="168"/>
      <c r="CA231" s="168"/>
      <c r="CB231" s="168"/>
      <c r="CC231" s="168"/>
      <c r="CD231" s="168"/>
      <c r="CE231" s="168"/>
      <c r="CF231" s="168"/>
      <c r="CG231" s="168"/>
      <c r="CH231" s="168"/>
      <c r="CI231" s="168"/>
      <c r="CJ231" s="168"/>
      <c r="CK231" s="168"/>
      <c r="CL231" s="168"/>
      <c r="CM231" s="168"/>
      <c r="CN231" s="168"/>
      <c r="CO231" s="168"/>
      <c r="CP231" s="168"/>
      <c r="CQ231" s="168"/>
      <c r="CR231" s="168"/>
      <c r="CS231" s="168"/>
      <c r="CT231" s="168"/>
      <c r="CU231" s="168"/>
      <c r="CV231" s="168"/>
      <c r="CW231" s="168"/>
      <c r="CX231" s="168"/>
      <c r="CY231" s="168"/>
      <c r="CZ231" s="168"/>
      <c r="DA231" s="168"/>
      <c r="DB231" s="168"/>
      <c r="DC231" s="168"/>
      <c r="DD231" s="168"/>
      <c r="DE231" s="168"/>
      <c r="DF231" s="168"/>
      <c r="DG231" s="168"/>
      <c r="DH231" s="168"/>
      <c r="DI231" s="168"/>
      <c r="DJ231" s="168"/>
      <c r="DK231" s="168"/>
      <c r="DL231" s="168"/>
      <c r="DM231" s="168"/>
      <c r="DN231" s="168"/>
      <c r="DO231" s="168"/>
      <c r="DP231" s="168"/>
      <c r="DQ231" s="168"/>
      <c r="DR231" s="168"/>
      <c r="DS231" s="168"/>
      <c r="DT231" s="168"/>
      <c r="DU231" s="168"/>
      <c r="DV231" s="168"/>
      <c r="DW231" s="168"/>
      <c r="DX231" s="168"/>
      <c r="DY231" s="168"/>
      <c r="DZ231" s="168"/>
      <c r="EA231" s="168"/>
      <c r="EB231" s="168"/>
      <c r="EC231" s="168"/>
      <c r="ED231" s="168"/>
      <c r="EE231" s="168"/>
      <c r="EF231" s="168"/>
      <c r="EG231" s="168"/>
      <c r="EH231" s="168"/>
      <c r="EI231" s="168"/>
      <c r="EJ231" s="168"/>
      <c r="EK231" s="168"/>
      <c r="EL231" s="168"/>
      <c r="EM231" s="168"/>
      <c r="EN231" s="168"/>
      <c r="EO231" s="168"/>
      <c r="EP231" s="168"/>
      <c r="EQ231" s="168"/>
      <c r="ER231" s="168"/>
      <c r="ES231" s="168"/>
      <c r="ET231" s="168"/>
      <c r="EU231" s="168"/>
      <c r="EV231" s="168"/>
      <c r="EW231" s="168"/>
      <c r="EX231" s="168"/>
      <c r="EY231" s="168"/>
      <c r="EZ231" s="168"/>
      <c r="FA231" s="168"/>
      <c r="FB231" s="168"/>
      <c r="FC231" s="168"/>
      <c r="FD231" s="168"/>
      <c r="FE231" s="168"/>
      <c r="FF231" s="168"/>
      <c r="FG231" s="168"/>
      <c r="FH231" s="168"/>
      <c r="FI231" s="168"/>
      <c r="FJ231" s="168"/>
      <c r="FK231" s="168"/>
      <c r="FL231" s="168"/>
      <c r="FM231" s="168"/>
      <c r="FN231" s="168"/>
      <c r="FO231" s="168"/>
      <c r="FP231" s="168"/>
      <c r="FQ231" s="168"/>
      <c r="FR231" s="168"/>
      <c r="FS231" s="168"/>
      <c r="FT231" s="168"/>
      <c r="FU231" s="168"/>
      <c r="FV231" s="168"/>
      <c r="FW231" s="168"/>
      <c r="FX231" s="168"/>
      <c r="FY231" s="168"/>
      <c r="FZ231" s="168"/>
      <c r="GA231" s="168"/>
      <c r="GB231" s="168"/>
      <c r="GC231" s="168"/>
      <c r="GD231" s="168"/>
      <c r="GE231" s="168"/>
      <c r="GF231" s="168"/>
      <c r="GG231" s="168"/>
      <c r="GH231" s="168"/>
      <c r="GI231" s="168"/>
      <c r="GJ231" s="168"/>
      <c r="GK231" s="168"/>
    </row>
    <row r="232" spans="1:193" s="171" customFormat="1" ht="12" x14ac:dyDescent="0.2">
      <c r="A232" s="168"/>
      <c r="B232" s="169"/>
      <c r="C232" s="169"/>
      <c r="J232" s="169"/>
      <c r="K232" s="169"/>
      <c r="W232" s="17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  <c r="BR232" s="168"/>
      <c r="BS232" s="168"/>
      <c r="BT232" s="168"/>
      <c r="BU232" s="168"/>
      <c r="BV232" s="168"/>
      <c r="BW232" s="168"/>
      <c r="BX232" s="168"/>
      <c r="BY232" s="168"/>
      <c r="BZ232" s="168"/>
      <c r="CA232" s="168"/>
      <c r="CB232" s="168"/>
      <c r="CC232" s="168"/>
      <c r="CD232" s="168"/>
      <c r="CE232" s="168"/>
      <c r="CF232" s="168"/>
      <c r="CG232" s="168"/>
      <c r="CH232" s="168"/>
      <c r="CI232" s="168"/>
      <c r="CJ232" s="168"/>
      <c r="CK232" s="168"/>
      <c r="CL232" s="168"/>
      <c r="CM232" s="168"/>
      <c r="CN232" s="168"/>
      <c r="CO232" s="168"/>
      <c r="CP232" s="168"/>
      <c r="CQ232" s="168"/>
      <c r="CR232" s="168"/>
      <c r="CS232" s="168"/>
      <c r="CT232" s="168"/>
      <c r="CU232" s="168"/>
      <c r="CV232" s="168"/>
      <c r="CW232" s="168"/>
      <c r="CX232" s="168"/>
      <c r="CY232" s="168"/>
      <c r="CZ232" s="168"/>
      <c r="DA232" s="168"/>
      <c r="DB232" s="168"/>
      <c r="DC232" s="168"/>
      <c r="DD232" s="168"/>
      <c r="DE232" s="168"/>
      <c r="DF232" s="168"/>
      <c r="DG232" s="168"/>
      <c r="DH232" s="168"/>
      <c r="DI232" s="168"/>
      <c r="DJ232" s="168"/>
      <c r="DK232" s="168"/>
      <c r="DL232" s="168"/>
      <c r="DM232" s="168"/>
      <c r="DN232" s="168"/>
      <c r="DO232" s="168"/>
      <c r="DP232" s="168"/>
      <c r="DQ232" s="168"/>
      <c r="DR232" s="168"/>
      <c r="DS232" s="168"/>
      <c r="DT232" s="168"/>
      <c r="DU232" s="168"/>
      <c r="DV232" s="168"/>
      <c r="DW232" s="168"/>
      <c r="DX232" s="168"/>
      <c r="DY232" s="168"/>
      <c r="DZ232" s="168"/>
      <c r="EA232" s="168"/>
      <c r="EB232" s="168"/>
      <c r="EC232" s="168"/>
      <c r="ED232" s="168"/>
      <c r="EE232" s="168"/>
      <c r="EF232" s="168"/>
      <c r="EG232" s="168"/>
      <c r="EH232" s="168"/>
      <c r="EI232" s="168"/>
      <c r="EJ232" s="168"/>
      <c r="EK232" s="168"/>
      <c r="EL232" s="168"/>
      <c r="EM232" s="168"/>
      <c r="EN232" s="168"/>
      <c r="EO232" s="168"/>
      <c r="EP232" s="168"/>
      <c r="EQ232" s="168"/>
      <c r="ER232" s="168"/>
      <c r="ES232" s="168"/>
      <c r="ET232" s="168"/>
      <c r="EU232" s="168"/>
      <c r="EV232" s="168"/>
      <c r="EW232" s="168"/>
      <c r="EX232" s="168"/>
      <c r="EY232" s="168"/>
      <c r="EZ232" s="168"/>
      <c r="FA232" s="168"/>
      <c r="FB232" s="168"/>
      <c r="FC232" s="168"/>
      <c r="FD232" s="168"/>
      <c r="FE232" s="168"/>
      <c r="FF232" s="168"/>
      <c r="FG232" s="168"/>
      <c r="FH232" s="168"/>
      <c r="FI232" s="168"/>
      <c r="FJ232" s="168"/>
      <c r="FK232" s="168"/>
      <c r="FL232" s="168"/>
      <c r="FM232" s="168"/>
      <c r="FN232" s="168"/>
      <c r="FO232" s="168"/>
      <c r="FP232" s="168"/>
      <c r="FQ232" s="168"/>
      <c r="FR232" s="168"/>
      <c r="FS232" s="168"/>
      <c r="FT232" s="168"/>
      <c r="FU232" s="168"/>
      <c r="FV232" s="168"/>
      <c r="FW232" s="168"/>
      <c r="FX232" s="168"/>
      <c r="FY232" s="168"/>
      <c r="FZ232" s="168"/>
      <c r="GA232" s="168"/>
      <c r="GB232" s="168"/>
      <c r="GC232" s="168"/>
      <c r="GD232" s="168"/>
      <c r="GE232" s="168"/>
      <c r="GF232" s="168"/>
      <c r="GG232" s="168"/>
      <c r="GH232" s="168"/>
      <c r="GI232" s="168"/>
      <c r="GJ232" s="168"/>
      <c r="GK232" s="168"/>
    </row>
    <row r="233" spans="1:193" s="171" customFormat="1" ht="12" x14ac:dyDescent="0.2">
      <c r="A233" s="168"/>
      <c r="B233" s="169"/>
      <c r="C233" s="169"/>
      <c r="J233" s="169"/>
      <c r="K233" s="169"/>
      <c r="W233" s="17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  <c r="BR233" s="168"/>
      <c r="BS233" s="168"/>
      <c r="BT233" s="168"/>
      <c r="BU233" s="168"/>
      <c r="BV233" s="168"/>
      <c r="BW233" s="168"/>
      <c r="BX233" s="168"/>
      <c r="BY233" s="168"/>
      <c r="BZ233" s="168"/>
      <c r="CA233" s="168"/>
      <c r="CB233" s="168"/>
      <c r="CC233" s="168"/>
      <c r="CD233" s="168"/>
      <c r="CE233" s="168"/>
      <c r="CF233" s="168"/>
      <c r="CG233" s="168"/>
      <c r="CH233" s="168"/>
      <c r="CI233" s="168"/>
      <c r="CJ233" s="168"/>
      <c r="CK233" s="168"/>
      <c r="CL233" s="168"/>
      <c r="CM233" s="168"/>
      <c r="CN233" s="168"/>
      <c r="CO233" s="168"/>
      <c r="CP233" s="168"/>
      <c r="CQ233" s="168"/>
      <c r="CR233" s="168"/>
      <c r="CS233" s="168"/>
      <c r="CT233" s="168"/>
      <c r="CU233" s="168"/>
      <c r="CV233" s="168"/>
      <c r="CW233" s="168"/>
      <c r="CX233" s="168"/>
      <c r="CY233" s="168"/>
      <c r="CZ233" s="168"/>
      <c r="DA233" s="168"/>
      <c r="DB233" s="168"/>
      <c r="DC233" s="168"/>
      <c r="DD233" s="168"/>
      <c r="DE233" s="168"/>
      <c r="DF233" s="168"/>
      <c r="DG233" s="168"/>
      <c r="DH233" s="168"/>
      <c r="DI233" s="168"/>
      <c r="DJ233" s="168"/>
      <c r="DK233" s="168"/>
      <c r="DL233" s="168"/>
      <c r="DM233" s="168"/>
      <c r="DN233" s="168"/>
      <c r="DO233" s="168"/>
      <c r="DP233" s="168"/>
      <c r="DQ233" s="168"/>
      <c r="DR233" s="168"/>
      <c r="DS233" s="168"/>
      <c r="DT233" s="168"/>
      <c r="DU233" s="168"/>
      <c r="DV233" s="168"/>
      <c r="DW233" s="168"/>
      <c r="DX233" s="168"/>
      <c r="DY233" s="168"/>
      <c r="DZ233" s="168"/>
      <c r="EA233" s="168"/>
      <c r="EB233" s="168"/>
      <c r="EC233" s="168"/>
      <c r="ED233" s="168"/>
      <c r="EE233" s="168"/>
      <c r="EF233" s="168"/>
      <c r="EG233" s="168"/>
      <c r="EH233" s="168"/>
      <c r="EI233" s="168"/>
      <c r="EJ233" s="168"/>
      <c r="EK233" s="168"/>
      <c r="EL233" s="168"/>
      <c r="EM233" s="168"/>
      <c r="EN233" s="168"/>
      <c r="EO233" s="168"/>
      <c r="EP233" s="168"/>
      <c r="EQ233" s="168"/>
      <c r="ER233" s="168"/>
      <c r="ES233" s="168"/>
      <c r="ET233" s="168"/>
      <c r="EU233" s="168"/>
      <c r="EV233" s="168"/>
      <c r="EW233" s="168"/>
      <c r="EX233" s="168"/>
      <c r="EY233" s="168"/>
      <c r="EZ233" s="168"/>
      <c r="FA233" s="168"/>
      <c r="FB233" s="168"/>
      <c r="FC233" s="168"/>
      <c r="FD233" s="168"/>
      <c r="FE233" s="168"/>
      <c r="FF233" s="168"/>
      <c r="FG233" s="168"/>
      <c r="FH233" s="168"/>
      <c r="FI233" s="168"/>
      <c r="FJ233" s="168"/>
      <c r="FK233" s="168"/>
      <c r="FL233" s="168"/>
      <c r="FM233" s="168"/>
      <c r="FN233" s="168"/>
      <c r="FO233" s="168"/>
      <c r="FP233" s="168"/>
      <c r="FQ233" s="168"/>
      <c r="FR233" s="168"/>
      <c r="FS233" s="168"/>
      <c r="FT233" s="168"/>
      <c r="FU233" s="168"/>
      <c r="FV233" s="168"/>
      <c r="FW233" s="168"/>
      <c r="FX233" s="168"/>
      <c r="FY233" s="168"/>
      <c r="FZ233" s="168"/>
      <c r="GA233" s="168"/>
      <c r="GB233" s="168"/>
      <c r="GC233" s="168"/>
      <c r="GD233" s="168"/>
      <c r="GE233" s="168"/>
      <c r="GF233" s="168"/>
      <c r="GG233" s="168"/>
      <c r="GH233" s="168"/>
      <c r="GI233" s="168"/>
      <c r="GJ233" s="168"/>
      <c r="GK233" s="168"/>
    </row>
    <row r="234" spans="1:193" s="171" customFormat="1" ht="12" x14ac:dyDescent="0.2">
      <c r="A234" s="168"/>
      <c r="B234" s="169"/>
      <c r="C234" s="169"/>
      <c r="J234" s="169"/>
      <c r="K234" s="169"/>
      <c r="W234" s="17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  <c r="BR234" s="168"/>
      <c r="BS234" s="168"/>
      <c r="BT234" s="168"/>
      <c r="BU234" s="168"/>
      <c r="BV234" s="168"/>
      <c r="BW234" s="168"/>
      <c r="BX234" s="168"/>
      <c r="BY234" s="168"/>
      <c r="BZ234" s="168"/>
      <c r="CA234" s="168"/>
      <c r="CB234" s="168"/>
      <c r="CC234" s="168"/>
      <c r="CD234" s="168"/>
      <c r="CE234" s="168"/>
      <c r="CF234" s="168"/>
      <c r="CG234" s="168"/>
      <c r="CH234" s="168"/>
      <c r="CI234" s="168"/>
      <c r="CJ234" s="168"/>
      <c r="CK234" s="168"/>
      <c r="CL234" s="168"/>
      <c r="CM234" s="168"/>
      <c r="CN234" s="168"/>
      <c r="CO234" s="168"/>
      <c r="CP234" s="168"/>
      <c r="CQ234" s="168"/>
      <c r="CR234" s="168"/>
      <c r="CS234" s="168"/>
      <c r="CT234" s="168"/>
      <c r="CU234" s="168"/>
      <c r="CV234" s="168"/>
      <c r="CW234" s="168"/>
      <c r="CX234" s="168"/>
      <c r="CY234" s="168"/>
      <c r="CZ234" s="168"/>
      <c r="DA234" s="168"/>
      <c r="DB234" s="168"/>
      <c r="DC234" s="168"/>
      <c r="DD234" s="168"/>
      <c r="DE234" s="168"/>
      <c r="DF234" s="168"/>
      <c r="DG234" s="168"/>
      <c r="DH234" s="168"/>
      <c r="DI234" s="168"/>
      <c r="DJ234" s="168"/>
      <c r="DK234" s="168"/>
      <c r="DL234" s="168"/>
      <c r="DM234" s="168"/>
      <c r="DN234" s="168"/>
      <c r="DO234" s="168"/>
      <c r="DP234" s="168"/>
      <c r="DQ234" s="168"/>
      <c r="DR234" s="168"/>
      <c r="DS234" s="168"/>
      <c r="DT234" s="168"/>
      <c r="DU234" s="168"/>
      <c r="DV234" s="168"/>
      <c r="DW234" s="168"/>
      <c r="DX234" s="168"/>
      <c r="DY234" s="168"/>
      <c r="DZ234" s="168"/>
      <c r="EA234" s="168"/>
      <c r="EB234" s="168"/>
      <c r="EC234" s="168"/>
      <c r="ED234" s="168"/>
      <c r="EE234" s="168"/>
      <c r="EF234" s="168"/>
      <c r="EG234" s="168"/>
      <c r="EH234" s="168"/>
      <c r="EI234" s="168"/>
      <c r="EJ234" s="168"/>
      <c r="EK234" s="168"/>
      <c r="EL234" s="168"/>
      <c r="EM234" s="168"/>
      <c r="EN234" s="168"/>
      <c r="EO234" s="168"/>
      <c r="EP234" s="168"/>
      <c r="EQ234" s="168"/>
      <c r="ER234" s="168"/>
      <c r="ES234" s="168"/>
      <c r="ET234" s="168"/>
      <c r="EU234" s="168"/>
      <c r="EV234" s="168"/>
      <c r="EW234" s="168"/>
      <c r="EX234" s="168"/>
      <c r="EY234" s="168"/>
      <c r="EZ234" s="168"/>
      <c r="FA234" s="168"/>
      <c r="FB234" s="168"/>
      <c r="FC234" s="168"/>
      <c r="FD234" s="168"/>
      <c r="FE234" s="168"/>
      <c r="FF234" s="168"/>
      <c r="FG234" s="168"/>
      <c r="FH234" s="168"/>
      <c r="FI234" s="168"/>
      <c r="FJ234" s="168"/>
      <c r="FK234" s="168"/>
      <c r="FL234" s="168"/>
      <c r="FM234" s="168"/>
      <c r="FN234" s="168"/>
      <c r="FO234" s="168"/>
      <c r="FP234" s="168"/>
      <c r="FQ234" s="168"/>
      <c r="FR234" s="168"/>
      <c r="FS234" s="168"/>
      <c r="FT234" s="168"/>
      <c r="FU234" s="168"/>
      <c r="FV234" s="168"/>
      <c r="FW234" s="168"/>
      <c r="FX234" s="168"/>
      <c r="FY234" s="168"/>
      <c r="FZ234" s="168"/>
      <c r="GA234" s="168"/>
      <c r="GB234" s="168"/>
      <c r="GC234" s="168"/>
      <c r="GD234" s="168"/>
      <c r="GE234" s="168"/>
      <c r="GF234" s="168"/>
      <c r="GG234" s="168"/>
      <c r="GH234" s="168"/>
      <c r="GI234" s="168"/>
      <c r="GJ234" s="168"/>
      <c r="GK234" s="168"/>
    </row>
    <row r="235" spans="1:193" s="171" customFormat="1" ht="12" x14ac:dyDescent="0.2">
      <c r="A235" s="168"/>
      <c r="B235" s="169"/>
      <c r="C235" s="169"/>
      <c r="J235" s="169"/>
      <c r="K235" s="169"/>
      <c r="W235" s="17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  <c r="BR235" s="168"/>
      <c r="BS235" s="168"/>
      <c r="BT235" s="168"/>
      <c r="BU235" s="168"/>
      <c r="BV235" s="168"/>
      <c r="BW235" s="168"/>
      <c r="BX235" s="168"/>
      <c r="BY235" s="168"/>
      <c r="BZ235" s="168"/>
      <c r="CA235" s="168"/>
      <c r="CB235" s="168"/>
      <c r="CC235" s="168"/>
      <c r="CD235" s="168"/>
      <c r="CE235" s="168"/>
      <c r="CF235" s="168"/>
      <c r="CG235" s="168"/>
      <c r="CH235" s="168"/>
      <c r="CI235" s="168"/>
      <c r="CJ235" s="168"/>
      <c r="CK235" s="168"/>
      <c r="CL235" s="168"/>
      <c r="CM235" s="168"/>
      <c r="CN235" s="168"/>
      <c r="CO235" s="168"/>
      <c r="CP235" s="168"/>
      <c r="CQ235" s="168"/>
      <c r="CR235" s="168"/>
      <c r="CS235" s="168"/>
      <c r="CT235" s="168"/>
      <c r="CU235" s="168"/>
      <c r="CV235" s="168"/>
      <c r="CW235" s="168"/>
      <c r="CX235" s="168"/>
      <c r="CY235" s="168"/>
      <c r="CZ235" s="168"/>
      <c r="DA235" s="168"/>
      <c r="DB235" s="168"/>
      <c r="DC235" s="168"/>
      <c r="DD235" s="168"/>
      <c r="DE235" s="168"/>
      <c r="DF235" s="168"/>
      <c r="DG235" s="168"/>
      <c r="DH235" s="168"/>
      <c r="DI235" s="168"/>
      <c r="DJ235" s="168"/>
      <c r="DK235" s="168"/>
      <c r="DL235" s="168"/>
      <c r="DM235" s="168"/>
      <c r="DN235" s="168"/>
      <c r="DO235" s="168"/>
      <c r="DP235" s="168"/>
      <c r="DQ235" s="168"/>
      <c r="DR235" s="168"/>
      <c r="DS235" s="168"/>
      <c r="DT235" s="168"/>
      <c r="DU235" s="168"/>
      <c r="DV235" s="168"/>
      <c r="DW235" s="168"/>
      <c r="DX235" s="168"/>
      <c r="DY235" s="168"/>
      <c r="DZ235" s="168"/>
      <c r="EA235" s="168"/>
      <c r="EB235" s="168"/>
      <c r="EC235" s="168"/>
      <c r="ED235" s="168"/>
      <c r="EE235" s="168"/>
      <c r="EF235" s="168"/>
      <c r="EG235" s="168"/>
      <c r="EH235" s="168"/>
      <c r="EI235" s="168"/>
      <c r="EJ235" s="168"/>
      <c r="EK235" s="168"/>
      <c r="EL235" s="168"/>
      <c r="EM235" s="168"/>
      <c r="EN235" s="168"/>
      <c r="EO235" s="168"/>
      <c r="EP235" s="168"/>
      <c r="EQ235" s="168"/>
      <c r="ER235" s="168"/>
      <c r="ES235" s="168"/>
      <c r="ET235" s="168"/>
      <c r="EU235" s="168"/>
      <c r="EV235" s="168"/>
      <c r="EW235" s="168"/>
      <c r="EX235" s="168"/>
      <c r="EY235" s="168"/>
      <c r="EZ235" s="168"/>
      <c r="FA235" s="168"/>
      <c r="FB235" s="168"/>
      <c r="FC235" s="168"/>
      <c r="FD235" s="168"/>
      <c r="FE235" s="168"/>
      <c r="FF235" s="168"/>
      <c r="FG235" s="168"/>
      <c r="FH235" s="168"/>
      <c r="FI235" s="168"/>
      <c r="FJ235" s="168"/>
      <c r="FK235" s="168"/>
      <c r="FL235" s="168"/>
      <c r="FM235" s="168"/>
      <c r="FN235" s="168"/>
      <c r="FO235" s="168"/>
      <c r="FP235" s="168"/>
      <c r="FQ235" s="168"/>
      <c r="FR235" s="168"/>
      <c r="FS235" s="168"/>
      <c r="FT235" s="168"/>
      <c r="FU235" s="168"/>
      <c r="FV235" s="168"/>
      <c r="FW235" s="168"/>
      <c r="FX235" s="168"/>
      <c r="FY235" s="168"/>
      <c r="FZ235" s="168"/>
      <c r="GA235" s="168"/>
      <c r="GB235" s="168"/>
      <c r="GC235" s="168"/>
      <c r="GD235" s="168"/>
      <c r="GE235" s="168"/>
      <c r="GF235" s="168"/>
      <c r="GG235" s="168"/>
      <c r="GH235" s="168"/>
      <c r="GI235" s="168"/>
      <c r="GJ235" s="168"/>
      <c r="GK235" s="168"/>
    </row>
    <row r="236" spans="1:193" s="171" customFormat="1" ht="12" x14ac:dyDescent="0.2">
      <c r="A236" s="168"/>
      <c r="B236" s="169"/>
      <c r="C236" s="169"/>
      <c r="J236" s="169"/>
      <c r="K236" s="169"/>
      <c r="W236" s="17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  <c r="BR236" s="168"/>
      <c r="BS236" s="168"/>
      <c r="BT236" s="168"/>
      <c r="BU236" s="168"/>
      <c r="BV236" s="168"/>
      <c r="BW236" s="168"/>
      <c r="BX236" s="168"/>
      <c r="BY236" s="168"/>
      <c r="BZ236" s="168"/>
      <c r="CA236" s="168"/>
      <c r="CB236" s="168"/>
      <c r="CC236" s="168"/>
      <c r="CD236" s="168"/>
      <c r="CE236" s="168"/>
      <c r="CF236" s="168"/>
      <c r="CG236" s="168"/>
      <c r="CH236" s="168"/>
      <c r="CI236" s="168"/>
      <c r="CJ236" s="168"/>
      <c r="CK236" s="168"/>
      <c r="CL236" s="168"/>
      <c r="CM236" s="168"/>
      <c r="CN236" s="168"/>
      <c r="CO236" s="168"/>
      <c r="CP236" s="168"/>
      <c r="CQ236" s="168"/>
      <c r="CR236" s="168"/>
      <c r="CS236" s="168"/>
      <c r="CT236" s="168"/>
      <c r="CU236" s="168"/>
      <c r="CV236" s="168"/>
      <c r="CW236" s="168"/>
      <c r="CX236" s="168"/>
      <c r="CY236" s="168"/>
      <c r="CZ236" s="168"/>
      <c r="DA236" s="168"/>
      <c r="DB236" s="168"/>
      <c r="DC236" s="168"/>
      <c r="DD236" s="168"/>
      <c r="DE236" s="168"/>
      <c r="DF236" s="168"/>
      <c r="DG236" s="168"/>
      <c r="DH236" s="168"/>
      <c r="DI236" s="168"/>
      <c r="DJ236" s="168"/>
      <c r="DK236" s="168"/>
      <c r="DL236" s="168"/>
      <c r="DM236" s="168"/>
      <c r="DN236" s="168"/>
      <c r="DO236" s="168"/>
      <c r="DP236" s="168"/>
      <c r="DQ236" s="168"/>
      <c r="DR236" s="168"/>
      <c r="DS236" s="168"/>
      <c r="DT236" s="168"/>
      <c r="DU236" s="168"/>
      <c r="DV236" s="168"/>
      <c r="DW236" s="168"/>
      <c r="DX236" s="168"/>
      <c r="DY236" s="168"/>
      <c r="DZ236" s="168"/>
      <c r="EA236" s="168"/>
      <c r="EB236" s="168"/>
      <c r="EC236" s="168"/>
      <c r="ED236" s="168"/>
      <c r="EE236" s="168"/>
      <c r="EF236" s="168"/>
      <c r="EG236" s="168"/>
      <c r="EH236" s="168"/>
      <c r="EI236" s="168"/>
      <c r="EJ236" s="168"/>
      <c r="EK236" s="168"/>
      <c r="EL236" s="168"/>
      <c r="EM236" s="168"/>
      <c r="EN236" s="168"/>
      <c r="EO236" s="168"/>
      <c r="EP236" s="168"/>
      <c r="EQ236" s="168"/>
      <c r="ER236" s="168"/>
      <c r="ES236" s="168"/>
      <c r="ET236" s="168"/>
      <c r="EU236" s="168"/>
      <c r="EV236" s="168"/>
      <c r="EW236" s="168"/>
      <c r="EX236" s="168"/>
      <c r="EY236" s="168"/>
      <c r="EZ236" s="168"/>
      <c r="FA236" s="168"/>
      <c r="FB236" s="168"/>
      <c r="FC236" s="168"/>
      <c r="FD236" s="168"/>
      <c r="FE236" s="168"/>
      <c r="FF236" s="168"/>
      <c r="FG236" s="168"/>
      <c r="FH236" s="168"/>
      <c r="FI236" s="168"/>
      <c r="FJ236" s="168"/>
      <c r="FK236" s="168"/>
      <c r="FL236" s="168"/>
      <c r="FM236" s="168"/>
      <c r="FN236" s="168"/>
      <c r="FO236" s="168"/>
      <c r="FP236" s="168"/>
      <c r="FQ236" s="168"/>
      <c r="FR236" s="168"/>
      <c r="FS236" s="168"/>
      <c r="FT236" s="168"/>
      <c r="FU236" s="168"/>
      <c r="FV236" s="168"/>
      <c r="FW236" s="168"/>
      <c r="FX236" s="168"/>
      <c r="FY236" s="168"/>
      <c r="FZ236" s="168"/>
      <c r="GA236" s="168"/>
      <c r="GB236" s="168"/>
      <c r="GC236" s="168"/>
      <c r="GD236" s="168"/>
      <c r="GE236" s="168"/>
      <c r="GF236" s="168"/>
      <c r="GG236" s="168"/>
      <c r="GH236" s="168"/>
      <c r="GI236" s="168"/>
      <c r="GJ236" s="168"/>
      <c r="GK236" s="168"/>
    </row>
    <row r="237" spans="1:193" s="171" customFormat="1" ht="12" x14ac:dyDescent="0.2">
      <c r="A237" s="168"/>
      <c r="B237" s="169"/>
      <c r="C237" s="169"/>
      <c r="J237" s="169"/>
      <c r="K237" s="169"/>
      <c r="W237" s="17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  <c r="BR237" s="168"/>
      <c r="BS237" s="168"/>
      <c r="BT237" s="168"/>
      <c r="BU237" s="168"/>
      <c r="BV237" s="168"/>
      <c r="BW237" s="168"/>
      <c r="BX237" s="168"/>
      <c r="BY237" s="168"/>
      <c r="BZ237" s="168"/>
      <c r="CA237" s="168"/>
      <c r="CB237" s="168"/>
      <c r="CC237" s="168"/>
      <c r="CD237" s="168"/>
      <c r="CE237" s="168"/>
      <c r="CF237" s="168"/>
      <c r="CG237" s="168"/>
      <c r="CH237" s="168"/>
      <c r="CI237" s="168"/>
      <c r="CJ237" s="168"/>
      <c r="CK237" s="168"/>
      <c r="CL237" s="168"/>
      <c r="CM237" s="168"/>
      <c r="CN237" s="168"/>
      <c r="CO237" s="168"/>
      <c r="CP237" s="168"/>
      <c r="CQ237" s="168"/>
      <c r="CR237" s="168"/>
      <c r="CS237" s="168"/>
      <c r="CT237" s="168"/>
      <c r="CU237" s="168"/>
      <c r="CV237" s="168"/>
      <c r="CW237" s="168"/>
      <c r="CX237" s="168"/>
      <c r="CY237" s="168"/>
      <c r="CZ237" s="168"/>
      <c r="DA237" s="168"/>
      <c r="DB237" s="168"/>
      <c r="DC237" s="168"/>
      <c r="DD237" s="168"/>
      <c r="DE237" s="168"/>
      <c r="DF237" s="168"/>
      <c r="DG237" s="168"/>
      <c r="DH237" s="168"/>
      <c r="DI237" s="168"/>
      <c r="DJ237" s="168"/>
      <c r="DK237" s="168"/>
      <c r="DL237" s="168"/>
      <c r="DM237" s="168"/>
      <c r="DN237" s="168"/>
      <c r="DO237" s="168"/>
      <c r="DP237" s="168"/>
      <c r="DQ237" s="168"/>
      <c r="DR237" s="168"/>
      <c r="DS237" s="168"/>
      <c r="DT237" s="168"/>
      <c r="DU237" s="168"/>
      <c r="DV237" s="168"/>
      <c r="DW237" s="168"/>
      <c r="DX237" s="168"/>
      <c r="DY237" s="168"/>
      <c r="DZ237" s="168"/>
      <c r="EA237" s="168"/>
      <c r="EB237" s="168"/>
      <c r="EC237" s="168"/>
      <c r="ED237" s="168"/>
      <c r="EE237" s="168"/>
      <c r="EF237" s="168"/>
      <c r="EG237" s="168"/>
      <c r="EH237" s="168"/>
      <c r="EI237" s="168"/>
      <c r="EJ237" s="168"/>
      <c r="EK237" s="168"/>
      <c r="EL237" s="168"/>
      <c r="EM237" s="168"/>
      <c r="EN237" s="168"/>
      <c r="EO237" s="168"/>
      <c r="EP237" s="168"/>
      <c r="EQ237" s="168"/>
      <c r="ER237" s="168"/>
      <c r="ES237" s="168"/>
      <c r="ET237" s="168"/>
      <c r="EU237" s="168"/>
      <c r="EV237" s="168"/>
      <c r="EW237" s="168"/>
      <c r="EX237" s="168"/>
      <c r="EY237" s="168"/>
      <c r="EZ237" s="168"/>
      <c r="FA237" s="168"/>
      <c r="FB237" s="168"/>
      <c r="FC237" s="168"/>
      <c r="FD237" s="168"/>
      <c r="FE237" s="168"/>
      <c r="FF237" s="168"/>
      <c r="FG237" s="168"/>
      <c r="FH237" s="168"/>
      <c r="FI237" s="168"/>
      <c r="FJ237" s="168"/>
      <c r="FK237" s="168"/>
      <c r="FL237" s="168"/>
      <c r="FM237" s="168"/>
      <c r="FN237" s="168"/>
      <c r="FO237" s="168"/>
      <c r="FP237" s="168"/>
      <c r="FQ237" s="168"/>
      <c r="FR237" s="168"/>
      <c r="FS237" s="168"/>
      <c r="FT237" s="168"/>
      <c r="FU237" s="168"/>
      <c r="FV237" s="168"/>
      <c r="FW237" s="168"/>
      <c r="FX237" s="168"/>
      <c r="FY237" s="168"/>
      <c r="FZ237" s="168"/>
      <c r="GA237" s="168"/>
      <c r="GB237" s="168"/>
      <c r="GC237" s="168"/>
      <c r="GD237" s="168"/>
      <c r="GE237" s="168"/>
      <c r="GF237" s="168"/>
      <c r="GG237" s="168"/>
      <c r="GH237" s="168"/>
      <c r="GI237" s="168"/>
      <c r="GJ237" s="168"/>
      <c r="GK237" s="168"/>
    </row>
    <row r="238" spans="1:193" s="171" customFormat="1" ht="12" x14ac:dyDescent="0.2">
      <c r="A238" s="168"/>
      <c r="B238" s="169"/>
      <c r="C238" s="169"/>
      <c r="J238" s="169"/>
      <c r="K238" s="169"/>
      <c r="W238" s="17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  <c r="BR238" s="168"/>
      <c r="BS238" s="168"/>
      <c r="BT238" s="168"/>
      <c r="BU238" s="168"/>
      <c r="BV238" s="168"/>
      <c r="BW238" s="168"/>
      <c r="BX238" s="168"/>
      <c r="BY238" s="168"/>
      <c r="BZ238" s="168"/>
      <c r="CA238" s="168"/>
      <c r="CB238" s="168"/>
      <c r="CC238" s="168"/>
      <c r="CD238" s="168"/>
      <c r="CE238" s="168"/>
      <c r="CF238" s="168"/>
      <c r="CG238" s="168"/>
      <c r="CH238" s="168"/>
      <c r="CI238" s="168"/>
      <c r="CJ238" s="168"/>
      <c r="CK238" s="168"/>
      <c r="CL238" s="168"/>
      <c r="CM238" s="168"/>
      <c r="CN238" s="168"/>
      <c r="CO238" s="168"/>
      <c r="CP238" s="168"/>
      <c r="CQ238" s="168"/>
      <c r="CR238" s="168"/>
      <c r="CS238" s="168"/>
      <c r="CT238" s="168"/>
      <c r="CU238" s="168"/>
      <c r="CV238" s="168"/>
      <c r="CW238" s="168"/>
      <c r="CX238" s="168"/>
      <c r="CY238" s="168"/>
      <c r="CZ238" s="168"/>
      <c r="DA238" s="168"/>
      <c r="DB238" s="168"/>
      <c r="DC238" s="168"/>
      <c r="DD238" s="168"/>
      <c r="DE238" s="168"/>
      <c r="DF238" s="168"/>
      <c r="DG238" s="168"/>
      <c r="DH238" s="168"/>
      <c r="DI238" s="168"/>
      <c r="DJ238" s="168"/>
      <c r="DK238" s="168"/>
      <c r="DL238" s="168"/>
      <c r="DM238" s="168"/>
      <c r="DN238" s="168"/>
      <c r="DO238" s="168"/>
      <c r="DP238" s="168"/>
      <c r="DQ238" s="168"/>
      <c r="DR238" s="168"/>
      <c r="DS238" s="168"/>
      <c r="DT238" s="168"/>
      <c r="DU238" s="168"/>
      <c r="DV238" s="168"/>
      <c r="DW238" s="168"/>
      <c r="DX238" s="168"/>
      <c r="DY238" s="168"/>
      <c r="DZ238" s="168"/>
      <c r="EA238" s="168"/>
      <c r="EB238" s="168"/>
      <c r="EC238" s="168"/>
      <c r="ED238" s="168"/>
      <c r="EE238" s="168"/>
      <c r="EF238" s="168"/>
      <c r="EG238" s="168"/>
      <c r="EH238" s="168"/>
      <c r="EI238" s="168"/>
      <c r="EJ238" s="168"/>
      <c r="EK238" s="168"/>
      <c r="EL238" s="168"/>
      <c r="EM238" s="168"/>
      <c r="EN238" s="168"/>
      <c r="EO238" s="168"/>
      <c r="EP238" s="168"/>
      <c r="EQ238" s="168"/>
      <c r="ER238" s="168"/>
      <c r="ES238" s="168"/>
      <c r="ET238" s="168"/>
      <c r="EU238" s="168"/>
      <c r="EV238" s="168"/>
      <c r="EW238" s="168"/>
      <c r="EX238" s="168"/>
      <c r="EY238" s="168"/>
      <c r="EZ238" s="168"/>
      <c r="FA238" s="168"/>
      <c r="FB238" s="168"/>
      <c r="FC238" s="168"/>
      <c r="FD238" s="168"/>
      <c r="FE238" s="168"/>
      <c r="FF238" s="168"/>
      <c r="FG238" s="168"/>
      <c r="FH238" s="168"/>
      <c r="FI238" s="168"/>
      <c r="FJ238" s="168"/>
      <c r="FK238" s="168"/>
      <c r="FL238" s="168"/>
      <c r="FM238" s="168"/>
      <c r="FN238" s="168"/>
      <c r="FO238" s="168"/>
      <c r="FP238" s="168"/>
      <c r="FQ238" s="168"/>
      <c r="FR238" s="168"/>
      <c r="FS238" s="168"/>
      <c r="FT238" s="168"/>
      <c r="FU238" s="168"/>
      <c r="FV238" s="168"/>
      <c r="FW238" s="168"/>
      <c r="FX238" s="168"/>
      <c r="FY238" s="168"/>
      <c r="FZ238" s="168"/>
      <c r="GA238" s="168"/>
      <c r="GB238" s="168"/>
      <c r="GC238" s="168"/>
      <c r="GD238" s="168"/>
      <c r="GE238" s="168"/>
      <c r="GF238" s="168"/>
      <c r="GG238" s="168"/>
      <c r="GH238" s="168"/>
      <c r="GI238" s="168"/>
      <c r="GJ238" s="168"/>
      <c r="GK238" s="168"/>
    </row>
    <row r="239" spans="1:193" s="171" customFormat="1" ht="12" x14ac:dyDescent="0.2">
      <c r="A239" s="168"/>
      <c r="B239" s="169"/>
      <c r="C239" s="169"/>
      <c r="J239" s="169"/>
      <c r="K239" s="169"/>
      <c r="W239" s="17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  <c r="BR239" s="168"/>
      <c r="BS239" s="168"/>
      <c r="BT239" s="168"/>
      <c r="BU239" s="168"/>
      <c r="BV239" s="168"/>
      <c r="BW239" s="168"/>
      <c r="BX239" s="168"/>
      <c r="BY239" s="168"/>
      <c r="BZ239" s="168"/>
      <c r="CA239" s="168"/>
      <c r="CB239" s="168"/>
      <c r="CC239" s="168"/>
      <c r="CD239" s="168"/>
      <c r="CE239" s="168"/>
      <c r="CF239" s="168"/>
      <c r="CG239" s="168"/>
      <c r="CH239" s="168"/>
      <c r="CI239" s="168"/>
      <c r="CJ239" s="168"/>
      <c r="CK239" s="168"/>
      <c r="CL239" s="168"/>
      <c r="CM239" s="168"/>
      <c r="CN239" s="168"/>
      <c r="CO239" s="168"/>
      <c r="CP239" s="168"/>
      <c r="CQ239" s="168"/>
      <c r="CR239" s="168"/>
      <c r="CS239" s="168"/>
      <c r="CT239" s="168"/>
      <c r="CU239" s="168"/>
      <c r="CV239" s="168"/>
      <c r="CW239" s="168"/>
      <c r="CX239" s="168"/>
      <c r="CY239" s="168"/>
      <c r="CZ239" s="168"/>
      <c r="DA239" s="168"/>
      <c r="DB239" s="168"/>
      <c r="DC239" s="168"/>
      <c r="DD239" s="168"/>
      <c r="DE239" s="168"/>
      <c r="DF239" s="168"/>
      <c r="DG239" s="168"/>
      <c r="DH239" s="168"/>
      <c r="DI239" s="168"/>
      <c r="DJ239" s="168"/>
      <c r="DK239" s="168"/>
      <c r="DL239" s="168"/>
      <c r="DM239" s="168"/>
      <c r="DN239" s="168"/>
      <c r="DO239" s="168"/>
      <c r="DP239" s="168"/>
      <c r="DQ239" s="168"/>
      <c r="DR239" s="168"/>
      <c r="DS239" s="168"/>
      <c r="DT239" s="168"/>
      <c r="DU239" s="168"/>
      <c r="DV239" s="168"/>
      <c r="DW239" s="168"/>
      <c r="DX239" s="168"/>
      <c r="DY239" s="168"/>
      <c r="DZ239" s="168"/>
      <c r="EA239" s="168"/>
      <c r="EB239" s="168"/>
      <c r="EC239" s="168"/>
      <c r="ED239" s="168"/>
      <c r="EE239" s="168"/>
      <c r="EF239" s="168"/>
      <c r="EG239" s="168"/>
      <c r="EH239" s="168"/>
      <c r="EI239" s="168"/>
      <c r="EJ239" s="168"/>
      <c r="EK239" s="168"/>
      <c r="EL239" s="168"/>
      <c r="EM239" s="168"/>
      <c r="EN239" s="168"/>
      <c r="EO239" s="168"/>
      <c r="EP239" s="168"/>
      <c r="EQ239" s="168"/>
      <c r="ER239" s="168"/>
      <c r="ES239" s="168"/>
      <c r="ET239" s="168"/>
      <c r="EU239" s="168"/>
      <c r="EV239" s="168"/>
      <c r="EW239" s="168"/>
      <c r="EX239" s="168"/>
      <c r="EY239" s="168"/>
      <c r="EZ239" s="168"/>
      <c r="FA239" s="168"/>
      <c r="FB239" s="168"/>
      <c r="FC239" s="168"/>
      <c r="FD239" s="168"/>
      <c r="FE239" s="168"/>
      <c r="FF239" s="168"/>
      <c r="FG239" s="168"/>
      <c r="FH239" s="168"/>
      <c r="FI239" s="168"/>
      <c r="FJ239" s="168"/>
      <c r="FK239" s="168"/>
      <c r="FL239" s="168"/>
      <c r="FM239" s="168"/>
      <c r="FN239" s="168"/>
      <c r="FO239" s="168"/>
      <c r="FP239" s="168"/>
      <c r="FQ239" s="168"/>
      <c r="FR239" s="168"/>
      <c r="FS239" s="168"/>
      <c r="FT239" s="168"/>
      <c r="FU239" s="168"/>
      <c r="FV239" s="168"/>
      <c r="FW239" s="168"/>
      <c r="FX239" s="168"/>
      <c r="FY239" s="168"/>
      <c r="FZ239" s="168"/>
      <c r="GA239" s="168"/>
      <c r="GB239" s="168"/>
      <c r="GC239" s="168"/>
      <c r="GD239" s="168"/>
      <c r="GE239" s="168"/>
      <c r="GF239" s="168"/>
      <c r="GG239" s="168"/>
      <c r="GH239" s="168"/>
      <c r="GI239" s="168"/>
      <c r="GJ239" s="168"/>
      <c r="GK239" s="168"/>
    </row>
    <row r="240" spans="1:193" s="171" customFormat="1" ht="12" x14ac:dyDescent="0.2">
      <c r="A240" s="168"/>
      <c r="B240" s="169"/>
      <c r="C240" s="169"/>
      <c r="J240" s="169"/>
      <c r="K240" s="169"/>
      <c r="W240" s="17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  <c r="BR240" s="168"/>
      <c r="BS240" s="168"/>
      <c r="BT240" s="168"/>
      <c r="BU240" s="168"/>
      <c r="BV240" s="168"/>
      <c r="BW240" s="168"/>
      <c r="BX240" s="168"/>
      <c r="BY240" s="168"/>
      <c r="BZ240" s="168"/>
      <c r="CA240" s="168"/>
      <c r="CB240" s="168"/>
      <c r="CC240" s="168"/>
      <c r="CD240" s="168"/>
      <c r="CE240" s="168"/>
      <c r="CF240" s="168"/>
      <c r="CG240" s="168"/>
      <c r="CH240" s="168"/>
      <c r="CI240" s="168"/>
      <c r="CJ240" s="168"/>
      <c r="CK240" s="168"/>
      <c r="CL240" s="168"/>
      <c r="CM240" s="168"/>
      <c r="CN240" s="168"/>
      <c r="CO240" s="168"/>
      <c r="CP240" s="168"/>
      <c r="CQ240" s="168"/>
      <c r="CR240" s="168"/>
      <c r="CS240" s="168"/>
      <c r="CT240" s="168"/>
      <c r="CU240" s="168"/>
      <c r="CV240" s="168"/>
      <c r="CW240" s="168"/>
      <c r="CX240" s="168"/>
      <c r="CY240" s="168"/>
      <c r="CZ240" s="168"/>
      <c r="DA240" s="168"/>
      <c r="DB240" s="168"/>
      <c r="DC240" s="168"/>
      <c r="DD240" s="168"/>
      <c r="DE240" s="168"/>
      <c r="DF240" s="168"/>
      <c r="DG240" s="168"/>
      <c r="DH240" s="168"/>
      <c r="DI240" s="168"/>
      <c r="DJ240" s="168"/>
      <c r="DK240" s="168"/>
      <c r="DL240" s="168"/>
      <c r="DM240" s="168"/>
      <c r="DN240" s="168"/>
      <c r="DO240" s="168"/>
      <c r="DP240" s="168"/>
      <c r="DQ240" s="168"/>
      <c r="DR240" s="168"/>
      <c r="DS240" s="168"/>
      <c r="DT240" s="168"/>
      <c r="DU240" s="168"/>
      <c r="DV240" s="168"/>
      <c r="DW240" s="168"/>
      <c r="DX240" s="168"/>
      <c r="DY240" s="168"/>
      <c r="DZ240" s="168"/>
      <c r="EA240" s="168"/>
      <c r="EB240" s="168"/>
      <c r="EC240" s="168"/>
      <c r="ED240" s="168"/>
      <c r="EE240" s="168"/>
      <c r="EF240" s="168"/>
      <c r="EG240" s="168"/>
      <c r="EH240" s="168"/>
      <c r="EI240" s="168"/>
      <c r="EJ240" s="168"/>
      <c r="EK240" s="168"/>
      <c r="EL240" s="168"/>
      <c r="EM240" s="168"/>
      <c r="EN240" s="168"/>
      <c r="EO240" s="168"/>
      <c r="EP240" s="168"/>
      <c r="EQ240" s="168"/>
      <c r="ER240" s="168"/>
      <c r="ES240" s="168"/>
      <c r="ET240" s="168"/>
      <c r="EU240" s="168"/>
      <c r="EV240" s="168"/>
      <c r="EW240" s="168"/>
      <c r="EX240" s="168"/>
      <c r="EY240" s="168"/>
      <c r="EZ240" s="168"/>
      <c r="FA240" s="168"/>
      <c r="FB240" s="168"/>
      <c r="FC240" s="168"/>
      <c r="FD240" s="168"/>
      <c r="FE240" s="168"/>
      <c r="FF240" s="168"/>
      <c r="FG240" s="168"/>
      <c r="FH240" s="168"/>
      <c r="FI240" s="168"/>
      <c r="FJ240" s="168"/>
      <c r="FK240" s="168"/>
      <c r="FL240" s="168"/>
      <c r="FM240" s="168"/>
      <c r="FN240" s="168"/>
      <c r="FO240" s="168"/>
      <c r="FP240" s="168"/>
      <c r="FQ240" s="168"/>
      <c r="FR240" s="168"/>
      <c r="FS240" s="168"/>
      <c r="FT240" s="168"/>
      <c r="FU240" s="168"/>
      <c r="FV240" s="168"/>
      <c r="FW240" s="168"/>
      <c r="FX240" s="168"/>
      <c r="FY240" s="168"/>
      <c r="FZ240" s="168"/>
      <c r="GA240" s="168"/>
      <c r="GB240" s="168"/>
      <c r="GC240" s="168"/>
      <c r="GD240" s="168"/>
      <c r="GE240" s="168"/>
      <c r="GF240" s="168"/>
      <c r="GG240" s="168"/>
      <c r="GH240" s="168"/>
      <c r="GI240" s="168"/>
      <c r="GJ240" s="168"/>
      <c r="GK240" s="168"/>
    </row>
    <row r="241" spans="1:193" s="171" customFormat="1" ht="12" x14ac:dyDescent="0.2">
      <c r="A241" s="168"/>
      <c r="B241" s="169"/>
      <c r="C241" s="169"/>
      <c r="J241" s="169"/>
      <c r="K241" s="169"/>
      <c r="W241" s="17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  <c r="BR241" s="168"/>
      <c r="BS241" s="168"/>
      <c r="BT241" s="168"/>
      <c r="BU241" s="168"/>
      <c r="BV241" s="168"/>
      <c r="BW241" s="168"/>
      <c r="BX241" s="168"/>
      <c r="BY241" s="168"/>
      <c r="BZ241" s="168"/>
      <c r="CA241" s="168"/>
      <c r="CB241" s="168"/>
      <c r="CC241" s="168"/>
      <c r="CD241" s="168"/>
      <c r="CE241" s="168"/>
      <c r="CF241" s="168"/>
      <c r="CG241" s="168"/>
      <c r="CH241" s="168"/>
      <c r="CI241" s="168"/>
      <c r="CJ241" s="168"/>
      <c r="CK241" s="168"/>
      <c r="CL241" s="168"/>
      <c r="CM241" s="168"/>
      <c r="CN241" s="168"/>
      <c r="CO241" s="168"/>
      <c r="CP241" s="168"/>
      <c r="CQ241" s="168"/>
      <c r="CR241" s="168"/>
      <c r="CS241" s="168"/>
      <c r="CT241" s="168"/>
      <c r="CU241" s="168"/>
      <c r="CV241" s="168"/>
      <c r="CW241" s="168"/>
      <c r="CX241" s="168"/>
      <c r="CY241" s="168"/>
      <c r="CZ241" s="168"/>
      <c r="DA241" s="168"/>
      <c r="DB241" s="168"/>
      <c r="DC241" s="168"/>
      <c r="DD241" s="168"/>
      <c r="DE241" s="168"/>
      <c r="DF241" s="168"/>
      <c r="DG241" s="168"/>
      <c r="DH241" s="168"/>
      <c r="DI241" s="168"/>
      <c r="DJ241" s="168"/>
      <c r="DK241" s="168"/>
      <c r="DL241" s="168"/>
      <c r="DM241" s="168"/>
      <c r="DN241" s="168"/>
      <c r="DO241" s="168"/>
      <c r="DP241" s="168"/>
      <c r="DQ241" s="168"/>
      <c r="DR241" s="168"/>
      <c r="DS241" s="168"/>
      <c r="DT241" s="168"/>
      <c r="DU241" s="168"/>
      <c r="DV241" s="168"/>
      <c r="DW241" s="168"/>
      <c r="DX241" s="168"/>
      <c r="DY241" s="168"/>
      <c r="DZ241" s="168"/>
      <c r="EA241" s="168"/>
      <c r="EB241" s="168"/>
      <c r="EC241" s="168"/>
      <c r="ED241" s="168"/>
      <c r="EE241" s="168"/>
      <c r="EF241" s="168"/>
      <c r="EG241" s="168"/>
      <c r="EH241" s="168"/>
      <c r="EI241" s="168"/>
      <c r="EJ241" s="168"/>
      <c r="EK241" s="168"/>
      <c r="EL241" s="168"/>
      <c r="EM241" s="168"/>
      <c r="EN241" s="168"/>
      <c r="EO241" s="168"/>
      <c r="EP241" s="168"/>
      <c r="EQ241" s="168"/>
      <c r="ER241" s="168"/>
      <c r="ES241" s="168"/>
      <c r="ET241" s="168"/>
      <c r="EU241" s="168"/>
      <c r="EV241" s="168"/>
      <c r="EW241" s="168"/>
      <c r="EX241" s="168"/>
      <c r="EY241" s="168"/>
      <c r="EZ241" s="168"/>
      <c r="FA241" s="168"/>
      <c r="FB241" s="168"/>
      <c r="FC241" s="168"/>
      <c r="FD241" s="168"/>
      <c r="FE241" s="168"/>
      <c r="FF241" s="168"/>
      <c r="FG241" s="168"/>
      <c r="FH241" s="168"/>
      <c r="FI241" s="168"/>
      <c r="FJ241" s="168"/>
      <c r="FK241" s="168"/>
      <c r="FL241" s="168"/>
      <c r="FM241" s="168"/>
      <c r="FN241" s="168"/>
      <c r="FO241" s="168"/>
      <c r="FP241" s="168"/>
      <c r="FQ241" s="168"/>
      <c r="FR241" s="168"/>
      <c r="FS241" s="168"/>
      <c r="FT241" s="168"/>
      <c r="FU241" s="168"/>
      <c r="FV241" s="168"/>
      <c r="FW241" s="168"/>
      <c r="FX241" s="168"/>
      <c r="FY241" s="168"/>
      <c r="FZ241" s="168"/>
      <c r="GA241" s="168"/>
      <c r="GB241" s="168"/>
      <c r="GC241" s="168"/>
      <c r="GD241" s="168"/>
      <c r="GE241" s="168"/>
      <c r="GF241" s="168"/>
      <c r="GG241" s="168"/>
      <c r="GH241" s="168"/>
      <c r="GI241" s="168"/>
      <c r="GJ241" s="168"/>
      <c r="GK241" s="168"/>
    </row>
    <row r="242" spans="1:193" s="171" customFormat="1" ht="12" x14ac:dyDescent="0.2">
      <c r="A242" s="168"/>
      <c r="B242" s="169"/>
      <c r="C242" s="169"/>
      <c r="J242" s="169"/>
      <c r="K242" s="169"/>
      <c r="W242" s="17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  <c r="BR242" s="168"/>
      <c r="BS242" s="168"/>
      <c r="BT242" s="168"/>
      <c r="BU242" s="168"/>
      <c r="BV242" s="168"/>
      <c r="BW242" s="168"/>
      <c r="BX242" s="168"/>
      <c r="BY242" s="168"/>
      <c r="BZ242" s="168"/>
      <c r="CA242" s="168"/>
      <c r="CB242" s="168"/>
      <c r="CC242" s="168"/>
      <c r="CD242" s="168"/>
      <c r="CE242" s="168"/>
      <c r="CF242" s="168"/>
      <c r="CG242" s="168"/>
      <c r="CH242" s="168"/>
      <c r="CI242" s="168"/>
      <c r="CJ242" s="168"/>
      <c r="CK242" s="168"/>
      <c r="CL242" s="168"/>
      <c r="CM242" s="168"/>
      <c r="CN242" s="168"/>
      <c r="CO242" s="168"/>
      <c r="CP242" s="168"/>
      <c r="CQ242" s="168"/>
      <c r="CR242" s="168"/>
      <c r="CS242" s="168"/>
      <c r="CT242" s="168"/>
      <c r="CU242" s="168"/>
      <c r="CV242" s="168"/>
      <c r="CW242" s="168"/>
      <c r="CX242" s="168"/>
      <c r="CY242" s="168"/>
      <c r="CZ242" s="168"/>
      <c r="DA242" s="168"/>
      <c r="DB242" s="168"/>
      <c r="DC242" s="168"/>
      <c r="DD242" s="168"/>
      <c r="DE242" s="168"/>
      <c r="DF242" s="168"/>
      <c r="DG242" s="168"/>
      <c r="DH242" s="168"/>
      <c r="DI242" s="168"/>
      <c r="DJ242" s="168"/>
      <c r="DK242" s="168"/>
      <c r="DL242" s="168"/>
      <c r="DM242" s="168"/>
      <c r="DN242" s="168"/>
      <c r="DO242" s="168"/>
      <c r="DP242" s="168"/>
      <c r="DQ242" s="168"/>
      <c r="DR242" s="168"/>
      <c r="DS242" s="168"/>
      <c r="DT242" s="168"/>
      <c r="DU242" s="168"/>
      <c r="DV242" s="168"/>
      <c r="DW242" s="168"/>
      <c r="DX242" s="168"/>
      <c r="DY242" s="168"/>
      <c r="DZ242" s="168"/>
      <c r="EA242" s="168"/>
      <c r="EB242" s="168"/>
      <c r="EC242" s="168"/>
      <c r="ED242" s="168"/>
      <c r="EE242" s="168"/>
      <c r="EF242" s="168"/>
      <c r="EG242" s="168"/>
      <c r="EH242" s="168"/>
      <c r="EI242" s="168"/>
      <c r="EJ242" s="168"/>
      <c r="EK242" s="168"/>
      <c r="EL242" s="168"/>
      <c r="EM242" s="168"/>
      <c r="EN242" s="168"/>
      <c r="EO242" s="168"/>
      <c r="EP242" s="168"/>
      <c r="EQ242" s="168"/>
      <c r="ER242" s="168"/>
      <c r="ES242" s="168"/>
      <c r="ET242" s="168"/>
      <c r="EU242" s="168"/>
      <c r="EV242" s="168"/>
      <c r="EW242" s="168"/>
      <c r="EX242" s="168"/>
      <c r="EY242" s="168"/>
      <c r="EZ242" s="168"/>
      <c r="FA242" s="168"/>
      <c r="FB242" s="168"/>
      <c r="FC242" s="168"/>
      <c r="FD242" s="168"/>
      <c r="FE242" s="168"/>
      <c r="FF242" s="168"/>
      <c r="FG242" s="168"/>
      <c r="FH242" s="168"/>
      <c r="FI242" s="168"/>
      <c r="FJ242" s="168"/>
      <c r="FK242" s="168"/>
      <c r="FL242" s="168"/>
      <c r="FM242" s="168"/>
      <c r="FN242" s="168"/>
      <c r="FO242" s="168"/>
      <c r="FP242" s="168"/>
      <c r="FQ242" s="168"/>
      <c r="FR242" s="168"/>
      <c r="FS242" s="168"/>
      <c r="FT242" s="168"/>
      <c r="FU242" s="168"/>
      <c r="FV242" s="168"/>
      <c r="FW242" s="168"/>
      <c r="FX242" s="168"/>
      <c r="FY242" s="168"/>
      <c r="FZ242" s="168"/>
      <c r="GA242" s="168"/>
      <c r="GB242" s="168"/>
      <c r="GC242" s="168"/>
      <c r="GD242" s="168"/>
      <c r="GE242" s="168"/>
      <c r="GF242" s="168"/>
      <c r="GG242" s="168"/>
      <c r="GH242" s="168"/>
      <c r="GI242" s="168"/>
      <c r="GJ242" s="168"/>
      <c r="GK242" s="168"/>
    </row>
    <row r="243" spans="1:193" s="171" customFormat="1" ht="12" x14ac:dyDescent="0.2">
      <c r="A243" s="168"/>
      <c r="B243" s="169"/>
      <c r="C243" s="169"/>
      <c r="J243" s="169"/>
      <c r="K243" s="169"/>
      <c r="W243" s="17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  <c r="BR243" s="168"/>
      <c r="BS243" s="168"/>
      <c r="BT243" s="168"/>
      <c r="BU243" s="168"/>
      <c r="BV243" s="168"/>
      <c r="BW243" s="168"/>
      <c r="BX243" s="168"/>
      <c r="BY243" s="168"/>
      <c r="BZ243" s="168"/>
      <c r="CA243" s="168"/>
      <c r="CB243" s="168"/>
      <c r="CC243" s="168"/>
      <c r="CD243" s="168"/>
      <c r="CE243" s="168"/>
      <c r="CF243" s="168"/>
      <c r="CG243" s="168"/>
      <c r="CH243" s="168"/>
      <c r="CI243" s="168"/>
      <c r="CJ243" s="168"/>
      <c r="CK243" s="168"/>
      <c r="CL243" s="168"/>
      <c r="CM243" s="168"/>
      <c r="CN243" s="168"/>
      <c r="CO243" s="168"/>
      <c r="CP243" s="168"/>
      <c r="CQ243" s="168"/>
      <c r="CR243" s="168"/>
      <c r="CS243" s="168"/>
      <c r="CT243" s="168"/>
      <c r="CU243" s="168"/>
      <c r="CV243" s="168"/>
      <c r="CW243" s="168"/>
      <c r="CX243" s="168"/>
      <c r="CY243" s="168"/>
      <c r="CZ243" s="168"/>
      <c r="DA243" s="168"/>
      <c r="DB243" s="168"/>
      <c r="DC243" s="168"/>
      <c r="DD243" s="168"/>
      <c r="DE243" s="168"/>
      <c r="DF243" s="168"/>
      <c r="DG243" s="168"/>
      <c r="DH243" s="168"/>
      <c r="DI243" s="168"/>
      <c r="DJ243" s="168"/>
      <c r="DK243" s="168"/>
      <c r="DL243" s="168"/>
      <c r="DM243" s="168"/>
      <c r="DN243" s="168"/>
      <c r="DO243" s="168"/>
      <c r="DP243" s="168"/>
      <c r="DQ243" s="168"/>
      <c r="DR243" s="168"/>
      <c r="DS243" s="168"/>
      <c r="DT243" s="168"/>
      <c r="DU243" s="168"/>
      <c r="DV243" s="168"/>
      <c r="DW243" s="168"/>
      <c r="DX243" s="168"/>
      <c r="DY243" s="168"/>
      <c r="DZ243" s="168"/>
      <c r="EA243" s="168"/>
      <c r="EB243" s="168"/>
      <c r="EC243" s="168"/>
      <c r="ED243" s="168"/>
      <c r="EE243" s="168"/>
      <c r="EF243" s="168"/>
      <c r="EG243" s="168"/>
      <c r="EH243" s="168"/>
      <c r="EI243" s="168"/>
      <c r="EJ243" s="168"/>
      <c r="EK243" s="168"/>
      <c r="EL243" s="168"/>
      <c r="EM243" s="168"/>
      <c r="EN243" s="168"/>
      <c r="EO243" s="168"/>
      <c r="EP243" s="168"/>
      <c r="EQ243" s="168"/>
      <c r="ER243" s="168"/>
      <c r="ES243" s="168"/>
      <c r="ET243" s="168"/>
      <c r="EU243" s="168"/>
      <c r="EV243" s="168"/>
      <c r="EW243" s="168"/>
      <c r="EX243" s="168"/>
      <c r="EY243" s="168"/>
      <c r="EZ243" s="168"/>
      <c r="FA243" s="168"/>
      <c r="FB243" s="168"/>
      <c r="FC243" s="168"/>
      <c r="FD243" s="168"/>
      <c r="FE243" s="168"/>
      <c r="FF243" s="168"/>
      <c r="FG243" s="168"/>
      <c r="FH243" s="168"/>
      <c r="FI243" s="168"/>
      <c r="FJ243" s="168"/>
      <c r="FK243" s="168"/>
      <c r="FL243" s="168"/>
      <c r="FM243" s="168"/>
      <c r="FN243" s="168"/>
      <c r="FO243" s="168"/>
      <c r="FP243" s="168"/>
      <c r="FQ243" s="168"/>
      <c r="FR243" s="168"/>
      <c r="FS243" s="168"/>
      <c r="FT243" s="168"/>
      <c r="FU243" s="168"/>
      <c r="FV243" s="168"/>
      <c r="FW243" s="168"/>
      <c r="FX243" s="168"/>
      <c r="FY243" s="168"/>
      <c r="FZ243" s="168"/>
      <c r="GA243" s="168"/>
      <c r="GB243" s="168"/>
      <c r="GC243" s="168"/>
      <c r="GD243" s="168"/>
      <c r="GE243" s="168"/>
      <c r="GF243" s="168"/>
      <c r="GG243" s="168"/>
      <c r="GH243" s="168"/>
      <c r="GI243" s="168"/>
      <c r="GJ243" s="168"/>
      <c r="GK243" s="168"/>
    </row>
    <row r="244" spans="1:193" s="171" customFormat="1" ht="12" x14ac:dyDescent="0.2">
      <c r="A244" s="168"/>
      <c r="B244" s="169"/>
      <c r="C244" s="169"/>
      <c r="J244" s="169"/>
      <c r="K244" s="169"/>
      <c r="W244" s="17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  <c r="BR244" s="168"/>
      <c r="BS244" s="168"/>
      <c r="BT244" s="168"/>
      <c r="BU244" s="168"/>
      <c r="BV244" s="168"/>
      <c r="BW244" s="168"/>
      <c r="BX244" s="168"/>
      <c r="BY244" s="168"/>
      <c r="BZ244" s="168"/>
      <c r="CA244" s="168"/>
      <c r="CB244" s="168"/>
      <c r="CC244" s="168"/>
      <c r="CD244" s="168"/>
      <c r="CE244" s="168"/>
      <c r="CF244" s="168"/>
      <c r="CG244" s="168"/>
      <c r="CH244" s="168"/>
      <c r="CI244" s="168"/>
      <c r="CJ244" s="168"/>
      <c r="CK244" s="168"/>
      <c r="CL244" s="168"/>
      <c r="CM244" s="168"/>
      <c r="CN244" s="168"/>
      <c r="CO244" s="168"/>
      <c r="CP244" s="168"/>
      <c r="CQ244" s="168"/>
      <c r="CR244" s="168"/>
      <c r="CS244" s="168"/>
      <c r="CT244" s="168"/>
      <c r="CU244" s="168"/>
      <c r="CV244" s="168"/>
      <c r="CW244" s="168"/>
      <c r="CX244" s="168"/>
      <c r="CY244" s="168"/>
      <c r="CZ244" s="168"/>
      <c r="DA244" s="168"/>
      <c r="DB244" s="168"/>
      <c r="DC244" s="168"/>
      <c r="DD244" s="168"/>
      <c r="DE244" s="168"/>
      <c r="DF244" s="168"/>
      <c r="DG244" s="168"/>
      <c r="DH244" s="168"/>
      <c r="DI244" s="168"/>
      <c r="DJ244" s="168"/>
      <c r="DK244" s="168"/>
      <c r="DL244" s="168"/>
      <c r="DM244" s="168"/>
      <c r="DN244" s="168"/>
      <c r="DO244" s="168"/>
      <c r="DP244" s="168"/>
      <c r="DQ244" s="168"/>
      <c r="DR244" s="168"/>
      <c r="DS244" s="168"/>
      <c r="DT244" s="168"/>
      <c r="DU244" s="168"/>
      <c r="DV244" s="168"/>
      <c r="DW244" s="168"/>
      <c r="DX244" s="168"/>
      <c r="DY244" s="168"/>
      <c r="DZ244" s="168"/>
      <c r="EA244" s="168"/>
      <c r="EB244" s="168"/>
      <c r="EC244" s="168"/>
      <c r="ED244" s="168"/>
      <c r="EE244" s="168"/>
      <c r="EF244" s="168"/>
      <c r="EG244" s="168"/>
      <c r="EH244" s="168"/>
      <c r="EI244" s="168"/>
      <c r="EJ244" s="168"/>
      <c r="EK244" s="168"/>
      <c r="EL244" s="168"/>
      <c r="EM244" s="168"/>
      <c r="EN244" s="168"/>
      <c r="EO244" s="168"/>
      <c r="EP244" s="168"/>
      <c r="EQ244" s="168"/>
      <c r="ER244" s="168"/>
      <c r="ES244" s="168"/>
      <c r="ET244" s="168"/>
      <c r="EU244" s="168"/>
      <c r="EV244" s="168"/>
      <c r="EW244" s="168"/>
      <c r="EX244" s="168"/>
      <c r="EY244" s="168"/>
      <c r="EZ244" s="168"/>
      <c r="FA244" s="168"/>
      <c r="FB244" s="168"/>
      <c r="FC244" s="168"/>
      <c r="FD244" s="168"/>
      <c r="FE244" s="168"/>
      <c r="FF244" s="168"/>
      <c r="FG244" s="168"/>
      <c r="FH244" s="168"/>
      <c r="FI244" s="168"/>
      <c r="FJ244" s="168"/>
      <c r="FK244" s="168"/>
      <c r="FL244" s="168"/>
      <c r="FM244" s="168"/>
      <c r="FN244" s="168"/>
      <c r="FO244" s="168"/>
      <c r="FP244" s="168"/>
      <c r="FQ244" s="168"/>
      <c r="FR244" s="168"/>
      <c r="FS244" s="168"/>
      <c r="FT244" s="168"/>
      <c r="FU244" s="168"/>
      <c r="FV244" s="168"/>
      <c r="FW244" s="168"/>
      <c r="FX244" s="168"/>
      <c r="FY244" s="168"/>
      <c r="FZ244" s="168"/>
      <c r="GA244" s="168"/>
      <c r="GB244" s="168"/>
      <c r="GC244" s="168"/>
      <c r="GD244" s="168"/>
      <c r="GE244" s="168"/>
      <c r="GF244" s="168"/>
      <c r="GG244" s="168"/>
      <c r="GH244" s="168"/>
      <c r="GI244" s="168"/>
      <c r="GJ244" s="168"/>
      <c r="GK244" s="168"/>
    </row>
    <row r="245" spans="1:193" s="171" customFormat="1" ht="12" x14ac:dyDescent="0.2">
      <c r="A245" s="168"/>
      <c r="B245" s="169"/>
      <c r="C245" s="169"/>
      <c r="J245" s="169"/>
      <c r="K245" s="169"/>
      <c r="W245" s="17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  <c r="BR245" s="168"/>
      <c r="BS245" s="168"/>
      <c r="BT245" s="168"/>
      <c r="BU245" s="168"/>
      <c r="BV245" s="168"/>
      <c r="BW245" s="168"/>
      <c r="BX245" s="168"/>
      <c r="BY245" s="168"/>
      <c r="BZ245" s="168"/>
      <c r="CA245" s="168"/>
      <c r="CB245" s="168"/>
      <c r="CC245" s="168"/>
      <c r="CD245" s="168"/>
      <c r="CE245" s="168"/>
      <c r="CF245" s="168"/>
      <c r="CG245" s="168"/>
      <c r="CH245" s="168"/>
      <c r="CI245" s="168"/>
      <c r="CJ245" s="168"/>
      <c r="CK245" s="168"/>
      <c r="CL245" s="168"/>
      <c r="CM245" s="168"/>
      <c r="CN245" s="168"/>
      <c r="CO245" s="168"/>
      <c r="CP245" s="168"/>
      <c r="CQ245" s="168"/>
      <c r="CR245" s="168"/>
      <c r="CS245" s="168"/>
      <c r="CT245" s="168"/>
      <c r="CU245" s="168"/>
      <c r="CV245" s="168"/>
      <c r="CW245" s="168"/>
      <c r="CX245" s="168"/>
      <c r="CY245" s="168"/>
      <c r="CZ245" s="168"/>
      <c r="DA245" s="168"/>
      <c r="DB245" s="168"/>
      <c r="DC245" s="168"/>
      <c r="DD245" s="168"/>
      <c r="DE245" s="168"/>
      <c r="DF245" s="168"/>
      <c r="DG245" s="168"/>
      <c r="DH245" s="168"/>
      <c r="DI245" s="168"/>
      <c r="DJ245" s="168"/>
      <c r="DK245" s="168"/>
      <c r="DL245" s="168"/>
      <c r="DM245" s="168"/>
      <c r="DN245" s="168"/>
      <c r="DO245" s="168"/>
      <c r="DP245" s="168"/>
      <c r="DQ245" s="168"/>
      <c r="DR245" s="168"/>
      <c r="DS245" s="168"/>
      <c r="DT245" s="168"/>
      <c r="DU245" s="168"/>
      <c r="DV245" s="168"/>
      <c r="DW245" s="168"/>
      <c r="DX245" s="168"/>
      <c r="DY245" s="168"/>
      <c r="DZ245" s="168"/>
      <c r="EA245" s="168"/>
      <c r="EB245" s="168"/>
      <c r="EC245" s="168"/>
      <c r="ED245" s="168"/>
      <c r="EE245" s="168"/>
      <c r="EF245" s="168"/>
      <c r="EG245" s="168"/>
      <c r="EH245" s="168"/>
      <c r="EI245" s="168"/>
      <c r="EJ245" s="168"/>
      <c r="EK245" s="168"/>
      <c r="EL245" s="168"/>
      <c r="EM245" s="168"/>
      <c r="EN245" s="168"/>
      <c r="EO245" s="168"/>
      <c r="EP245" s="168"/>
      <c r="EQ245" s="168"/>
      <c r="ER245" s="168"/>
      <c r="ES245" s="168"/>
      <c r="ET245" s="168"/>
      <c r="EU245" s="168"/>
      <c r="EV245" s="168"/>
      <c r="EW245" s="168"/>
      <c r="EX245" s="168"/>
      <c r="EY245" s="168"/>
      <c r="EZ245" s="168"/>
      <c r="FA245" s="168"/>
      <c r="FB245" s="168"/>
      <c r="FC245" s="168"/>
      <c r="FD245" s="168"/>
      <c r="FE245" s="168"/>
      <c r="FF245" s="168"/>
      <c r="FG245" s="168"/>
      <c r="FH245" s="168"/>
      <c r="FI245" s="168"/>
      <c r="FJ245" s="168"/>
      <c r="FK245" s="168"/>
      <c r="FL245" s="168"/>
      <c r="FM245" s="168"/>
      <c r="FN245" s="168"/>
      <c r="FO245" s="168"/>
      <c r="FP245" s="168"/>
      <c r="FQ245" s="168"/>
      <c r="FR245" s="168"/>
      <c r="FS245" s="168"/>
      <c r="FT245" s="168"/>
      <c r="FU245" s="168"/>
      <c r="FV245" s="168"/>
      <c r="FW245" s="168"/>
      <c r="FX245" s="168"/>
      <c r="FY245" s="168"/>
      <c r="FZ245" s="168"/>
      <c r="GA245" s="168"/>
      <c r="GB245" s="168"/>
      <c r="GC245" s="168"/>
      <c r="GD245" s="168"/>
      <c r="GE245" s="168"/>
      <c r="GF245" s="168"/>
      <c r="GG245" s="168"/>
      <c r="GH245" s="168"/>
      <c r="GI245" s="168"/>
      <c r="GJ245" s="168"/>
      <c r="GK245" s="168"/>
    </row>
    <row r="246" spans="1:193" s="171" customFormat="1" ht="12" x14ac:dyDescent="0.2">
      <c r="A246" s="168"/>
      <c r="B246" s="169"/>
      <c r="C246" s="169"/>
      <c r="J246" s="169"/>
      <c r="K246" s="169"/>
      <c r="W246" s="17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  <c r="BR246" s="168"/>
      <c r="BS246" s="168"/>
      <c r="BT246" s="168"/>
      <c r="BU246" s="168"/>
      <c r="BV246" s="168"/>
      <c r="BW246" s="168"/>
      <c r="BX246" s="168"/>
      <c r="BY246" s="168"/>
      <c r="BZ246" s="168"/>
      <c r="CA246" s="168"/>
      <c r="CB246" s="168"/>
      <c r="CC246" s="168"/>
      <c r="CD246" s="168"/>
      <c r="CE246" s="168"/>
      <c r="CF246" s="168"/>
      <c r="CG246" s="168"/>
      <c r="CH246" s="168"/>
      <c r="CI246" s="168"/>
      <c r="CJ246" s="168"/>
      <c r="CK246" s="168"/>
      <c r="CL246" s="168"/>
      <c r="CM246" s="168"/>
      <c r="CN246" s="168"/>
      <c r="CO246" s="168"/>
      <c r="CP246" s="168"/>
      <c r="CQ246" s="168"/>
      <c r="CR246" s="168"/>
      <c r="CS246" s="168"/>
      <c r="CT246" s="168"/>
      <c r="CU246" s="168"/>
      <c r="CV246" s="168"/>
      <c r="CW246" s="168"/>
      <c r="CX246" s="168"/>
      <c r="CY246" s="168"/>
      <c r="CZ246" s="168"/>
      <c r="DA246" s="168"/>
      <c r="DB246" s="168"/>
      <c r="DC246" s="168"/>
      <c r="DD246" s="168"/>
      <c r="DE246" s="168"/>
      <c r="DF246" s="168"/>
      <c r="DG246" s="168"/>
      <c r="DH246" s="168"/>
      <c r="DI246" s="168"/>
      <c r="DJ246" s="168"/>
      <c r="DK246" s="168"/>
      <c r="DL246" s="168"/>
      <c r="DM246" s="168"/>
      <c r="DN246" s="168"/>
      <c r="DO246" s="168"/>
      <c r="DP246" s="168"/>
      <c r="DQ246" s="168"/>
      <c r="DR246" s="168"/>
      <c r="DS246" s="168"/>
      <c r="DT246" s="168"/>
      <c r="DU246" s="168"/>
      <c r="DV246" s="168"/>
      <c r="DW246" s="168"/>
      <c r="DX246" s="168"/>
      <c r="DY246" s="168"/>
      <c r="DZ246" s="168"/>
      <c r="EA246" s="168"/>
      <c r="EB246" s="168"/>
      <c r="EC246" s="168"/>
      <c r="ED246" s="168"/>
      <c r="EE246" s="168"/>
      <c r="EF246" s="168"/>
      <c r="EG246" s="168"/>
      <c r="EH246" s="168"/>
      <c r="EI246" s="168"/>
      <c r="EJ246" s="168"/>
      <c r="EK246" s="168"/>
      <c r="EL246" s="168"/>
      <c r="EM246" s="168"/>
      <c r="EN246" s="168"/>
      <c r="EO246" s="168"/>
      <c r="EP246" s="168"/>
      <c r="EQ246" s="168"/>
      <c r="ER246" s="168"/>
      <c r="ES246" s="168"/>
      <c r="ET246" s="168"/>
      <c r="EU246" s="168"/>
      <c r="EV246" s="168"/>
      <c r="EW246" s="168"/>
      <c r="EX246" s="168"/>
      <c r="EY246" s="168"/>
      <c r="EZ246" s="168"/>
      <c r="FA246" s="168"/>
      <c r="FB246" s="168"/>
      <c r="FC246" s="168"/>
      <c r="FD246" s="168"/>
      <c r="FE246" s="168"/>
      <c r="FF246" s="168"/>
      <c r="FG246" s="168"/>
      <c r="FH246" s="168"/>
      <c r="FI246" s="168"/>
      <c r="FJ246" s="168"/>
      <c r="FK246" s="168"/>
      <c r="FL246" s="168"/>
      <c r="FM246" s="168"/>
      <c r="FN246" s="168"/>
      <c r="FO246" s="168"/>
      <c r="FP246" s="168"/>
      <c r="FQ246" s="168"/>
      <c r="FR246" s="168"/>
      <c r="FS246" s="168"/>
      <c r="FT246" s="168"/>
      <c r="FU246" s="168"/>
      <c r="FV246" s="168"/>
      <c r="FW246" s="168"/>
      <c r="FX246" s="168"/>
      <c r="FY246" s="168"/>
      <c r="FZ246" s="168"/>
      <c r="GA246" s="168"/>
      <c r="GB246" s="168"/>
      <c r="GC246" s="168"/>
      <c r="GD246" s="168"/>
      <c r="GE246" s="168"/>
      <c r="GF246" s="168"/>
      <c r="GG246" s="168"/>
      <c r="GH246" s="168"/>
      <c r="GI246" s="168"/>
      <c r="GJ246" s="168"/>
      <c r="GK246" s="168"/>
    </row>
    <row r="247" spans="1:193" s="171" customFormat="1" ht="12" x14ac:dyDescent="0.2">
      <c r="A247" s="168"/>
      <c r="B247" s="169"/>
      <c r="C247" s="169"/>
      <c r="J247" s="169"/>
      <c r="K247" s="169"/>
      <c r="W247" s="17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  <c r="BR247" s="168"/>
      <c r="BS247" s="168"/>
      <c r="BT247" s="168"/>
      <c r="BU247" s="168"/>
      <c r="BV247" s="168"/>
      <c r="BW247" s="168"/>
      <c r="BX247" s="168"/>
      <c r="BY247" s="168"/>
      <c r="BZ247" s="168"/>
      <c r="CA247" s="168"/>
      <c r="CB247" s="168"/>
      <c r="CC247" s="168"/>
      <c r="CD247" s="168"/>
      <c r="CE247" s="168"/>
      <c r="CF247" s="168"/>
      <c r="CG247" s="168"/>
      <c r="CH247" s="168"/>
      <c r="CI247" s="168"/>
      <c r="CJ247" s="168"/>
      <c r="CK247" s="168"/>
      <c r="CL247" s="168"/>
      <c r="CM247" s="168"/>
      <c r="CN247" s="168"/>
      <c r="CO247" s="168"/>
      <c r="CP247" s="168"/>
      <c r="CQ247" s="168"/>
      <c r="CR247" s="168"/>
      <c r="CS247" s="168"/>
      <c r="CT247" s="168"/>
      <c r="CU247" s="168"/>
      <c r="CV247" s="168"/>
      <c r="CW247" s="168"/>
      <c r="CX247" s="168"/>
      <c r="CY247" s="168"/>
      <c r="CZ247" s="168"/>
      <c r="DA247" s="168"/>
      <c r="DB247" s="168"/>
      <c r="DC247" s="168"/>
      <c r="DD247" s="168"/>
      <c r="DE247" s="168"/>
      <c r="DF247" s="168"/>
      <c r="DG247" s="168"/>
      <c r="DH247" s="168"/>
      <c r="DI247" s="168"/>
      <c r="DJ247" s="168"/>
      <c r="DK247" s="168"/>
      <c r="DL247" s="168"/>
      <c r="DM247" s="168"/>
      <c r="DN247" s="168"/>
      <c r="DO247" s="168"/>
      <c r="DP247" s="168"/>
      <c r="DQ247" s="168"/>
      <c r="DR247" s="168"/>
      <c r="DS247" s="168"/>
      <c r="DT247" s="168"/>
      <c r="DU247" s="168"/>
      <c r="DV247" s="168"/>
      <c r="DW247" s="168"/>
      <c r="DX247" s="168"/>
      <c r="DY247" s="168"/>
      <c r="DZ247" s="168"/>
      <c r="EA247" s="168"/>
      <c r="EB247" s="168"/>
      <c r="EC247" s="168"/>
      <c r="ED247" s="168"/>
      <c r="EE247" s="168"/>
      <c r="EF247" s="168"/>
      <c r="EG247" s="168"/>
      <c r="EH247" s="168"/>
      <c r="EI247" s="168"/>
      <c r="EJ247" s="168"/>
      <c r="EK247" s="168"/>
      <c r="EL247" s="168"/>
      <c r="EM247" s="168"/>
      <c r="EN247" s="168"/>
      <c r="EO247" s="168"/>
      <c r="EP247" s="168"/>
      <c r="EQ247" s="168"/>
      <c r="ER247" s="168"/>
      <c r="ES247" s="168"/>
      <c r="ET247" s="168"/>
      <c r="EU247" s="168"/>
      <c r="EV247" s="168"/>
      <c r="EW247" s="168"/>
      <c r="EX247" s="168"/>
      <c r="EY247" s="168"/>
      <c r="EZ247" s="168"/>
      <c r="FA247" s="168"/>
      <c r="FB247" s="168"/>
      <c r="FC247" s="168"/>
      <c r="FD247" s="168"/>
      <c r="FE247" s="168"/>
      <c r="FF247" s="168"/>
      <c r="FG247" s="168"/>
      <c r="FH247" s="168"/>
      <c r="FI247" s="168"/>
      <c r="FJ247" s="168"/>
      <c r="FK247" s="168"/>
      <c r="FL247" s="168"/>
      <c r="FM247" s="168"/>
      <c r="FN247" s="168"/>
      <c r="FO247" s="168"/>
      <c r="FP247" s="168"/>
      <c r="FQ247" s="168"/>
      <c r="FR247" s="168"/>
      <c r="FS247" s="168"/>
      <c r="FT247" s="168"/>
      <c r="FU247" s="168"/>
      <c r="FV247" s="168"/>
      <c r="FW247" s="168"/>
      <c r="FX247" s="168"/>
      <c r="FY247" s="168"/>
      <c r="FZ247" s="168"/>
      <c r="GA247" s="168"/>
      <c r="GB247" s="168"/>
      <c r="GC247" s="168"/>
      <c r="GD247" s="168"/>
      <c r="GE247" s="168"/>
      <c r="GF247" s="168"/>
      <c r="GG247" s="168"/>
      <c r="GH247" s="168"/>
      <c r="GI247" s="168"/>
      <c r="GJ247" s="168"/>
      <c r="GK247" s="168"/>
    </row>
    <row r="248" spans="1:193" s="171" customFormat="1" ht="12" x14ac:dyDescent="0.2">
      <c r="A248" s="168"/>
      <c r="B248" s="169"/>
      <c r="C248" s="169"/>
      <c r="J248" s="169"/>
      <c r="K248" s="169"/>
      <c r="W248" s="17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  <c r="BR248" s="168"/>
      <c r="BS248" s="168"/>
      <c r="BT248" s="168"/>
      <c r="BU248" s="168"/>
      <c r="BV248" s="168"/>
      <c r="BW248" s="168"/>
      <c r="BX248" s="168"/>
      <c r="BY248" s="168"/>
      <c r="BZ248" s="168"/>
      <c r="CA248" s="168"/>
      <c r="CB248" s="168"/>
      <c r="CC248" s="168"/>
      <c r="CD248" s="168"/>
      <c r="CE248" s="168"/>
      <c r="CF248" s="168"/>
      <c r="CG248" s="168"/>
      <c r="CH248" s="168"/>
      <c r="CI248" s="168"/>
      <c r="CJ248" s="168"/>
      <c r="CK248" s="168"/>
      <c r="CL248" s="168"/>
      <c r="CM248" s="168"/>
      <c r="CN248" s="168"/>
      <c r="CO248" s="168"/>
      <c r="CP248" s="168"/>
      <c r="CQ248" s="168"/>
      <c r="CR248" s="168"/>
      <c r="CS248" s="168"/>
      <c r="CT248" s="168"/>
      <c r="CU248" s="168"/>
      <c r="CV248" s="168"/>
      <c r="CW248" s="168"/>
      <c r="CX248" s="168"/>
      <c r="CY248" s="168"/>
      <c r="CZ248" s="168"/>
      <c r="DA248" s="168"/>
      <c r="DB248" s="168"/>
      <c r="DC248" s="168"/>
      <c r="DD248" s="168"/>
      <c r="DE248" s="168"/>
      <c r="DF248" s="168"/>
      <c r="DG248" s="168"/>
      <c r="DH248" s="168"/>
      <c r="DI248" s="168"/>
      <c r="DJ248" s="168"/>
      <c r="DK248" s="168"/>
      <c r="DL248" s="168"/>
      <c r="DM248" s="168"/>
      <c r="DN248" s="168"/>
      <c r="DO248" s="168"/>
      <c r="DP248" s="168"/>
      <c r="DQ248" s="168"/>
      <c r="DR248" s="168"/>
      <c r="DS248" s="168"/>
      <c r="DT248" s="168"/>
      <c r="DU248" s="168"/>
      <c r="DV248" s="168"/>
      <c r="DW248" s="168"/>
      <c r="DX248" s="168"/>
      <c r="DY248" s="168"/>
      <c r="DZ248" s="168"/>
      <c r="EA248" s="168"/>
      <c r="EB248" s="168"/>
      <c r="EC248" s="168"/>
      <c r="ED248" s="168"/>
      <c r="EE248" s="168"/>
      <c r="EF248" s="168"/>
      <c r="EG248" s="168"/>
      <c r="EH248" s="168"/>
      <c r="EI248" s="168"/>
      <c r="EJ248" s="168"/>
      <c r="EK248" s="168"/>
      <c r="EL248" s="168"/>
      <c r="EM248" s="168"/>
      <c r="EN248" s="168"/>
      <c r="EO248" s="168"/>
      <c r="EP248" s="168"/>
      <c r="EQ248" s="168"/>
      <c r="ER248" s="168"/>
      <c r="ES248" s="168"/>
      <c r="ET248" s="168"/>
      <c r="EU248" s="168"/>
      <c r="EV248" s="168"/>
      <c r="EW248" s="168"/>
      <c r="EX248" s="168"/>
      <c r="EY248" s="168"/>
      <c r="EZ248" s="168"/>
      <c r="FA248" s="168"/>
      <c r="FB248" s="168"/>
      <c r="FC248" s="168"/>
      <c r="FD248" s="168"/>
      <c r="FE248" s="168"/>
      <c r="FF248" s="168"/>
      <c r="FG248" s="168"/>
      <c r="FH248" s="168"/>
      <c r="FI248" s="168"/>
      <c r="FJ248" s="168"/>
      <c r="FK248" s="168"/>
      <c r="FL248" s="168"/>
      <c r="FM248" s="168"/>
      <c r="FN248" s="168"/>
      <c r="FO248" s="168"/>
      <c r="FP248" s="168"/>
      <c r="FQ248" s="168"/>
      <c r="FR248" s="168"/>
      <c r="FS248" s="168"/>
      <c r="FT248" s="168"/>
      <c r="FU248" s="168"/>
      <c r="FV248" s="168"/>
      <c r="FW248" s="168"/>
      <c r="FX248" s="168"/>
      <c r="FY248" s="168"/>
      <c r="FZ248" s="168"/>
      <c r="GA248" s="168"/>
      <c r="GB248" s="168"/>
      <c r="GC248" s="168"/>
      <c r="GD248" s="168"/>
      <c r="GE248" s="168"/>
      <c r="GF248" s="168"/>
      <c r="GG248" s="168"/>
      <c r="GH248" s="168"/>
      <c r="GI248" s="168"/>
      <c r="GJ248" s="168"/>
      <c r="GK248" s="168"/>
    </row>
  </sheetData>
  <mergeCells count="2">
    <mergeCell ref="W51:Y51"/>
    <mergeCell ref="W52:Y52"/>
  </mergeCells>
  <pageMargins left="0.43" right="0.25" top="0.25" bottom="0.24" header="0.25" footer="0.26"/>
  <pageSetup paperSize="9" scale="73" orientation="landscape" r:id="rId1"/>
  <headerFooter alignWithMargins="0">
    <oddFooter>Page &amp;P</oddFooter>
  </headerFooter>
  <rowBreaks count="1" manualBreakCount="1">
    <brk id="2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GK251"/>
  <sheetViews>
    <sheetView view="pageBreakPreview" zoomScale="90" zoomScaleNormal="100" zoomScaleSheetLayoutView="90" workbookViewId="0">
      <pane xSplit="3" ySplit="5" topLeftCell="D6" activePane="bottomRight" state="frozen"/>
      <selection activeCell="AI57" sqref="AI57"/>
      <selection pane="topRight" activeCell="AI57" sqref="AI57"/>
      <selection pane="bottomLeft" activeCell="AI57" sqref="AI57"/>
      <selection pane="bottomRight" activeCell="K2" sqref="K2"/>
    </sheetView>
  </sheetViews>
  <sheetFormatPr defaultRowHeight="11.25" x14ac:dyDescent="0.2"/>
  <cols>
    <col min="1" max="1" width="3.5703125" style="179" customWidth="1"/>
    <col min="2" max="2" width="5.28515625" style="138" customWidth="1"/>
    <col min="3" max="3" width="12" style="138" customWidth="1"/>
    <col min="4" max="4" width="12.5703125" style="174" customWidth="1"/>
    <col min="5" max="5" width="11.28515625" style="174" customWidth="1"/>
    <col min="6" max="6" width="10.5703125" style="174" customWidth="1"/>
    <col min="7" max="7" width="11.28515625" style="174" customWidth="1"/>
    <col min="8" max="8" width="15.5703125" style="174" customWidth="1"/>
    <col min="9" max="9" width="11.5703125" style="174" customWidth="1"/>
    <col min="10" max="10" width="13.85546875" style="138" customWidth="1"/>
    <col min="11" max="11" width="21.28515625" style="138" customWidth="1"/>
    <col min="12" max="12" width="15.42578125" style="174" customWidth="1"/>
    <col min="13" max="13" width="16.28515625" style="174" customWidth="1"/>
    <col min="14" max="14" width="16.140625" style="174" customWidth="1"/>
    <col min="15" max="15" width="15.140625" style="174" customWidth="1"/>
    <col min="16" max="16" width="16.85546875" style="174" customWidth="1"/>
    <col min="17" max="17" width="14.7109375" style="174" customWidth="1"/>
    <col min="18" max="18" width="15.28515625" style="174" customWidth="1"/>
    <col min="19" max="19" width="15" style="174" customWidth="1"/>
    <col min="20" max="20" width="14.140625" style="174" customWidth="1"/>
    <col min="21" max="21" width="13.140625" style="174" customWidth="1"/>
    <col min="22" max="22" width="15.140625" style="174" customWidth="1"/>
    <col min="23" max="23" width="15.85546875" style="180" customWidth="1"/>
    <col min="24" max="24" width="14.140625" style="174" customWidth="1"/>
    <col min="25" max="25" width="12.28515625" style="174" customWidth="1"/>
    <col min="26" max="26" width="15.42578125" style="174" customWidth="1"/>
    <col min="27" max="27" width="10.7109375" style="174" customWidth="1"/>
    <col min="28" max="28" width="11.140625" style="174" customWidth="1"/>
    <col min="29" max="29" width="12.7109375" style="174" customWidth="1"/>
    <col min="30" max="30" width="11.85546875" style="174" customWidth="1"/>
    <col min="31" max="31" width="15" style="174" customWidth="1"/>
    <col min="32" max="32" width="12" style="174" customWidth="1"/>
    <col min="33" max="33" width="13" style="174" customWidth="1"/>
    <col min="34" max="34" width="17.28515625" style="174" customWidth="1"/>
    <col min="35" max="37" width="14" style="174" customWidth="1"/>
    <col min="38" max="38" width="9.85546875" style="174" customWidth="1"/>
    <col min="39" max="39" width="9.140625" style="179"/>
    <col min="40" max="40" width="13.5703125" style="179" customWidth="1"/>
    <col min="41" max="193" width="9.140625" style="179"/>
    <col min="194" max="16384" width="9.140625" style="174"/>
  </cols>
  <sheetData>
    <row r="1" spans="1:193" s="137" customFormat="1" x14ac:dyDescent="0.2">
      <c r="A1" s="134"/>
      <c r="B1" s="135" t="s">
        <v>55</v>
      </c>
      <c r="C1" s="136"/>
      <c r="D1" s="136" t="s">
        <v>58</v>
      </c>
      <c r="J1" s="136"/>
      <c r="K1" s="138"/>
      <c r="L1" s="138"/>
      <c r="M1" s="138"/>
      <c r="N1" s="138"/>
      <c r="O1" s="138"/>
      <c r="U1" s="139"/>
      <c r="V1" s="139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  <c r="BU1" s="134"/>
      <c r="BV1" s="134"/>
      <c r="BW1" s="134"/>
      <c r="BX1" s="134"/>
      <c r="BY1" s="134"/>
      <c r="BZ1" s="134"/>
      <c r="CA1" s="134"/>
      <c r="CB1" s="134"/>
      <c r="CC1" s="134"/>
      <c r="CD1" s="134"/>
      <c r="CE1" s="134"/>
      <c r="CF1" s="134"/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I1" s="134"/>
      <c r="DJ1" s="134"/>
      <c r="DK1" s="134"/>
      <c r="DL1" s="134"/>
      <c r="DM1" s="134"/>
      <c r="DN1" s="134"/>
      <c r="DO1" s="134"/>
      <c r="DP1" s="134"/>
      <c r="DQ1" s="134"/>
      <c r="DR1" s="134"/>
      <c r="DS1" s="134"/>
      <c r="DT1" s="134"/>
      <c r="DU1" s="134"/>
      <c r="DV1" s="134"/>
      <c r="DW1" s="134"/>
      <c r="DX1" s="134"/>
      <c r="DY1" s="134"/>
      <c r="DZ1" s="134"/>
      <c r="EA1" s="134"/>
      <c r="EB1" s="134"/>
      <c r="EC1" s="134"/>
      <c r="ED1" s="134"/>
      <c r="EE1" s="134"/>
      <c r="EF1" s="134"/>
      <c r="EG1" s="134"/>
      <c r="EH1" s="134"/>
      <c r="EI1" s="134"/>
      <c r="EJ1" s="134"/>
      <c r="EK1" s="134"/>
      <c r="EL1" s="134"/>
      <c r="EM1" s="134"/>
      <c r="EN1" s="134"/>
      <c r="EO1" s="134"/>
      <c r="EP1" s="134"/>
      <c r="EQ1" s="134"/>
      <c r="ER1" s="134"/>
      <c r="ES1" s="134"/>
      <c r="ET1" s="134"/>
      <c r="EU1" s="134"/>
      <c r="EV1" s="134"/>
      <c r="EW1" s="134"/>
      <c r="EX1" s="134"/>
      <c r="EY1" s="134"/>
      <c r="EZ1" s="134"/>
      <c r="FA1" s="134"/>
      <c r="FB1" s="134"/>
      <c r="FC1" s="134"/>
      <c r="FD1" s="134"/>
      <c r="FE1" s="134"/>
      <c r="FF1" s="134"/>
      <c r="FG1" s="134"/>
      <c r="FH1" s="134"/>
      <c r="FI1" s="134"/>
      <c r="FJ1" s="134"/>
      <c r="FK1" s="134"/>
      <c r="FL1" s="134"/>
      <c r="FM1" s="134"/>
      <c r="FN1" s="134"/>
      <c r="FO1" s="134"/>
      <c r="FP1" s="134"/>
      <c r="FQ1" s="134"/>
      <c r="FR1" s="134"/>
      <c r="FS1" s="134"/>
      <c r="FT1" s="134"/>
      <c r="FU1" s="134"/>
      <c r="FV1" s="134"/>
      <c r="FW1" s="134"/>
      <c r="FX1" s="134"/>
      <c r="FY1" s="134"/>
      <c r="FZ1" s="134"/>
      <c r="GA1" s="134"/>
      <c r="GB1" s="134"/>
      <c r="GC1" s="134"/>
      <c r="GD1" s="134"/>
      <c r="GE1" s="134"/>
      <c r="GF1" s="134"/>
      <c r="GG1" s="134"/>
      <c r="GH1" s="134"/>
      <c r="GI1" s="134"/>
      <c r="GJ1" s="134"/>
      <c r="GK1" s="134"/>
    </row>
    <row r="2" spans="1:193" s="136" customFormat="1" ht="12" x14ac:dyDescent="0.2">
      <c r="A2" s="140"/>
      <c r="C2" s="141"/>
      <c r="D2" s="141"/>
      <c r="E2" s="141"/>
      <c r="F2" s="141"/>
      <c r="H2" s="141"/>
      <c r="I2" s="142"/>
      <c r="J2" s="142"/>
      <c r="K2" s="143" t="s">
        <v>122</v>
      </c>
      <c r="L2" s="144"/>
      <c r="M2" s="141"/>
      <c r="N2" s="141"/>
      <c r="O2" s="145"/>
      <c r="P2" s="141"/>
      <c r="Q2" s="141"/>
      <c r="R2" s="141"/>
      <c r="S2" s="141"/>
      <c r="T2" s="141"/>
      <c r="U2" s="141"/>
      <c r="V2" s="141"/>
      <c r="W2" s="146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M2" s="140"/>
      <c r="AN2" s="140"/>
      <c r="AO2" s="135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  <c r="BB2" s="140"/>
      <c r="BC2" s="140"/>
      <c r="BD2" s="140"/>
      <c r="BE2" s="140"/>
      <c r="BF2" s="140"/>
      <c r="BG2" s="140"/>
      <c r="BH2" s="140"/>
      <c r="BI2" s="140"/>
      <c r="BJ2" s="140"/>
      <c r="BK2" s="140"/>
      <c r="BL2" s="140"/>
      <c r="BM2" s="140"/>
      <c r="BN2" s="140"/>
      <c r="BO2" s="140"/>
      <c r="BP2" s="140"/>
      <c r="BQ2" s="140"/>
      <c r="BR2" s="140"/>
      <c r="BS2" s="140"/>
      <c r="BT2" s="140"/>
      <c r="BU2" s="140"/>
      <c r="BV2" s="140"/>
      <c r="BW2" s="140"/>
      <c r="BX2" s="140"/>
      <c r="BY2" s="140"/>
      <c r="BZ2" s="140"/>
      <c r="CA2" s="140"/>
      <c r="CB2" s="140"/>
      <c r="CC2" s="140"/>
      <c r="CD2" s="140"/>
      <c r="CE2" s="140"/>
      <c r="CF2" s="140"/>
      <c r="CG2" s="140"/>
      <c r="CH2" s="140"/>
      <c r="CI2" s="140"/>
      <c r="CJ2" s="140"/>
      <c r="CK2" s="140"/>
      <c r="CL2" s="140"/>
      <c r="CM2" s="140"/>
      <c r="CN2" s="140"/>
      <c r="CO2" s="140"/>
      <c r="CP2" s="140"/>
      <c r="CQ2" s="140"/>
      <c r="CR2" s="140"/>
      <c r="CS2" s="140"/>
      <c r="CT2" s="140"/>
      <c r="CU2" s="140"/>
      <c r="CV2" s="140"/>
      <c r="CW2" s="140"/>
      <c r="CX2" s="140"/>
      <c r="CY2" s="140"/>
      <c r="CZ2" s="140"/>
      <c r="DA2" s="140"/>
      <c r="DB2" s="140"/>
      <c r="DC2" s="140"/>
      <c r="DD2" s="140"/>
      <c r="DE2" s="140"/>
      <c r="DF2" s="140"/>
      <c r="DG2" s="140"/>
      <c r="DH2" s="140"/>
      <c r="DI2" s="140"/>
      <c r="DJ2" s="140"/>
      <c r="DK2" s="140"/>
      <c r="DL2" s="140"/>
      <c r="DM2" s="140"/>
      <c r="DN2" s="140"/>
      <c r="DO2" s="140"/>
      <c r="DP2" s="140"/>
      <c r="DQ2" s="140"/>
      <c r="DR2" s="140"/>
      <c r="DS2" s="140"/>
      <c r="DT2" s="140"/>
      <c r="DU2" s="140"/>
      <c r="DV2" s="140"/>
      <c r="DW2" s="140"/>
      <c r="DX2" s="140"/>
      <c r="DY2" s="140"/>
      <c r="DZ2" s="140"/>
      <c r="EA2" s="140"/>
      <c r="EB2" s="140"/>
      <c r="EC2" s="140"/>
      <c r="ED2" s="140"/>
      <c r="EE2" s="140"/>
      <c r="EF2" s="140"/>
      <c r="EG2" s="140"/>
      <c r="EH2" s="140"/>
      <c r="EI2" s="140"/>
      <c r="EJ2" s="140"/>
      <c r="EK2" s="140"/>
      <c r="EL2" s="140"/>
      <c r="EM2" s="140"/>
      <c r="EN2" s="140"/>
      <c r="EO2" s="140"/>
      <c r="EP2" s="140"/>
      <c r="EQ2" s="140"/>
      <c r="ER2" s="140"/>
      <c r="ES2" s="140"/>
      <c r="ET2" s="140"/>
      <c r="EU2" s="140"/>
      <c r="EV2" s="140"/>
      <c r="EW2" s="140"/>
      <c r="EX2" s="140"/>
      <c r="EY2" s="140"/>
      <c r="EZ2" s="140"/>
      <c r="FA2" s="140"/>
      <c r="FB2" s="140"/>
      <c r="FC2" s="140"/>
      <c r="FD2" s="140"/>
      <c r="FE2" s="140"/>
      <c r="FF2" s="140"/>
      <c r="FG2" s="140"/>
      <c r="FH2" s="140"/>
      <c r="FI2" s="140"/>
      <c r="FJ2" s="140"/>
      <c r="FK2" s="140"/>
      <c r="FL2" s="140"/>
      <c r="FM2" s="140"/>
      <c r="FN2" s="140"/>
      <c r="FO2" s="140"/>
      <c r="FP2" s="140"/>
      <c r="FQ2" s="140"/>
      <c r="FR2" s="140"/>
      <c r="FS2" s="140"/>
      <c r="FT2" s="140"/>
      <c r="FU2" s="140"/>
      <c r="FV2" s="140"/>
      <c r="FW2" s="140"/>
      <c r="FX2" s="140"/>
      <c r="FY2" s="140"/>
      <c r="FZ2" s="140"/>
      <c r="GA2" s="140"/>
      <c r="GB2" s="140"/>
      <c r="GC2" s="140"/>
      <c r="GD2" s="140"/>
      <c r="GE2" s="140"/>
      <c r="GF2" s="140"/>
      <c r="GG2" s="140"/>
      <c r="GH2" s="140"/>
      <c r="GI2" s="140"/>
      <c r="GJ2" s="140"/>
      <c r="GK2" s="140"/>
    </row>
    <row r="3" spans="1:193" s="136" customFormat="1" ht="12.75" x14ac:dyDescent="0.2">
      <c r="A3" s="140"/>
      <c r="C3" s="147"/>
      <c r="D3" s="147"/>
      <c r="E3" s="147"/>
      <c r="F3" s="147"/>
      <c r="H3" s="147"/>
      <c r="I3" s="9"/>
      <c r="J3" s="9"/>
      <c r="K3" s="147"/>
      <c r="L3" s="13"/>
      <c r="M3" s="148"/>
      <c r="N3" s="148"/>
      <c r="O3" s="147"/>
      <c r="P3" s="147"/>
      <c r="Q3" s="147"/>
      <c r="R3" s="147"/>
      <c r="S3" s="147"/>
      <c r="T3" s="147"/>
      <c r="U3" s="147"/>
      <c r="V3" s="147"/>
      <c r="W3" s="149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40"/>
      <c r="AX3" s="140"/>
      <c r="AY3" s="140"/>
      <c r="AZ3" s="140"/>
      <c r="BA3" s="140"/>
      <c r="BB3" s="140"/>
      <c r="BC3" s="140"/>
      <c r="BD3" s="140"/>
      <c r="BE3" s="140"/>
      <c r="BF3" s="140"/>
      <c r="BG3" s="140"/>
      <c r="BH3" s="140"/>
      <c r="BI3" s="140"/>
      <c r="BJ3" s="140"/>
      <c r="BK3" s="140"/>
      <c r="BL3" s="140"/>
      <c r="BM3" s="140"/>
      <c r="BN3" s="140"/>
      <c r="BO3" s="140"/>
      <c r="BP3" s="140"/>
      <c r="BQ3" s="140"/>
      <c r="BR3" s="140"/>
      <c r="BS3" s="140"/>
      <c r="BT3" s="140"/>
      <c r="BU3" s="140"/>
      <c r="BV3" s="140"/>
      <c r="BW3" s="140"/>
      <c r="BX3" s="140"/>
      <c r="BY3" s="140"/>
      <c r="BZ3" s="140"/>
      <c r="CA3" s="140"/>
      <c r="CB3" s="140"/>
      <c r="CC3" s="140"/>
      <c r="CD3" s="140"/>
      <c r="CE3" s="140"/>
      <c r="CF3" s="140"/>
      <c r="CG3" s="140"/>
      <c r="CH3" s="140"/>
      <c r="CI3" s="140"/>
      <c r="CJ3" s="140"/>
      <c r="CK3" s="140"/>
      <c r="CL3" s="140"/>
      <c r="CM3" s="140"/>
      <c r="CN3" s="140"/>
      <c r="CO3" s="140"/>
      <c r="CP3" s="140"/>
      <c r="CQ3" s="140"/>
      <c r="CR3" s="140"/>
      <c r="CS3" s="140"/>
      <c r="CT3" s="140"/>
      <c r="CU3" s="140"/>
      <c r="CV3" s="140"/>
      <c r="CW3" s="140"/>
      <c r="CX3" s="140"/>
      <c r="CY3" s="140"/>
      <c r="CZ3" s="140"/>
      <c r="DA3" s="140"/>
      <c r="DB3" s="140"/>
      <c r="DC3" s="140"/>
      <c r="DD3" s="140"/>
      <c r="DE3" s="140"/>
      <c r="DF3" s="140"/>
      <c r="DG3" s="140"/>
      <c r="DH3" s="140"/>
      <c r="DI3" s="140"/>
      <c r="DJ3" s="140"/>
      <c r="DK3" s="140"/>
      <c r="DL3" s="140"/>
      <c r="DM3" s="140"/>
      <c r="DN3" s="140"/>
      <c r="DO3" s="140"/>
      <c r="DP3" s="140"/>
      <c r="DQ3" s="140"/>
      <c r="DR3" s="140"/>
      <c r="DS3" s="140"/>
      <c r="DT3" s="140"/>
      <c r="DU3" s="140"/>
      <c r="DV3" s="140"/>
      <c r="DW3" s="140"/>
      <c r="DX3" s="140"/>
      <c r="DY3" s="140"/>
      <c r="DZ3" s="140"/>
      <c r="EA3" s="140"/>
      <c r="EB3" s="140"/>
      <c r="EC3" s="140"/>
      <c r="ED3" s="140"/>
      <c r="EE3" s="140"/>
      <c r="EF3" s="140"/>
      <c r="EG3" s="140"/>
      <c r="EH3" s="140"/>
      <c r="EI3" s="140"/>
      <c r="EJ3" s="140"/>
      <c r="EK3" s="140"/>
      <c r="EL3" s="140"/>
      <c r="EM3" s="140"/>
      <c r="EN3" s="140"/>
      <c r="EO3" s="140"/>
      <c r="EP3" s="140"/>
      <c r="EQ3" s="140"/>
      <c r="ER3" s="140"/>
      <c r="ES3" s="140"/>
      <c r="ET3" s="140"/>
      <c r="EU3" s="140"/>
      <c r="EV3" s="140"/>
      <c r="EW3" s="140"/>
      <c r="EX3" s="140"/>
      <c r="EY3" s="140"/>
      <c r="EZ3" s="140"/>
      <c r="FA3" s="140"/>
      <c r="FB3" s="140"/>
      <c r="FC3" s="140"/>
      <c r="FD3" s="140"/>
      <c r="FE3" s="140"/>
      <c r="FF3" s="140"/>
      <c r="FG3" s="140"/>
      <c r="FH3" s="140"/>
      <c r="FI3" s="140"/>
      <c r="FJ3" s="140"/>
      <c r="FK3" s="140"/>
      <c r="FL3" s="140"/>
      <c r="FM3" s="140"/>
      <c r="FN3" s="140"/>
      <c r="FO3" s="140"/>
      <c r="FP3" s="140"/>
      <c r="FQ3" s="140"/>
      <c r="FR3" s="140"/>
      <c r="FS3" s="140"/>
      <c r="FT3" s="140"/>
      <c r="FU3" s="140"/>
      <c r="FV3" s="140"/>
      <c r="FW3" s="140"/>
      <c r="FX3" s="140"/>
      <c r="FY3" s="140"/>
      <c r="FZ3" s="140"/>
      <c r="GA3" s="140"/>
      <c r="GB3" s="140"/>
      <c r="GC3" s="140"/>
      <c r="GD3" s="140"/>
      <c r="GE3" s="140"/>
      <c r="GF3" s="140"/>
      <c r="GG3" s="140"/>
      <c r="GH3" s="140"/>
      <c r="GI3" s="140"/>
      <c r="GJ3" s="140"/>
      <c r="GK3" s="140"/>
    </row>
    <row r="4" spans="1:193" s="150" customFormat="1" ht="125.45" customHeight="1" x14ac:dyDescent="0.2">
      <c r="B4" s="151" t="s">
        <v>0</v>
      </c>
      <c r="C4" s="114" t="s">
        <v>59</v>
      </c>
      <c r="D4" s="314" t="s">
        <v>60</v>
      </c>
      <c r="E4" s="314" t="s">
        <v>62</v>
      </c>
      <c r="F4" s="315" t="s">
        <v>63</v>
      </c>
      <c r="G4" s="315" t="s">
        <v>102</v>
      </c>
      <c r="H4" s="316" t="s">
        <v>93</v>
      </c>
      <c r="I4" s="314" t="s">
        <v>65</v>
      </c>
      <c r="J4" s="117" t="s">
        <v>107</v>
      </c>
      <c r="K4" s="310" t="s">
        <v>69</v>
      </c>
      <c r="L4" s="311" t="s">
        <v>68</v>
      </c>
      <c r="M4" s="311" t="s">
        <v>104</v>
      </c>
      <c r="N4" s="328" t="s">
        <v>105</v>
      </c>
      <c r="O4" s="328" t="s">
        <v>74</v>
      </c>
      <c r="P4" s="329" t="s">
        <v>108</v>
      </c>
      <c r="Q4" s="329" t="s">
        <v>109</v>
      </c>
      <c r="R4" s="331" t="s">
        <v>94</v>
      </c>
      <c r="S4" s="330" t="s">
        <v>95</v>
      </c>
      <c r="T4" s="330" t="s">
        <v>96</v>
      </c>
      <c r="U4" s="330" t="s">
        <v>97</v>
      </c>
      <c r="V4" s="323" t="s">
        <v>110</v>
      </c>
      <c r="W4" s="326" t="s">
        <v>80</v>
      </c>
      <c r="X4" s="323" t="s">
        <v>111</v>
      </c>
      <c r="Y4" s="327" t="s">
        <v>112</v>
      </c>
      <c r="Z4" s="327" t="s">
        <v>113</v>
      </c>
      <c r="AA4" s="324" t="s">
        <v>114</v>
      </c>
      <c r="AB4" s="324" t="s">
        <v>115</v>
      </c>
      <c r="AC4" s="324" t="s">
        <v>116</v>
      </c>
      <c r="AD4" s="324" t="s">
        <v>117</v>
      </c>
      <c r="AE4" s="327" t="s">
        <v>118</v>
      </c>
      <c r="AF4" s="324" t="s">
        <v>119</v>
      </c>
      <c r="AG4" s="324" t="s">
        <v>120</v>
      </c>
      <c r="AH4" s="323" t="s">
        <v>81</v>
      </c>
      <c r="AI4" s="115" t="s">
        <v>123</v>
      </c>
      <c r="AJ4" s="116" t="s">
        <v>124</v>
      </c>
      <c r="AK4" s="323" t="s">
        <v>121</v>
      </c>
      <c r="AL4" s="151" t="s">
        <v>83</v>
      </c>
    </row>
    <row r="5" spans="1:193" s="153" customFormat="1" ht="12" x14ac:dyDescent="0.2">
      <c r="A5" s="152"/>
      <c r="C5" s="153" t="s">
        <v>1</v>
      </c>
      <c r="D5" s="153">
        <f>SUM(D6:D47)</f>
        <v>366113</v>
      </c>
      <c r="E5" s="153">
        <f>SUM(E6:E47)</f>
        <v>306206</v>
      </c>
      <c r="F5" s="153">
        <f t="shared" ref="F5:AL5" si="0">SUM(F6:F47)</f>
        <v>203867</v>
      </c>
      <c r="G5" s="153">
        <f t="shared" si="0"/>
        <v>102339</v>
      </c>
      <c r="H5" s="153">
        <f t="shared" si="0"/>
        <v>61254</v>
      </c>
      <c r="I5" s="153">
        <f t="shared" si="0"/>
        <v>14773</v>
      </c>
      <c r="J5" s="154">
        <f t="shared" si="0"/>
        <v>19223</v>
      </c>
      <c r="K5" s="154">
        <f t="shared" si="0"/>
        <v>20312</v>
      </c>
      <c r="L5" s="154">
        <f t="shared" si="0"/>
        <v>19817</v>
      </c>
      <c r="M5" s="154">
        <f t="shared" si="0"/>
        <v>495</v>
      </c>
      <c r="N5" s="154">
        <f t="shared" si="0"/>
        <v>266</v>
      </c>
      <c r="O5" s="154">
        <f t="shared" si="0"/>
        <v>3179</v>
      </c>
      <c r="P5" s="154">
        <f t="shared" si="0"/>
        <v>1058</v>
      </c>
      <c r="Q5" s="154">
        <f t="shared" si="0"/>
        <v>2121</v>
      </c>
      <c r="R5" s="153">
        <f t="shared" si="0"/>
        <v>6574</v>
      </c>
      <c r="S5" s="153">
        <f t="shared" si="0"/>
        <v>473</v>
      </c>
      <c r="T5" s="153">
        <f t="shared" si="0"/>
        <v>2667</v>
      </c>
      <c r="U5" s="153">
        <f t="shared" si="0"/>
        <v>3434</v>
      </c>
      <c r="V5" s="153">
        <f t="shared" si="0"/>
        <v>3538</v>
      </c>
      <c r="W5" s="155">
        <f t="shared" si="0"/>
        <v>233</v>
      </c>
      <c r="X5" s="153">
        <f t="shared" si="0"/>
        <v>0</v>
      </c>
      <c r="Y5" s="153">
        <f t="shared" si="0"/>
        <v>0</v>
      </c>
      <c r="Z5" s="153">
        <f t="shared" si="0"/>
        <v>0</v>
      </c>
      <c r="AA5" s="153">
        <f t="shared" si="0"/>
        <v>0</v>
      </c>
      <c r="AB5" s="153">
        <f t="shared" si="0"/>
        <v>0</v>
      </c>
      <c r="AC5" s="153">
        <f t="shared" si="0"/>
        <v>0</v>
      </c>
      <c r="AD5" s="153">
        <f t="shared" si="0"/>
        <v>0</v>
      </c>
      <c r="AE5" s="153">
        <f t="shared" si="0"/>
        <v>0</v>
      </c>
      <c r="AF5" s="153">
        <f t="shared" si="0"/>
        <v>0</v>
      </c>
      <c r="AG5" s="153">
        <f t="shared" si="0"/>
        <v>0</v>
      </c>
      <c r="AH5" s="153">
        <f t="shared" si="0"/>
        <v>264</v>
      </c>
      <c r="AI5" s="153">
        <f t="shared" si="0"/>
        <v>0</v>
      </c>
      <c r="AJ5" s="153">
        <f t="shared" si="0"/>
        <v>0</v>
      </c>
      <c r="AK5" s="153">
        <f t="shared" si="0"/>
        <v>1874</v>
      </c>
      <c r="AL5" s="153">
        <f t="shared" si="0"/>
        <v>2012</v>
      </c>
      <c r="AM5" s="152"/>
      <c r="AN5" s="152"/>
      <c r="AO5" s="152"/>
      <c r="AP5" s="152"/>
      <c r="AQ5" s="152"/>
      <c r="AR5" s="152"/>
      <c r="AS5" s="152"/>
      <c r="AT5" s="152"/>
      <c r="AU5" s="152"/>
      <c r="AV5" s="152"/>
      <c r="AW5" s="152"/>
      <c r="AX5" s="152"/>
      <c r="AY5" s="152"/>
      <c r="AZ5" s="152"/>
      <c r="BA5" s="152"/>
      <c r="BB5" s="152"/>
      <c r="BC5" s="152"/>
      <c r="BD5" s="152"/>
      <c r="BE5" s="152"/>
      <c r="BF5" s="152"/>
      <c r="BG5" s="152"/>
      <c r="BH5" s="152"/>
      <c r="BI5" s="152"/>
      <c r="BJ5" s="152"/>
      <c r="BK5" s="152"/>
      <c r="BL5" s="152"/>
      <c r="BM5" s="152"/>
      <c r="BN5" s="152"/>
      <c r="BO5" s="152"/>
      <c r="BP5" s="152"/>
      <c r="BQ5" s="152"/>
      <c r="BR5" s="152"/>
      <c r="BS5" s="152"/>
      <c r="BT5" s="152"/>
      <c r="BU5" s="152"/>
      <c r="BV5" s="152"/>
      <c r="BW5" s="152"/>
      <c r="BX5" s="152"/>
      <c r="BY5" s="152"/>
      <c r="BZ5" s="152"/>
      <c r="CA5" s="152"/>
      <c r="CB5" s="152"/>
      <c r="CC5" s="152"/>
      <c r="CD5" s="152"/>
      <c r="CE5" s="152"/>
      <c r="CF5" s="152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52"/>
      <c r="CS5" s="152"/>
      <c r="CT5" s="152"/>
      <c r="CU5" s="152"/>
      <c r="CV5" s="152"/>
      <c r="CW5" s="152"/>
      <c r="CX5" s="152"/>
      <c r="CY5" s="152"/>
      <c r="CZ5" s="152"/>
      <c r="DA5" s="152"/>
      <c r="DB5" s="152"/>
      <c r="DC5" s="152"/>
      <c r="DD5" s="152"/>
      <c r="DE5" s="152"/>
      <c r="DF5" s="152"/>
      <c r="DG5" s="152"/>
      <c r="DH5" s="152"/>
      <c r="DI5" s="152"/>
      <c r="DJ5" s="152"/>
      <c r="DK5" s="152"/>
      <c r="DL5" s="152"/>
      <c r="DM5" s="152"/>
      <c r="DN5" s="152"/>
      <c r="DO5" s="152"/>
      <c r="DP5" s="152"/>
      <c r="DQ5" s="152"/>
      <c r="DR5" s="152"/>
      <c r="DS5" s="152"/>
      <c r="DT5" s="152"/>
      <c r="DU5" s="152"/>
      <c r="DV5" s="152"/>
      <c r="DW5" s="152"/>
      <c r="DX5" s="152"/>
      <c r="DY5" s="152"/>
      <c r="DZ5" s="152"/>
      <c r="EA5" s="152"/>
      <c r="EB5" s="152"/>
      <c r="EC5" s="152"/>
      <c r="ED5" s="152"/>
      <c r="EE5" s="152"/>
      <c r="EF5" s="152"/>
      <c r="EG5" s="152"/>
      <c r="EH5" s="152"/>
      <c r="EI5" s="152"/>
      <c r="EJ5" s="152"/>
      <c r="EK5" s="152"/>
      <c r="EL5" s="152"/>
      <c r="EM5" s="152"/>
      <c r="EN5" s="152"/>
      <c r="EO5" s="152"/>
      <c r="EP5" s="152"/>
      <c r="EQ5" s="152"/>
      <c r="ER5" s="152"/>
      <c r="ES5" s="152"/>
      <c r="ET5" s="152"/>
      <c r="EU5" s="152"/>
      <c r="EV5" s="152"/>
      <c r="EW5" s="152"/>
      <c r="EX5" s="152"/>
      <c r="EY5" s="152"/>
      <c r="EZ5" s="152"/>
      <c r="FA5" s="152"/>
      <c r="FB5" s="152"/>
      <c r="FC5" s="152"/>
      <c r="FD5" s="152"/>
      <c r="FE5" s="152"/>
      <c r="FF5" s="152"/>
      <c r="FG5" s="152"/>
      <c r="FH5" s="152"/>
      <c r="FI5" s="152"/>
      <c r="FJ5" s="152"/>
      <c r="FK5" s="152"/>
      <c r="FL5" s="152"/>
      <c r="FM5" s="152"/>
      <c r="FN5" s="152"/>
      <c r="FO5" s="152"/>
      <c r="FP5" s="152"/>
      <c r="FQ5" s="152"/>
      <c r="FR5" s="152"/>
      <c r="FS5" s="152"/>
      <c r="FT5" s="152"/>
      <c r="FU5" s="152"/>
      <c r="FV5" s="152"/>
      <c r="FW5" s="152"/>
      <c r="FX5" s="152"/>
      <c r="FY5" s="152"/>
      <c r="FZ5" s="152"/>
      <c r="GA5" s="152"/>
      <c r="GB5" s="152"/>
      <c r="GC5" s="152"/>
      <c r="GD5" s="152"/>
      <c r="GE5" s="152"/>
      <c r="GF5" s="152"/>
      <c r="GG5" s="152"/>
      <c r="GH5" s="152"/>
      <c r="GI5" s="152"/>
      <c r="GJ5" s="152"/>
      <c r="GK5" s="152"/>
    </row>
    <row r="6" spans="1:193" s="165" customFormat="1" ht="12" x14ac:dyDescent="0.2">
      <c r="A6" s="156"/>
      <c r="B6" s="153">
        <v>1</v>
      </c>
      <c r="C6" s="153" t="s">
        <v>2</v>
      </c>
      <c r="D6" s="154">
        <f>'[3]PIVOT MA INCADR realiz cum'!B6</f>
        <v>5298</v>
      </c>
      <c r="E6" s="153">
        <f t="shared" ref="E6:E47" si="1">+F6+G6</f>
        <v>5298</v>
      </c>
      <c r="F6" s="157">
        <f>'[3]PIVOT MA INCADR realiz cum'!D6</f>
        <v>2748</v>
      </c>
      <c r="G6" s="157">
        <f>'[3]PIVOT MA INCADR realiz cum'!E6</f>
        <v>2550</v>
      </c>
      <c r="H6" s="158">
        <f>'[3]PIVOT MA INCADR realiz cum'!G6</f>
        <v>1042</v>
      </c>
      <c r="I6" s="159">
        <f>'[3]PIVOT MA INCADR realiz cum'!H6</f>
        <v>419</v>
      </c>
      <c r="J6" s="154">
        <f>'[3]PIVOT MA INCADR realiz cum'!I6</f>
        <v>435</v>
      </c>
      <c r="K6" s="160">
        <f t="shared" ref="K6:K47" si="2">+L6+M6</f>
        <v>1200</v>
      </c>
      <c r="L6" s="161">
        <f>'[3]PIVOT MA INCADR realiz cum'!K6</f>
        <v>1189</v>
      </c>
      <c r="M6" s="161">
        <f>'[3]PIVOT MA INCADR realiz cum'!L6</f>
        <v>11</v>
      </c>
      <c r="N6" s="160">
        <f>'[3]PIVOT MA INCADR realiz cum'!M6</f>
        <v>6</v>
      </c>
      <c r="O6" s="160">
        <f t="shared" ref="O6:O47" si="3">+P6+Q6</f>
        <v>171</v>
      </c>
      <c r="P6" s="162">
        <f>'[3]PIVOT MA INCADR realiz cum'!O6</f>
        <v>38</v>
      </c>
      <c r="Q6" s="162">
        <f>'[3]PIVOT MA INCADR realiz cum'!P6</f>
        <v>133</v>
      </c>
      <c r="R6" s="163">
        <f>+S6+T6+U6</f>
        <v>218</v>
      </c>
      <c r="S6" s="164">
        <f>'[3]PIVOT MA INCADR realiz cum'!R6</f>
        <v>16</v>
      </c>
      <c r="T6" s="164">
        <f>'[3]PIVOT MA INCADR realiz cum'!S6</f>
        <v>96</v>
      </c>
      <c r="U6" s="164">
        <f>'[3]PIVOT MA INCADR realiz cum'!T6</f>
        <v>106</v>
      </c>
      <c r="V6" s="163">
        <f>'[3]PIVOT MA INCADR realiz cum'!U6</f>
        <v>75</v>
      </c>
      <c r="W6" s="163">
        <f>'[3]PIVOT MA INCADR realiz cum'!V6</f>
        <v>12</v>
      </c>
      <c r="X6" s="163">
        <f t="shared" ref="X6:X47" si="4">+Z6+AE6</f>
        <v>0</v>
      </c>
      <c r="Y6" s="164">
        <f>'[3]PIVOT MA INCADR realiz cum'!X6</f>
        <v>0</v>
      </c>
      <c r="Z6" s="164">
        <f t="shared" ref="Z6:Z47" si="5">+AA6+AB6</f>
        <v>0</v>
      </c>
      <c r="AA6" s="164">
        <f>'[3]PIVOT MA INCADR realiz cum'!Z6</f>
        <v>0</v>
      </c>
      <c r="AB6" s="164">
        <f>'[3]PIVOT MA INCADR realiz cum'!AA6</f>
        <v>0</v>
      </c>
      <c r="AC6" s="164">
        <f>'[3]PIVOT MA INCADR realiz cum'!AB6</f>
        <v>0</v>
      </c>
      <c r="AD6" s="164">
        <f>'[3]PIVOT MA INCADR realiz cum'!AC6</f>
        <v>0</v>
      </c>
      <c r="AE6" s="164">
        <f>'[3]PIVOT MA INCADR realiz cum'!AD6</f>
        <v>0</v>
      </c>
      <c r="AF6" s="164">
        <f>'[3]PIVOT MA INCADR realiz cum'!AE6</f>
        <v>0</v>
      </c>
      <c r="AG6" s="164">
        <f>'[3]PIVOT MA INCADR realiz cum'!AF6</f>
        <v>0</v>
      </c>
      <c r="AH6" s="163">
        <f>'[3]PIVOT MA INCADR realiz cum'!AG6</f>
        <v>0</v>
      </c>
      <c r="AI6" s="163">
        <f>'[3]PIVOT MA INCADR realiz cum'!AH6</f>
        <v>0</v>
      </c>
      <c r="AJ6" s="164">
        <f>'[3]PIVOT MA INCADR realiz cum'!AI6</f>
        <v>0</v>
      </c>
      <c r="AK6" s="163">
        <f>'[3]PIVOT MA INCADR realiz cum'!AJ6</f>
        <v>83</v>
      </c>
      <c r="AL6" s="163">
        <f>'[3]PIVOT MA INCADR realiz cum'!AK6</f>
        <v>200</v>
      </c>
      <c r="AM6" s="156"/>
      <c r="AN6" s="156"/>
      <c r="AO6" s="156"/>
      <c r="AP6" s="156"/>
      <c r="AQ6" s="156"/>
      <c r="AR6" s="156"/>
      <c r="AS6" s="156"/>
      <c r="AT6" s="156"/>
      <c r="AU6" s="156"/>
      <c r="AV6" s="156"/>
      <c r="AW6" s="156"/>
      <c r="AX6" s="156"/>
      <c r="AY6" s="156"/>
      <c r="AZ6" s="156"/>
      <c r="BA6" s="156"/>
      <c r="BB6" s="156"/>
      <c r="BC6" s="156"/>
      <c r="BD6" s="156"/>
      <c r="BE6" s="156"/>
      <c r="BF6" s="156"/>
      <c r="BG6" s="156"/>
      <c r="BH6" s="156"/>
      <c r="BI6" s="156"/>
      <c r="BJ6" s="156"/>
      <c r="BK6" s="156"/>
      <c r="BL6" s="156"/>
      <c r="BM6" s="156"/>
      <c r="BN6" s="156"/>
      <c r="BO6" s="156"/>
      <c r="BP6" s="156"/>
      <c r="BQ6" s="156"/>
      <c r="BR6" s="156"/>
      <c r="BS6" s="156"/>
      <c r="BT6" s="156"/>
      <c r="BU6" s="156"/>
      <c r="BV6" s="156"/>
      <c r="BW6" s="156"/>
      <c r="BX6" s="156"/>
      <c r="BY6" s="156"/>
      <c r="BZ6" s="156"/>
      <c r="CA6" s="156"/>
      <c r="CB6" s="156"/>
      <c r="CC6" s="156"/>
      <c r="CD6" s="156"/>
      <c r="CE6" s="156"/>
      <c r="CF6" s="156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156"/>
      <c r="CS6" s="156"/>
      <c r="CT6" s="156"/>
      <c r="CU6" s="156"/>
      <c r="CV6" s="156"/>
      <c r="CW6" s="156"/>
      <c r="CX6" s="156"/>
      <c r="CY6" s="156"/>
      <c r="CZ6" s="156"/>
      <c r="DA6" s="156"/>
      <c r="DB6" s="156"/>
      <c r="DC6" s="156"/>
      <c r="DD6" s="156"/>
      <c r="DE6" s="156"/>
      <c r="DF6" s="156"/>
      <c r="DG6" s="156"/>
      <c r="DH6" s="156"/>
      <c r="DI6" s="156"/>
      <c r="DJ6" s="156"/>
      <c r="DK6" s="156"/>
      <c r="DL6" s="156"/>
      <c r="DM6" s="156"/>
      <c r="DN6" s="156"/>
      <c r="DO6" s="156"/>
      <c r="DP6" s="156"/>
      <c r="DQ6" s="156"/>
      <c r="DR6" s="156"/>
      <c r="DS6" s="156"/>
      <c r="DT6" s="156"/>
      <c r="DU6" s="156"/>
      <c r="DV6" s="156"/>
      <c r="DW6" s="156"/>
      <c r="DX6" s="156"/>
      <c r="DY6" s="156"/>
      <c r="DZ6" s="156"/>
      <c r="EA6" s="156"/>
      <c r="EB6" s="156"/>
      <c r="EC6" s="156"/>
      <c r="ED6" s="156"/>
      <c r="EE6" s="156"/>
      <c r="EF6" s="156"/>
      <c r="EG6" s="156"/>
      <c r="EH6" s="156"/>
      <c r="EI6" s="156"/>
      <c r="EJ6" s="156"/>
      <c r="EK6" s="156"/>
      <c r="EL6" s="156"/>
      <c r="EM6" s="156"/>
      <c r="EN6" s="156"/>
      <c r="EO6" s="156"/>
      <c r="EP6" s="156"/>
      <c r="EQ6" s="156"/>
      <c r="ER6" s="156"/>
      <c r="ES6" s="156"/>
      <c r="ET6" s="156"/>
      <c r="EU6" s="156"/>
      <c r="EV6" s="156"/>
      <c r="EW6" s="156"/>
      <c r="EX6" s="156"/>
      <c r="EY6" s="156"/>
      <c r="EZ6" s="156"/>
      <c r="FA6" s="156"/>
      <c r="FB6" s="156"/>
      <c r="FC6" s="156"/>
      <c r="FD6" s="156"/>
      <c r="FE6" s="156"/>
      <c r="FF6" s="156"/>
      <c r="FG6" s="156"/>
      <c r="FH6" s="156"/>
      <c r="FI6" s="156"/>
      <c r="FJ6" s="156"/>
      <c r="FK6" s="156"/>
      <c r="FL6" s="156"/>
      <c r="FM6" s="156"/>
      <c r="FN6" s="156"/>
      <c r="FO6" s="156"/>
      <c r="FP6" s="156"/>
      <c r="FQ6" s="156"/>
      <c r="FR6" s="156"/>
      <c r="FS6" s="156"/>
      <c r="FT6" s="156"/>
      <c r="FU6" s="156"/>
      <c r="FV6" s="156"/>
      <c r="FW6" s="156"/>
      <c r="FX6" s="156"/>
      <c r="FY6" s="156"/>
      <c r="FZ6" s="156"/>
      <c r="GA6" s="156"/>
      <c r="GB6" s="156"/>
      <c r="GC6" s="156"/>
      <c r="GD6" s="156"/>
      <c r="GE6" s="156"/>
      <c r="GF6" s="156"/>
      <c r="GG6" s="156"/>
      <c r="GH6" s="156"/>
      <c r="GI6" s="156"/>
      <c r="GJ6" s="156"/>
      <c r="GK6" s="156"/>
    </row>
    <row r="7" spans="1:193" s="165" customFormat="1" ht="12" x14ac:dyDescent="0.2">
      <c r="A7" s="156"/>
      <c r="B7" s="153">
        <v>2</v>
      </c>
      <c r="C7" s="153" t="s">
        <v>3</v>
      </c>
      <c r="D7" s="154">
        <f>'[3]PIVOT MA INCADR realiz cum'!B7</f>
        <v>5497</v>
      </c>
      <c r="E7" s="153">
        <f t="shared" si="1"/>
        <v>5497</v>
      </c>
      <c r="F7" s="157">
        <f>'[3]PIVOT MA INCADR realiz cum'!D7</f>
        <v>3447</v>
      </c>
      <c r="G7" s="157">
        <f>'[3]PIVOT MA INCADR realiz cum'!E7</f>
        <v>2050</v>
      </c>
      <c r="H7" s="158">
        <f>'[3]PIVOT MA INCADR realiz cum'!G7</f>
        <v>1441</v>
      </c>
      <c r="I7" s="159">
        <f>'[3]PIVOT MA INCADR realiz cum'!H7</f>
        <v>138</v>
      </c>
      <c r="J7" s="154">
        <f>'[3]PIVOT MA INCADR realiz cum'!I7</f>
        <v>572</v>
      </c>
      <c r="K7" s="160">
        <f t="shared" si="2"/>
        <v>678</v>
      </c>
      <c r="L7" s="161">
        <f>'[3]PIVOT MA INCADR realiz cum'!K7</f>
        <v>676</v>
      </c>
      <c r="M7" s="161">
        <f>'[3]PIVOT MA INCADR realiz cum'!L7</f>
        <v>2</v>
      </c>
      <c r="N7" s="160">
        <f>'[3]PIVOT MA INCADR realiz cum'!M7</f>
        <v>2</v>
      </c>
      <c r="O7" s="160">
        <f t="shared" si="3"/>
        <v>73</v>
      </c>
      <c r="P7" s="162">
        <f>'[3]PIVOT MA INCADR realiz cum'!O7</f>
        <v>5</v>
      </c>
      <c r="Q7" s="162">
        <f>'[3]PIVOT MA INCADR realiz cum'!P7</f>
        <v>68</v>
      </c>
      <c r="R7" s="163">
        <f t="shared" ref="R7:R47" si="6">+S7+T7+U7</f>
        <v>148</v>
      </c>
      <c r="S7" s="164">
        <f>'[3]PIVOT MA INCADR realiz cum'!R7</f>
        <v>3</v>
      </c>
      <c r="T7" s="164">
        <f>'[3]PIVOT MA INCADR realiz cum'!S7</f>
        <v>53</v>
      </c>
      <c r="U7" s="164">
        <f>'[3]PIVOT MA INCADR realiz cum'!T7</f>
        <v>92</v>
      </c>
      <c r="V7" s="163">
        <f>'[3]PIVOT MA INCADR realiz cum'!U7</f>
        <v>95</v>
      </c>
      <c r="W7" s="166">
        <f>'[3]PIVOT MA INCADR realiz cum'!V7</f>
        <v>2</v>
      </c>
      <c r="X7" s="163">
        <f t="shared" si="4"/>
        <v>0</v>
      </c>
      <c r="Y7" s="164">
        <f>'[3]PIVOT MA INCADR realiz cum'!X7</f>
        <v>0</v>
      </c>
      <c r="Z7" s="164">
        <f t="shared" si="5"/>
        <v>0</v>
      </c>
      <c r="AA7" s="164">
        <f>'[3]PIVOT MA INCADR realiz cum'!Z7</f>
        <v>0</v>
      </c>
      <c r="AB7" s="164">
        <f>'[3]PIVOT MA INCADR realiz cum'!AA7</f>
        <v>0</v>
      </c>
      <c r="AC7" s="164">
        <f>'[3]PIVOT MA INCADR realiz cum'!AB7</f>
        <v>0</v>
      </c>
      <c r="AD7" s="164">
        <f>'[3]PIVOT MA INCADR realiz cum'!AC7</f>
        <v>0</v>
      </c>
      <c r="AE7" s="164">
        <f>'[3]PIVOT MA INCADR realiz cum'!AD7</f>
        <v>0</v>
      </c>
      <c r="AF7" s="164">
        <f>'[3]PIVOT MA INCADR realiz cum'!AE7</f>
        <v>0</v>
      </c>
      <c r="AG7" s="164">
        <f>'[3]PIVOT MA INCADR realiz cum'!AF7</f>
        <v>0</v>
      </c>
      <c r="AH7" s="163">
        <f>'[3]PIVOT MA INCADR realiz cum'!AG7</f>
        <v>11</v>
      </c>
      <c r="AI7" s="163">
        <f>'[3]PIVOT MA INCADR realiz cum'!AH7</f>
        <v>0</v>
      </c>
      <c r="AJ7" s="164">
        <f>'[3]PIVOT MA INCADR realiz cum'!AI7</f>
        <v>0</v>
      </c>
      <c r="AK7" s="163">
        <f>'[3]PIVOT MA INCADR realiz cum'!AJ7</f>
        <v>2</v>
      </c>
      <c r="AL7" s="163">
        <f>'[3]PIVOT MA INCADR realiz cum'!AK7</f>
        <v>0</v>
      </c>
      <c r="AM7" s="156"/>
      <c r="AN7" s="156"/>
      <c r="AO7" s="156"/>
      <c r="AP7" s="156"/>
      <c r="AQ7" s="156"/>
      <c r="AR7" s="156"/>
      <c r="AS7" s="156"/>
      <c r="AT7" s="156"/>
      <c r="AU7" s="156"/>
      <c r="AV7" s="156"/>
      <c r="AW7" s="156"/>
      <c r="AX7" s="156"/>
      <c r="AY7" s="156"/>
      <c r="AZ7" s="156"/>
      <c r="BA7" s="156"/>
      <c r="BB7" s="156"/>
      <c r="BC7" s="156"/>
      <c r="BD7" s="156"/>
      <c r="BE7" s="156"/>
      <c r="BF7" s="156"/>
      <c r="BG7" s="156"/>
      <c r="BH7" s="156"/>
      <c r="BI7" s="156"/>
      <c r="BJ7" s="156"/>
      <c r="BK7" s="156"/>
      <c r="BL7" s="156"/>
      <c r="BM7" s="156"/>
      <c r="BN7" s="156"/>
      <c r="BO7" s="156"/>
      <c r="BP7" s="156"/>
      <c r="BQ7" s="156"/>
      <c r="BR7" s="156"/>
      <c r="BS7" s="156"/>
      <c r="BT7" s="156"/>
      <c r="BU7" s="156"/>
      <c r="BV7" s="156"/>
      <c r="BW7" s="156"/>
      <c r="BX7" s="156"/>
      <c r="BY7" s="156"/>
      <c r="BZ7" s="156"/>
      <c r="CA7" s="156"/>
      <c r="CB7" s="156"/>
      <c r="CC7" s="156"/>
      <c r="CD7" s="156"/>
      <c r="CE7" s="156"/>
      <c r="CF7" s="156"/>
      <c r="CG7" s="156"/>
      <c r="CH7" s="156"/>
      <c r="CI7" s="156"/>
      <c r="CJ7" s="156"/>
      <c r="CK7" s="156"/>
      <c r="CL7" s="156"/>
      <c r="CM7" s="156"/>
      <c r="CN7" s="156"/>
      <c r="CO7" s="156"/>
      <c r="CP7" s="156"/>
      <c r="CQ7" s="156"/>
      <c r="CR7" s="156"/>
      <c r="CS7" s="156"/>
      <c r="CT7" s="156"/>
      <c r="CU7" s="156"/>
      <c r="CV7" s="156"/>
      <c r="CW7" s="156"/>
      <c r="CX7" s="156"/>
      <c r="CY7" s="156"/>
      <c r="CZ7" s="156"/>
      <c r="DA7" s="156"/>
      <c r="DB7" s="156"/>
      <c r="DC7" s="156"/>
      <c r="DD7" s="156"/>
      <c r="DE7" s="156"/>
      <c r="DF7" s="156"/>
      <c r="DG7" s="156"/>
      <c r="DH7" s="156"/>
      <c r="DI7" s="156"/>
      <c r="DJ7" s="156"/>
      <c r="DK7" s="156"/>
      <c r="DL7" s="156"/>
      <c r="DM7" s="156"/>
      <c r="DN7" s="156"/>
      <c r="DO7" s="156"/>
      <c r="DP7" s="156"/>
      <c r="DQ7" s="156"/>
      <c r="DR7" s="156"/>
      <c r="DS7" s="156"/>
      <c r="DT7" s="156"/>
      <c r="DU7" s="156"/>
      <c r="DV7" s="156"/>
      <c r="DW7" s="156"/>
      <c r="DX7" s="156"/>
      <c r="DY7" s="156"/>
      <c r="DZ7" s="156"/>
      <c r="EA7" s="156"/>
      <c r="EB7" s="156"/>
      <c r="EC7" s="156"/>
      <c r="ED7" s="156"/>
      <c r="EE7" s="156"/>
      <c r="EF7" s="156"/>
      <c r="EG7" s="156"/>
      <c r="EH7" s="156"/>
      <c r="EI7" s="156"/>
      <c r="EJ7" s="156"/>
      <c r="EK7" s="156"/>
      <c r="EL7" s="156"/>
      <c r="EM7" s="156"/>
      <c r="EN7" s="156"/>
      <c r="EO7" s="156"/>
      <c r="EP7" s="156"/>
      <c r="EQ7" s="156"/>
      <c r="ER7" s="156"/>
      <c r="ES7" s="156"/>
      <c r="ET7" s="156"/>
      <c r="EU7" s="156"/>
      <c r="EV7" s="156"/>
      <c r="EW7" s="156"/>
      <c r="EX7" s="156"/>
      <c r="EY7" s="156"/>
      <c r="EZ7" s="156"/>
      <c r="FA7" s="156"/>
      <c r="FB7" s="156"/>
      <c r="FC7" s="156"/>
      <c r="FD7" s="156"/>
      <c r="FE7" s="156"/>
      <c r="FF7" s="156"/>
      <c r="FG7" s="156"/>
      <c r="FH7" s="156"/>
      <c r="FI7" s="156"/>
      <c r="FJ7" s="156"/>
      <c r="FK7" s="156"/>
      <c r="FL7" s="156"/>
      <c r="FM7" s="156"/>
      <c r="FN7" s="156"/>
      <c r="FO7" s="156"/>
      <c r="FP7" s="156"/>
      <c r="FQ7" s="156"/>
      <c r="FR7" s="156"/>
      <c r="FS7" s="156"/>
      <c r="FT7" s="156"/>
      <c r="FU7" s="156"/>
      <c r="FV7" s="156"/>
      <c r="FW7" s="156"/>
      <c r="FX7" s="156"/>
      <c r="FY7" s="156"/>
      <c r="FZ7" s="156"/>
      <c r="GA7" s="156"/>
      <c r="GB7" s="156"/>
      <c r="GC7" s="156"/>
      <c r="GD7" s="156"/>
      <c r="GE7" s="156"/>
      <c r="GF7" s="156"/>
      <c r="GG7" s="156"/>
      <c r="GH7" s="156"/>
      <c r="GI7" s="156"/>
      <c r="GJ7" s="156"/>
      <c r="GK7" s="156"/>
    </row>
    <row r="8" spans="1:193" s="165" customFormat="1" ht="12" x14ac:dyDescent="0.2">
      <c r="A8" s="156"/>
      <c r="B8" s="153">
        <v>3</v>
      </c>
      <c r="C8" s="153" t="s">
        <v>4</v>
      </c>
      <c r="D8" s="154">
        <f>'[3]PIVOT MA INCADR realiz cum'!B8</f>
        <v>7548</v>
      </c>
      <c r="E8" s="153">
        <f t="shared" si="1"/>
        <v>7193</v>
      </c>
      <c r="F8" s="157">
        <f>'[3]PIVOT MA INCADR realiz cum'!D8</f>
        <v>4576</v>
      </c>
      <c r="G8" s="157">
        <f>'[3]PIVOT MA INCADR realiz cum'!E8</f>
        <v>2617</v>
      </c>
      <c r="H8" s="158">
        <f>'[3]PIVOT MA INCADR realiz cum'!G8</f>
        <v>1938</v>
      </c>
      <c r="I8" s="159">
        <f>'[3]PIVOT MA INCADR realiz cum'!H8</f>
        <v>370</v>
      </c>
      <c r="J8" s="154">
        <f>'[3]PIVOT MA INCADR realiz cum'!I8</f>
        <v>489</v>
      </c>
      <c r="K8" s="160">
        <f t="shared" si="2"/>
        <v>471</v>
      </c>
      <c r="L8" s="161">
        <f>'[3]PIVOT MA INCADR realiz cum'!K8</f>
        <v>444</v>
      </c>
      <c r="M8" s="161">
        <f>'[3]PIVOT MA INCADR realiz cum'!L8</f>
        <v>27</v>
      </c>
      <c r="N8" s="160">
        <f>'[3]PIVOT MA INCADR realiz cum'!M8</f>
        <v>0</v>
      </c>
      <c r="O8" s="160">
        <f t="shared" si="3"/>
        <v>136</v>
      </c>
      <c r="P8" s="162">
        <f>'[3]PIVOT MA INCADR realiz cum'!O8</f>
        <v>104</v>
      </c>
      <c r="Q8" s="162">
        <f>'[3]PIVOT MA INCADR realiz cum'!P8</f>
        <v>32</v>
      </c>
      <c r="R8" s="163">
        <f t="shared" si="6"/>
        <v>130</v>
      </c>
      <c r="S8" s="164">
        <f>'[3]PIVOT MA INCADR realiz cum'!R8</f>
        <v>0</v>
      </c>
      <c r="T8" s="164">
        <f>'[3]PIVOT MA INCADR realiz cum'!S8</f>
        <v>60</v>
      </c>
      <c r="U8" s="164">
        <f>'[3]PIVOT MA INCADR realiz cum'!T8</f>
        <v>70</v>
      </c>
      <c r="V8" s="163">
        <f>'[3]PIVOT MA INCADR realiz cum'!U8</f>
        <v>44</v>
      </c>
      <c r="W8" s="166">
        <f>'[3]PIVOT MA INCADR realiz cum'!V8</f>
        <v>7</v>
      </c>
      <c r="X8" s="163">
        <f t="shared" si="4"/>
        <v>0</v>
      </c>
      <c r="Y8" s="164">
        <f>'[3]PIVOT MA INCADR realiz cum'!X8</f>
        <v>0</v>
      </c>
      <c r="Z8" s="164">
        <f t="shared" si="5"/>
        <v>0</v>
      </c>
      <c r="AA8" s="164">
        <f>'[3]PIVOT MA INCADR realiz cum'!Z8</f>
        <v>0</v>
      </c>
      <c r="AB8" s="164">
        <f>'[3]PIVOT MA INCADR realiz cum'!AA8</f>
        <v>0</v>
      </c>
      <c r="AC8" s="164">
        <f>'[3]PIVOT MA INCADR realiz cum'!AB8</f>
        <v>0</v>
      </c>
      <c r="AD8" s="164">
        <f>'[3]PIVOT MA INCADR realiz cum'!AC8</f>
        <v>0</v>
      </c>
      <c r="AE8" s="164">
        <f>'[3]PIVOT MA INCADR realiz cum'!AD8</f>
        <v>0</v>
      </c>
      <c r="AF8" s="164">
        <f>'[3]PIVOT MA INCADR realiz cum'!AE8</f>
        <v>0</v>
      </c>
      <c r="AG8" s="164">
        <f>'[3]PIVOT MA INCADR realiz cum'!AF8</f>
        <v>0</v>
      </c>
      <c r="AH8" s="163">
        <f>'[3]PIVOT MA INCADR realiz cum'!AG8</f>
        <v>10</v>
      </c>
      <c r="AI8" s="163">
        <f>'[3]PIVOT MA INCADR realiz cum'!AH8</f>
        <v>0</v>
      </c>
      <c r="AJ8" s="164">
        <f>'[3]PIVOT MA INCADR realiz cum'!AI8</f>
        <v>0</v>
      </c>
      <c r="AK8" s="163">
        <f>'[3]PIVOT MA INCADR realiz cum'!AJ8</f>
        <v>12</v>
      </c>
      <c r="AL8" s="163">
        <f>'[3]PIVOT MA INCADR realiz cum'!AK8</f>
        <v>0</v>
      </c>
      <c r="AM8" s="156"/>
      <c r="AN8" s="156"/>
      <c r="AO8" s="156"/>
      <c r="AP8" s="156"/>
      <c r="AQ8" s="156"/>
      <c r="AR8" s="156"/>
      <c r="AS8" s="156"/>
      <c r="AT8" s="156"/>
      <c r="AU8" s="156"/>
      <c r="AV8" s="156"/>
      <c r="AW8" s="156"/>
      <c r="AX8" s="156"/>
      <c r="AY8" s="156"/>
      <c r="AZ8" s="156"/>
      <c r="BA8" s="156"/>
      <c r="BB8" s="156"/>
      <c r="BC8" s="156"/>
      <c r="BD8" s="156"/>
      <c r="BE8" s="156"/>
      <c r="BF8" s="156"/>
      <c r="BG8" s="156"/>
      <c r="BH8" s="156"/>
      <c r="BI8" s="156"/>
      <c r="BJ8" s="156"/>
      <c r="BK8" s="156"/>
      <c r="BL8" s="156"/>
      <c r="BM8" s="156"/>
      <c r="BN8" s="156"/>
      <c r="BO8" s="156"/>
      <c r="BP8" s="156"/>
      <c r="BQ8" s="156"/>
      <c r="BR8" s="156"/>
      <c r="BS8" s="156"/>
      <c r="BT8" s="156"/>
      <c r="BU8" s="156"/>
      <c r="BV8" s="156"/>
      <c r="BW8" s="156"/>
      <c r="BX8" s="156"/>
      <c r="BY8" s="156"/>
      <c r="BZ8" s="156"/>
      <c r="CA8" s="156"/>
      <c r="CB8" s="156"/>
      <c r="CC8" s="156"/>
      <c r="CD8" s="156"/>
      <c r="CE8" s="156"/>
      <c r="CF8" s="156"/>
      <c r="CG8" s="156"/>
      <c r="CH8" s="156"/>
      <c r="CI8" s="156"/>
      <c r="CJ8" s="156"/>
      <c r="CK8" s="156"/>
      <c r="CL8" s="156"/>
      <c r="CM8" s="156"/>
      <c r="CN8" s="156"/>
      <c r="CO8" s="156"/>
      <c r="CP8" s="156"/>
      <c r="CQ8" s="156"/>
      <c r="CR8" s="156"/>
      <c r="CS8" s="156"/>
      <c r="CT8" s="156"/>
      <c r="CU8" s="156"/>
      <c r="CV8" s="156"/>
      <c r="CW8" s="156"/>
      <c r="CX8" s="156"/>
      <c r="CY8" s="156"/>
      <c r="CZ8" s="156"/>
      <c r="DA8" s="156"/>
      <c r="DB8" s="156"/>
      <c r="DC8" s="156"/>
      <c r="DD8" s="156"/>
      <c r="DE8" s="156"/>
      <c r="DF8" s="156"/>
      <c r="DG8" s="156"/>
      <c r="DH8" s="156"/>
      <c r="DI8" s="156"/>
      <c r="DJ8" s="156"/>
      <c r="DK8" s="156"/>
      <c r="DL8" s="156"/>
      <c r="DM8" s="156"/>
      <c r="DN8" s="156"/>
      <c r="DO8" s="156"/>
      <c r="DP8" s="156"/>
      <c r="DQ8" s="156"/>
      <c r="DR8" s="156"/>
      <c r="DS8" s="156"/>
      <c r="DT8" s="156"/>
      <c r="DU8" s="156"/>
      <c r="DV8" s="156"/>
      <c r="DW8" s="156"/>
      <c r="DX8" s="156"/>
      <c r="DY8" s="156"/>
      <c r="DZ8" s="156"/>
      <c r="EA8" s="156"/>
      <c r="EB8" s="156"/>
      <c r="EC8" s="156"/>
      <c r="ED8" s="156"/>
      <c r="EE8" s="156"/>
      <c r="EF8" s="156"/>
      <c r="EG8" s="156"/>
      <c r="EH8" s="156"/>
      <c r="EI8" s="156"/>
      <c r="EJ8" s="156"/>
      <c r="EK8" s="156"/>
      <c r="EL8" s="156"/>
      <c r="EM8" s="156"/>
      <c r="EN8" s="156"/>
      <c r="EO8" s="156"/>
      <c r="EP8" s="156"/>
      <c r="EQ8" s="156"/>
      <c r="ER8" s="156"/>
      <c r="ES8" s="156"/>
      <c r="ET8" s="156"/>
      <c r="EU8" s="156"/>
      <c r="EV8" s="156"/>
      <c r="EW8" s="156"/>
      <c r="EX8" s="156"/>
      <c r="EY8" s="156"/>
      <c r="EZ8" s="156"/>
      <c r="FA8" s="156"/>
      <c r="FB8" s="156"/>
      <c r="FC8" s="156"/>
      <c r="FD8" s="156"/>
      <c r="FE8" s="156"/>
      <c r="FF8" s="156"/>
      <c r="FG8" s="156"/>
      <c r="FH8" s="156"/>
      <c r="FI8" s="156"/>
      <c r="FJ8" s="156"/>
      <c r="FK8" s="156"/>
      <c r="FL8" s="156"/>
      <c r="FM8" s="156"/>
      <c r="FN8" s="156"/>
      <c r="FO8" s="156"/>
      <c r="FP8" s="156"/>
      <c r="FQ8" s="156"/>
      <c r="FR8" s="156"/>
      <c r="FS8" s="156"/>
      <c r="FT8" s="156"/>
      <c r="FU8" s="156"/>
      <c r="FV8" s="156"/>
      <c r="FW8" s="156"/>
      <c r="FX8" s="156"/>
      <c r="FY8" s="156"/>
      <c r="FZ8" s="156"/>
      <c r="GA8" s="156"/>
      <c r="GB8" s="156"/>
      <c r="GC8" s="156"/>
      <c r="GD8" s="156"/>
      <c r="GE8" s="156"/>
      <c r="GF8" s="156"/>
      <c r="GG8" s="156"/>
      <c r="GH8" s="156"/>
      <c r="GI8" s="156"/>
      <c r="GJ8" s="156"/>
      <c r="GK8" s="156"/>
    </row>
    <row r="9" spans="1:193" s="165" customFormat="1" ht="12" x14ac:dyDescent="0.2">
      <c r="A9" s="156"/>
      <c r="B9" s="153">
        <v>4</v>
      </c>
      <c r="C9" s="153" t="s">
        <v>5</v>
      </c>
      <c r="D9" s="154">
        <f>'[3]PIVOT MA INCADR realiz cum'!B9</f>
        <v>10178</v>
      </c>
      <c r="E9" s="153">
        <f t="shared" si="1"/>
        <v>8518</v>
      </c>
      <c r="F9" s="157">
        <f>'[3]PIVOT MA INCADR realiz cum'!D9</f>
        <v>7215</v>
      </c>
      <c r="G9" s="157">
        <f>'[3]PIVOT MA INCADR realiz cum'!E9</f>
        <v>1303</v>
      </c>
      <c r="H9" s="158">
        <f>'[3]PIVOT MA INCADR realiz cum'!G9</f>
        <v>45</v>
      </c>
      <c r="I9" s="159">
        <f>'[3]PIVOT MA INCADR realiz cum'!H9</f>
        <v>452</v>
      </c>
      <c r="J9" s="154">
        <f>'[3]PIVOT MA INCADR realiz cum'!I9</f>
        <v>534</v>
      </c>
      <c r="K9" s="160">
        <f t="shared" si="2"/>
        <v>420</v>
      </c>
      <c r="L9" s="161">
        <f>'[3]PIVOT MA INCADR realiz cum'!K9</f>
        <v>418</v>
      </c>
      <c r="M9" s="161">
        <f>'[3]PIVOT MA INCADR realiz cum'!L9</f>
        <v>2</v>
      </c>
      <c r="N9" s="160">
        <f>'[3]PIVOT MA INCADR realiz cum'!M9</f>
        <v>0</v>
      </c>
      <c r="O9" s="160">
        <f t="shared" si="3"/>
        <v>17</v>
      </c>
      <c r="P9" s="162">
        <f>'[3]PIVOT MA INCADR realiz cum'!O9</f>
        <v>11</v>
      </c>
      <c r="Q9" s="162">
        <f>'[3]PIVOT MA INCADR realiz cum'!P9</f>
        <v>6</v>
      </c>
      <c r="R9" s="163">
        <f t="shared" si="6"/>
        <v>96</v>
      </c>
      <c r="S9" s="164">
        <f>'[3]PIVOT MA INCADR realiz cum'!R9</f>
        <v>9</v>
      </c>
      <c r="T9" s="164">
        <f>'[3]PIVOT MA INCADR realiz cum'!S9</f>
        <v>34</v>
      </c>
      <c r="U9" s="164">
        <f>'[3]PIVOT MA INCADR realiz cum'!T9</f>
        <v>53</v>
      </c>
      <c r="V9" s="163">
        <f>'[3]PIVOT MA INCADR realiz cum'!U9</f>
        <v>79</v>
      </c>
      <c r="W9" s="163">
        <f>'[3]PIVOT MA INCADR realiz cum'!V9</f>
        <v>0</v>
      </c>
      <c r="X9" s="163">
        <f t="shared" si="4"/>
        <v>0</v>
      </c>
      <c r="Y9" s="164">
        <f>'[3]PIVOT MA INCADR realiz cum'!X9</f>
        <v>0</v>
      </c>
      <c r="Z9" s="164">
        <f t="shared" si="5"/>
        <v>0</v>
      </c>
      <c r="AA9" s="164">
        <f>'[3]PIVOT MA INCADR realiz cum'!Z9</f>
        <v>0</v>
      </c>
      <c r="AB9" s="164">
        <f>'[3]PIVOT MA INCADR realiz cum'!AA9</f>
        <v>0</v>
      </c>
      <c r="AC9" s="164">
        <f>'[3]PIVOT MA INCADR realiz cum'!AB9</f>
        <v>0</v>
      </c>
      <c r="AD9" s="164">
        <f>'[3]PIVOT MA INCADR realiz cum'!AC9</f>
        <v>0</v>
      </c>
      <c r="AE9" s="164">
        <f>'[3]PIVOT MA INCADR realiz cum'!AD9</f>
        <v>0</v>
      </c>
      <c r="AF9" s="164">
        <f>'[3]PIVOT MA INCADR realiz cum'!AE9</f>
        <v>0</v>
      </c>
      <c r="AG9" s="164">
        <f>'[3]PIVOT MA INCADR realiz cum'!AF9</f>
        <v>0</v>
      </c>
      <c r="AH9" s="163">
        <f>'[3]PIVOT MA INCADR realiz cum'!AG9</f>
        <v>0</v>
      </c>
      <c r="AI9" s="163">
        <f>'[3]PIVOT MA INCADR realiz cum'!AH9</f>
        <v>0</v>
      </c>
      <c r="AJ9" s="164">
        <f>'[3]PIVOT MA INCADR realiz cum'!AI9</f>
        <v>0</v>
      </c>
      <c r="AK9" s="163">
        <f>'[3]PIVOT MA INCADR realiz cum'!AJ9</f>
        <v>17</v>
      </c>
      <c r="AL9" s="163">
        <f>'[3]PIVOT MA INCADR realiz cum'!AK9</f>
        <v>0</v>
      </c>
      <c r="AM9" s="156"/>
      <c r="AN9" s="156"/>
      <c r="AO9" s="156"/>
      <c r="AP9" s="156"/>
      <c r="AQ9" s="156"/>
      <c r="AR9" s="156"/>
      <c r="AS9" s="156"/>
      <c r="AT9" s="156"/>
      <c r="AU9" s="156"/>
      <c r="AV9" s="156"/>
      <c r="AW9" s="156"/>
      <c r="AX9" s="156"/>
      <c r="AY9" s="156"/>
      <c r="AZ9" s="156"/>
      <c r="BA9" s="156"/>
      <c r="BB9" s="156"/>
      <c r="BC9" s="156"/>
      <c r="BD9" s="156"/>
      <c r="BE9" s="156"/>
      <c r="BF9" s="156"/>
      <c r="BG9" s="156"/>
      <c r="BH9" s="156"/>
      <c r="BI9" s="156"/>
      <c r="BJ9" s="156"/>
      <c r="BK9" s="156"/>
      <c r="BL9" s="156"/>
      <c r="BM9" s="156"/>
      <c r="BN9" s="156"/>
      <c r="BO9" s="156"/>
      <c r="BP9" s="156"/>
      <c r="BQ9" s="156"/>
      <c r="BR9" s="156"/>
      <c r="BS9" s="156"/>
      <c r="BT9" s="156"/>
      <c r="BU9" s="156"/>
      <c r="BV9" s="156"/>
      <c r="BW9" s="156"/>
      <c r="BX9" s="156"/>
      <c r="BY9" s="156"/>
      <c r="BZ9" s="156"/>
      <c r="CA9" s="156"/>
      <c r="CB9" s="156"/>
      <c r="CC9" s="156"/>
      <c r="CD9" s="156"/>
      <c r="CE9" s="156"/>
      <c r="CF9" s="156"/>
      <c r="CG9" s="156"/>
      <c r="CH9" s="156"/>
      <c r="CI9" s="156"/>
      <c r="CJ9" s="156"/>
      <c r="CK9" s="156"/>
      <c r="CL9" s="156"/>
      <c r="CM9" s="156"/>
      <c r="CN9" s="156"/>
      <c r="CO9" s="156"/>
      <c r="CP9" s="156"/>
      <c r="CQ9" s="156"/>
      <c r="CR9" s="156"/>
      <c r="CS9" s="156"/>
      <c r="CT9" s="156"/>
      <c r="CU9" s="156"/>
      <c r="CV9" s="156"/>
      <c r="CW9" s="156"/>
      <c r="CX9" s="156"/>
      <c r="CY9" s="156"/>
      <c r="CZ9" s="156"/>
      <c r="DA9" s="156"/>
      <c r="DB9" s="156"/>
      <c r="DC9" s="156"/>
      <c r="DD9" s="156"/>
      <c r="DE9" s="156"/>
      <c r="DF9" s="156"/>
      <c r="DG9" s="156"/>
      <c r="DH9" s="156"/>
      <c r="DI9" s="156"/>
      <c r="DJ9" s="156"/>
      <c r="DK9" s="156"/>
      <c r="DL9" s="156"/>
      <c r="DM9" s="156"/>
      <c r="DN9" s="156"/>
      <c r="DO9" s="156"/>
      <c r="DP9" s="156"/>
      <c r="DQ9" s="156"/>
      <c r="DR9" s="156"/>
      <c r="DS9" s="156"/>
      <c r="DT9" s="156"/>
      <c r="DU9" s="156"/>
      <c r="DV9" s="156"/>
      <c r="DW9" s="156"/>
      <c r="DX9" s="156"/>
      <c r="DY9" s="156"/>
      <c r="DZ9" s="156"/>
      <c r="EA9" s="156"/>
      <c r="EB9" s="156"/>
      <c r="EC9" s="156"/>
      <c r="ED9" s="156"/>
      <c r="EE9" s="156"/>
      <c r="EF9" s="156"/>
      <c r="EG9" s="156"/>
      <c r="EH9" s="156"/>
      <c r="EI9" s="156"/>
      <c r="EJ9" s="156"/>
      <c r="EK9" s="156"/>
      <c r="EL9" s="156"/>
      <c r="EM9" s="156"/>
      <c r="EN9" s="156"/>
      <c r="EO9" s="156"/>
      <c r="EP9" s="156"/>
      <c r="EQ9" s="156"/>
      <c r="ER9" s="156"/>
      <c r="ES9" s="156"/>
      <c r="ET9" s="156"/>
      <c r="EU9" s="156"/>
      <c r="EV9" s="156"/>
      <c r="EW9" s="156"/>
      <c r="EX9" s="156"/>
      <c r="EY9" s="156"/>
      <c r="EZ9" s="156"/>
      <c r="FA9" s="156"/>
      <c r="FB9" s="156"/>
      <c r="FC9" s="156"/>
      <c r="FD9" s="156"/>
      <c r="FE9" s="156"/>
      <c r="FF9" s="156"/>
      <c r="FG9" s="156"/>
      <c r="FH9" s="156"/>
      <c r="FI9" s="156"/>
      <c r="FJ9" s="156"/>
      <c r="FK9" s="156"/>
      <c r="FL9" s="156"/>
      <c r="FM9" s="156"/>
      <c r="FN9" s="156"/>
      <c r="FO9" s="156"/>
      <c r="FP9" s="156"/>
      <c r="FQ9" s="156"/>
      <c r="FR9" s="156"/>
      <c r="FS9" s="156"/>
      <c r="FT9" s="156"/>
      <c r="FU9" s="156"/>
      <c r="FV9" s="156"/>
      <c r="FW9" s="156"/>
      <c r="FX9" s="156"/>
      <c r="FY9" s="156"/>
      <c r="FZ9" s="156"/>
      <c r="GA9" s="156"/>
      <c r="GB9" s="156"/>
      <c r="GC9" s="156"/>
      <c r="GD9" s="156"/>
      <c r="GE9" s="156"/>
      <c r="GF9" s="156"/>
      <c r="GG9" s="156"/>
      <c r="GH9" s="156"/>
      <c r="GI9" s="156"/>
      <c r="GJ9" s="156"/>
      <c r="GK9" s="156"/>
    </row>
    <row r="10" spans="1:193" s="165" customFormat="1" ht="12" x14ac:dyDescent="0.2">
      <c r="A10" s="156"/>
      <c r="B10" s="153">
        <v>5</v>
      </c>
      <c r="C10" s="153" t="s">
        <v>6</v>
      </c>
      <c r="D10" s="154">
        <f>'[3]PIVOT MA INCADR realiz cum'!B10</f>
        <v>10271</v>
      </c>
      <c r="E10" s="153">
        <f t="shared" si="1"/>
        <v>6836</v>
      </c>
      <c r="F10" s="157">
        <f>'[3]PIVOT MA INCADR realiz cum'!D10</f>
        <v>4742</v>
      </c>
      <c r="G10" s="157">
        <f>'[3]PIVOT MA INCADR realiz cum'!E10</f>
        <v>2094</v>
      </c>
      <c r="H10" s="158">
        <f>'[3]PIVOT MA INCADR realiz cum'!G10</f>
        <v>2168</v>
      </c>
      <c r="I10" s="159">
        <f>'[3]PIVOT MA INCADR realiz cum'!H10</f>
        <v>212</v>
      </c>
      <c r="J10" s="154">
        <f>'[3]PIVOT MA INCADR realiz cum'!I10</f>
        <v>670</v>
      </c>
      <c r="K10" s="160">
        <f t="shared" si="2"/>
        <v>268</v>
      </c>
      <c r="L10" s="161">
        <f>'[3]PIVOT MA INCADR realiz cum'!K10</f>
        <v>259</v>
      </c>
      <c r="M10" s="161">
        <f>'[3]PIVOT MA INCADR realiz cum'!L10</f>
        <v>9</v>
      </c>
      <c r="N10" s="160">
        <f>'[3]PIVOT MA INCADR realiz cum'!M10</f>
        <v>2</v>
      </c>
      <c r="O10" s="160">
        <f t="shared" si="3"/>
        <v>57</v>
      </c>
      <c r="P10" s="162">
        <f>'[3]PIVOT MA INCADR realiz cum'!O10</f>
        <v>1</v>
      </c>
      <c r="Q10" s="162">
        <f>'[3]PIVOT MA INCADR realiz cum'!P10</f>
        <v>56</v>
      </c>
      <c r="R10" s="163">
        <f t="shared" si="6"/>
        <v>249</v>
      </c>
      <c r="S10" s="164">
        <f>'[3]PIVOT MA INCADR realiz cum'!R10</f>
        <v>20</v>
      </c>
      <c r="T10" s="164">
        <f>'[3]PIVOT MA INCADR realiz cum'!S10</f>
        <v>75</v>
      </c>
      <c r="U10" s="164">
        <f>'[3]PIVOT MA INCADR realiz cum'!T10</f>
        <v>154</v>
      </c>
      <c r="V10" s="163">
        <f>'[3]PIVOT MA INCADR realiz cum'!U10</f>
        <v>101</v>
      </c>
      <c r="W10" s="163">
        <f>'[3]PIVOT MA INCADR realiz cum'!V10</f>
        <v>11</v>
      </c>
      <c r="X10" s="163">
        <f t="shared" si="4"/>
        <v>0</v>
      </c>
      <c r="Y10" s="164">
        <f>'[3]PIVOT MA INCADR realiz cum'!X10</f>
        <v>0</v>
      </c>
      <c r="Z10" s="164">
        <f t="shared" si="5"/>
        <v>0</v>
      </c>
      <c r="AA10" s="164">
        <f>'[3]PIVOT MA INCADR realiz cum'!Z10</f>
        <v>0</v>
      </c>
      <c r="AB10" s="164">
        <f>'[3]PIVOT MA INCADR realiz cum'!AA10</f>
        <v>0</v>
      </c>
      <c r="AC10" s="164">
        <f>'[3]PIVOT MA INCADR realiz cum'!AB10</f>
        <v>0</v>
      </c>
      <c r="AD10" s="164">
        <f>'[3]PIVOT MA INCADR realiz cum'!AC10</f>
        <v>0</v>
      </c>
      <c r="AE10" s="164">
        <f>'[3]PIVOT MA INCADR realiz cum'!AD10</f>
        <v>0</v>
      </c>
      <c r="AF10" s="164">
        <f>'[3]PIVOT MA INCADR realiz cum'!AE10</f>
        <v>0</v>
      </c>
      <c r="AG10" s="164">
        <f>'[3]PIVOT MA INCADR realiz cum'!AF10</f>
        <v>0</v>
      </c>
      <c r="AH10" s="163">
        <f>'[3]PIVOT MA INCADR realiz cum'!AG10</f>
        <v>0</v>
      </c>
      <c r="AI10" s="163">
        <f>'[3]PIVOT MA INCADR realiz cum'!AH10</f>
        <v>0</v>
      </c>
      <c r="AJ10" s="164">
        <f>'[3]PIVOT MA INCADR realiz cum'!AI10</f>
        <v>0</v>
      </c>
      <c r="AK10" s="163">
        <f>'[3]PIVOT MA INCADR realiz cum'!AJ10</f>
        <v>25</v>
      </c>
      <c r="AL10" s="163">
        <f>'[3]PIVOT MA INCADR realiz cum'!AK10</f>
        <v>0</v>
      </c>
      <c r="AM10" s="156"/>
      <c r="AN10" s="156"/>
      <c r="AO10" s="156"/>
      <c r="AP10" s="156"/>
      <c r="AQ10" s="156"/>
      <c r="AR10" s="156"/>
      <c r="AS10" s="156"/>
      <c r="AT10" s="156"/>
      <c r="AU10" s="156"/>
      <c r="AV10" s="156"/>
      <c r="AW10" s="156"/>
      <c r="AX10" s="156"/>
      <c r="AY10" s="156"/>
      <c r="AZ10" s="156"/>
      <c r="BA10" s="156"/>
      <c r="BB10" s="156"/>
      <c r="BC10" s="156"/>
      <c r="BD10" s="156"/>
      <c r="BE10" s="156"/>
      <c r="BF10" s="156"/>
      <c r="BG10" s="156"/>
      <c r="BH10" s="156"/>
      <c r="BI10" s="156"/>
      <c r="BJ10" s="156"/>
      <c r="BK10" s="156"/>
      <c r="BL10" s="156"/>
      <c r="BM10" s="156"/>
      <c r="BN10" s="156"/>
      <c r="BO10" s="156"/>
      <c r="BP10" s="156"/>
      <c r="BQ10" s="156"/>
      <c r="BR10" s="156"/>
      <c r="BS10" s="156"/>
      <c r="BT10" s="156"/>
      <c r="BU10" s="156"/>
      <c r="BV10" s="156"/>
      <c r="BW10" s="156"/>
      <c r="BX10" s="156"/>
      <c r="BY10" s="156"/>
      <c r="BZ10" s="156"/>
      <c r="CA10" s="156"/>
      <c r="CB10" s="156"/>
      <c r="CC10" s="156"/>
      <c r="CD10" s="156"/>
      <c r="CE10" s="156"/>
      <c r="CF10" s="156"/>
      <c r="CG10" s="156"/>
      <c r="CH10" s="156"/>
      <c r="CI10" s="156"/>
      <c r="CJ10" s="156"/>
      <c r="CK10" s="156"/>
      <c r="CL10" s="156"/>
      <c r="CM10" s="156"/>
      <c r="CN10" s="156"/>
      <c r="CO10" s="156"/>
      <c r="CP10" s="156"/>
      <c r="CQ10" s="156"/>
      <c r="CR10" s="156"/>
      <c r="CS10" s="156"/>
      <c r="CT10" s="156"/>
      <c r="CU10" s="156"/>
      <c r="CV10" s="156"/>
      <c r="CW10" s="156"/>
      <c r="CX10" s="156"/>
      <c r="CY10" s="156"/>
      <c r="CZ10" s="156"/>
      <c r="DA10" s="156"/>
      <c r="DB10" s="156"/>
      <c r="DC10" s="156"/>
      <c r="DD10" s="156"/>
      <c r="DE10" s="156"/>
      <c r="DF10" s="156"/>
      <c r="DG10" s="156"/>
      <c r="DH10" s="156"/>
      <c r="DI10" s="156"/>
      <c r="DJ10" s="156"/>
      <c r="DK10" s="156"/>
      <c r="DL10" s="156"/>
      <c r="DM10" s="156"/>
      <c r="DN10" s="156"/>
      <c r="DO10" s="156"/>
      <c r="DP10" s="156"/>
      <c r="DQ10" s="156"/>
      <c r="DR10" s="156"/>
      <c r="DS10" s="156"/>
      <c r="DT10" s="156"/>
      <c r="DU10" s="156"/>
      <c r="DV10" s="156"/>
      <c r="DW10" s="156"/>
      <c r="DX10" s="156"/>
      <c r="DY10" s="156"/>
      <c r="DZ10" s="156"/>
      <c r="EA10" s="156"/>
      <c r="EB10" s="156"/>
      <c r="EC10" s="156"/>
      <c r="ED10" s="156"/>
      <c r="EE10" s="156"/>
      <c r="EF10" s="156"/>
      <c r="EG10" s="156"/>
      <c r="EH10" s="156"/>
      <c r="EI10" s="156"/>
      <c r="EJ10" s="156"/>
      <c r="EK10" s="156"/>
      <c r="EL10" s="156"/>
      <c r="EM10" s="156"/>
      <c r="EN10" s="156"/>
      <c r="EO10" s="156"/>
      <c r="EP10" s="156"/>
      <c r="EQ10" s="156"/>
      <c r="ER10" s="156"/>
      <c r="ES10" s="156"/>
      <c r="ET10" s="156"/>
      <c r="EU10" s="156"/>
      <c r="EV10" s="156"/>
      <c r="EW10" s="156"/>
      <c r="EX10" s="156"/>
      <c r="EY10" s="156"/>
      <c r="EZ10" s="156"/>
      <c r="FA10" s="156"/>
      <c r="FB10" s="156"/>
      <c r="FC10" s="156"/>
      <c r="FD10" s="156"/>
      <c r="FE10" s="156"/>
      <c r="FF10" s="156"/>
      <c r="FG10" s="156"/>
      <c r="FH10" s="156"/>
      <c r="FI10" s="156"/>
      <c r="FJ10" s="156"/>
      <c r="FK10" s="156"/>
      <c r="FL10" s="156"/>
      <c r="FM10" s="156"/>
      <c r="FN10" s="156"/>
      <c r="FO10" s="156"/>
      <c r="FP10" s="156"/>
      <c r="FQ10" s="156"/>
      <c r="FR10" s="156"/>
      <c r="FS10" s="156"/>
      <c r="FT10" s="156"/>
      <c r="FU10" s="156"/>
      <c r="FV10" s="156"/>
      <c r="FW10" s="156"/>
      <c r="FX10" s="156"/>
      <c r="FY10" s="156"/>
      <c r="FZ10" s="156"/>
      <c r="GA10" s="156"/>
      <c r="GB10" s="156"/>
      <c r="GC10" s="156"/>
      <c r="GD10" s="156"/>
      <c r="GE10" s="156"/>
      <c r="GF10" s="156"/>
      <c r="GG10" s="156"/>
      <c r="GH10" s="156"/>
      <c r="GI10" s="156"/>
      <c r="GJ10" s="156"/>
      <c r="GK10" s="156"/>
    </row>
    <row r="11" spans="1:193" s="165" customFormat="1" ht="12" x14ac:dyDescent="0.2">
      <c r="A11" s="156"/>
      <c r="B11" s="153">
        <v>6</v>
      </c>
      <c r="C11" s="153" t="s">
        <v>56</v>
      </c>
      <c r="D11" s="154">
        <f>'[3]PIVOT MA INCADR realiz cum'!B11</f>
        <v>5181</v>
      </c>
      <c r="E11" s="153">
        <f t="shared" si="1"/>
        <v>5046</v>
      </c>
      <c r="F11" s="157">
        <f>'[3]PIVOT MA INCADR realiz cum'!D11</f>
        <v>4006</v>
      </c>
      <c r="G11" s="157">
        <f>'[3]PIVOT MA INCADR realiz cum'!E11</f>
        <v>1040</v>
      </c>
      <c r="H11" s="158">
        <f>'[3]PIVOT MA INCADR realiz cum'!G11</f>
        <v>1681</v>
      </c>
      <c r="I11" s="159">
        <f>'[3]PIVOT MA INCADR realiz cum'!H11</f>
        <v>411</v>
      </c>
      <c r="J11" s="154">
        <f>'[3]PIVOT MA INCADR realiz cum'!I11</f>
        <v>217</v>
      </c>
      <c r="K11" s="160">
        <f t="shared" si="2"/>
        <v>615</v>
      </c>
      <c r="L11" s="161">
        <f>'[3]PIVOT MA INCADR realiz cum'!K11</f>
        <v>611</v>
      </c>
      <c r="M11" s="161">
        <f>'[3]PIVOT MA INCADR realiz cum'!L11</f>
        <v>4</v>
      </c>
      <c r="N11" s="160">
        <f>'[3]PIVOT MA INCADR realiz cum'!M11</f>
        <v>3</v>
      </c>
      <c r="O11" s="160">
        <f t="shared" si="3"/>
        <v>204</v>
      </c>
      <c r="P11" s="162">
        <f>'[3]PIVOT MA INCADR realiz cum'!O11</f>
        <v>30</v>
      </c>
      <c r="Q11" s="162">
        <f>'[3]PIVOT MA INCADR realiz cum'!P11</f>
        <v>174</v>
      </c>
      <c r="R11" s="163">
        <f t="shared" si="6"/>
        <v>168</v>
      </c>
      <c r="S11" s="164">
        <f>'[3]PIVOT MA INCADR realiz cum'!R11</f>
        <v>35</v>
      </c>
      <c r="T11" s="164">
        <f>'[3]PIVOT MA INCADR realiz cum'!S11</f>
        <v>49</v>
      </c>
      <c r="U11" s="164">
        <f>'[3]PIVOT MA INCADR realiz cum'!T11</f>
        <v>84</v>
      </c>
      <c r="V11" s="163">
        <f>'[3]PIVOT MA INCADR realiz cum'!U11</f>
        <v>94</v>
      </c>
      <c r="W11" s="163">
        <f>'[3]PIVOT MA INCADR realiz cum'!V11</f>
        <v>3</v>
      </c>
      <c r="X11" s="163">
        <f t="shared" si="4"/>
        <v>0</v>
      </c>
      <c r="Y11" s="164">
        <f>'[3]PIVOT MA INCADR realiz cum'!X11</f>
        <v>0</v>
      </c>
      <c r="Z11" s="164">
        <f t="shared" si="5"/>
        <v>0</v>
      </c>
      <c r="AA11" s="164">
        <f>'[3]PIVOT MA INCADR realiz cum'!Z11</f>
        <v>0</v>
      </c>
      <c r="AB11" s="164">
        <f>'[3]PIVOT MA INCADR realiz cum'!AA11</f>
        <v>0</v>
      </c>
      <c r="AC11" s="164">
        <f>'[3]PIVOT MA INCADR realiz cum'!AB11</f>
        <v>0</v>
      </c>
      <c r="AD11" s="164">
        <f>'[3]PIVOT MA INCADR realiz cum'!AC11</f>
        <v>0</v>
      </c>
      <c r="AE11" s="164">
        <f>'[3]PIVOT MA INCADR realiz cum'!AD11</f>
        <v>0</v>
      </c>
      <c r="AF11" s="164">
        <f>'[3]PIVOT MA INCADR realiz cum'!AE11</f>
        <v>0</v>
      </c>
      <c r="AG11" s="164">
        <f>'[3]PIVOT MA INCADR realiz cum'!AF11</f>
        <v>0</v>
      </c>
      <c r="AH11" s="163">
        <f>'[3]PIVOT MA INCADR realiz cum'!AG11</f>
        <v>0</v>
      </c>
      <c r="AI11" s="163">
        <f>'[3]PIVOT MA INCADR realiz cum'!AH11</f>
        <v>0</v>
      </c>
      <c r="AJ11" s="164">
        <f>'[3]PIVOT MA INCADR realiz cum'!AI11</f>
        <v>0</v>
      </c>
      <c r="AK11" s="163">
        <f>'[3]PIVOT MA INCADR realiz cum'!AJ11</f>
        <v>27</v>
      </c>
      <c r="AL11" s="163">
        <f>'[3]PIVOT MA INCADR realiz cum'!AK11</f>
        <v>0</v>
      </c>
      <c r="AM11" s="156"/>
      <c r="AN11" s="156"/>
      <c r="AO11" s="156"/>
      <c r="AP11" s="156"/>
      <c r="AQ11" s="156"/>
      <c r="AR11" s="156"/>
      <c r="AS11" s="156"/>
      <c r="AT11" s="156"/>
      <c r="AU11" s="156"/>
      <c r="AV11" s="156"/>
      <c r="AW11" s="156"/>
      <c r="AX11" s="156"/>
      <c r="AY11" s="156"/>
      <c r="AZ11" s="156"/>
      <c r="BA11" s="156"/>
      <c r="BB11" s="156"/>
      <c r="BC11" s="156"/>
      <c r="BD11" s="156"/>
      <c r="BE11" s="156"/>
      <c r="BF11" s="156"/>
      <c r="BG11" s="156"/>
      <c r="BH11" s="156"/>
      <c r="BI11" s="156"/>
      <c r="BJ11" s="156"/>
      <c r="BK11" s="156"/>
      <c r="BL11" s="156"/>
      <c r="BM11" s="156"/>
      <c r="BN11" s="156"/>
      <c r="BO11" s="156"/>
      <c r="BP11" s="156"/>
      <c r="BQ11" s="156"/>
      <c r="BR11" s="156"/>
      <c r="BS11" s="156"/>
      <c r="BT11" s="156"/>
      <c r="BU11" s="156"/>
      <c r="BV11" s="156"/>
      <c r="BW11" s="156"/>
      <c r="BX11" s="156"/>
      <c r="BY11" s="156"/>
      <c r="BZ11" s="156"/>
      <c r="CA11" s="156"/>
      <c r="CB11" s="156"/>
      <c r="CC11" s="156"/>
      <c r="CD11" s="156"/>
      <c r="CE11" s="156"/>
      <c r="CF11" s="156"/>
      <c r="CG11" s="156"/>
      <c r="CH11" s="156"/>
      <c r="CI11" s="156"/>
      <c r="CJ11" s="156"/>
      <c r="CK11" s="156"/>
      <c r="CL11" s="156"/>
      <c r="CM11" s="156"/>
      <c r="CN11" s="156"/>
      <c r="CO11" s="156"/>
      <c r="CP11" s="156"/>
      <c r="CQ11" s="156"/>
      <c r="CR11" s="156"/>
      <c r="CS11" s="156"/>
      <c r="CT11" s="156"/>
      <c r="CU11" s="156"/>
      <c r="CV11" s="156"/>
      <c r="CW11" s="156"/>
      <c r="CX11" s="156"/>
      <c r="CY11" s="156"/>
      <c r="CZ11" s="156"/>
      <c r="DA11" s="156"/>
      <c r="DB11" s="156"/>
      <c r="DC11" s="156"/>
      <c r="DD11" s="156"/>
      <c r="DE11" s="156"/>
      <c r="DF11" s="156"/>
      <c r="DG11" s="156"/>
      <c r="DH11" s="156"/>
      <c r="DI11" s="156"/>
      <c r="DJ11" s="156"/>
      <c r="DK11" s="156"/>
      <c r="DL11" s="156"/>
      <c r="DM11" s="156"/>
      <c r="DN11" s="156"/>
      <c r="DO11" s="156"/>
      <c r="DP11" s="156"/>
      <c r="DQ11" s="156"/>
      <c r="DR11" s="156"/>
      <c r="DS11" s="156"/>
      <c r="DT11" s="156"/>
      <c r="DU11" s="156"/>
      <c r="DV11" s="156"/>
      <c r="DW11" s="156"/>
      <c r="DX11" s="156"/>
      <c r="DY11" s="156"/>
      <c r="DZ11" s="156"/>
      <c r="EA11" s="156"/>
      <c r="EB11" s="156"/>
      <c r="EC11" s="156"/>
      <c r="ED11" s="156"/>
      <c r="EE11" s="156"/>
      <c r="EF11" s="156"/>
      <c r="EG11" s="156"/>
      <c r="EH11" s="156"/>
      <c r="EI11" s="156"/>
      <c r="EJ11" s="156"/>
      <c r="EK11" s="156"/>
      <c r="EL11" s="156"/>
      <c r="EM11" s="156"/>
      <c r="EN11" s="156"/>
      <c r="EO11" s="156"/>
      <c r="EP11" s="156"/>
      <c r="EQ11" s="156"/>
      <c r="ER11" s="156"/>
      <c r="ES11" s="156"/>
      <c r="ET11" s="156"/>
      <c r="EU11" s="156"/>
      <c r="EV11" s="156"/>
      <c r="EW11" s="156"/>
      <c r="EX11" s="156"/>
      <c r="EY11" s="156"/>
      <c r="EZ11" s="156"/>
      <c r="FA11" s="156"/>
      <c r="FB11" s="156"/>
      <c r="FC11" s="156"/>
      <c r="FD11" s="156"/>
      <c r="FE11" s="156"/>
      <c r="FF11" s="156"/>
      <c r="FG11" s="156"/>
      <c r="FH11" s="156"/>
      <c r="FI11" s="156"/>
      <c r="FJ11" s="156"/>
      <c r="FK11" s="156"/>
      <c r="FL11" s="156"/>
      <c r="FM11" s="156"/>
      <c r="FN11" s="156"/>
      <c r="FO11" s="156"/>
      <c r="FP11" s="156"/>
      <c r="FQ11" s="156"/>
      <c r="FR11" s="156"/>
      <c r="FS11" s="156"/>
      <c r="FT11" s="156"/>
      <c r="FU11" s="156"/>
      <c r="FV11" s="156"/>
      <c r="FW11" s="156"/>
      <c r="FX11" s="156"/>
      <c r="FY11" s="156"/>
      <c r="FZ11" s="156"/>
      <c r="GA11" s="156"/>
      <c r="GB11" s="156"/>
      <c r="GC11" s="156"/>
      <c r="GD11" s="156"/>
      <c r="GE11" s="156"/>
      <c r="GF11" s="156"/>
      <c r="GG11" s="156"/>
      <c r="GH11" s="156"/>
      <c r="GI11" s="156"/>
      <c r="GJ11" s="156"/>
      <c r="GK11" s="156"/>
    </row>
    <row r="12" spans="1:193" s="165" customFormat="1" ht="12" x14ac:dyDescent="0.2">
      <c r="A12" s="156"/>
      <c r="B12" s="153">
        <v>7</v>
      </c>
      <c r="C12" s="153" t="s">
        <v>8</v>
      </c>
      <c r="D12" s="154">
        <f>'[3]PIVOT MA INCADR realiz cum'!B12</f>
        <v>4998</v>
      </c>
      <c r="E12" s="153">
        <f t="shared" si="1"/>
        <v>4998</v>
      </c>
      <c r="F12" s="157">
        <f>'[3]PIVOT MA INCADR realiz cum'!D12</f>
        <v>3618</v>
      </c>
      <c r="G12" s="157">
        <f>'[3]PIVOT MA INCADR realiz cum'!E12</f>
        <v>1380</v>
      </c>
      <c r="H12" s="158">
        <f>'[3]PIVOT MA INCADR realiz cum'!G12</f>
        <v>3416</v>
      </c>
      <c r="I12" s="159">
        <f>'[3]PIVOT MA INCADR realiz cum'!H12</f>
        <v>232</v>
      </c>
      <c r="J12" s="154">
        <f>'[3]PIVOT MA INCADR realiz cum'!I12</f>
        <v>285</v>
      </c>
      <c r="K12" s="160">
        <f t="shared" si="2"/>
        <v>647</v>
      </c>
      <c r="L12" s="161">
        <f>'[3]PIVOT MA INCADR realiz cum'!K12</f>
        <v>632</v>
      </c>
      <c r="M12" s="161">
        <f>'[3]PIVOT MA INCADR realiz cum'!L12</f>
        <v>15</v>
      </c>
      <c r="N12" s="160">
        <f>'[3]PIVOT MA INCADR realiz cum'!M12</f>
        <v>11</v>
      </c>
      <c r="O12" s="160">
        <f t="shared" si="3"/>
        <v>56</v>
      </c>
      <c r="P12" s="162">
        <f>'[3]PIVOT MA INCADR realiz cum'!O12</f>
        <v>19</v>
      </c>
      <c r="Q12" s="162">
        <f>'[3]PIVOT MA INCADR realiz cum'!P12</f>
        <v>37</v>
      </c>
      <c r="R12" s="163">
        <f t="shared" si="6"/>
        <v>167</v>
      </c>
      <c r="S12" s="164">
        <f>'[3]PIVOT MA INCADR realiz cum'!R12</f>
        <v>2</v>
      </c>
      <c r="T12" s="164">
        <f>'[3]PIVOT MA INCADR realiz cum'!S12</f>
        <v>83</v>
      </c>
      <c r="U12" s="164">
        <f>'[3]PIVOT MA INCADR realiz cum'!T12</f>
        <v>82</v>
      </c>
      <c r="V12" s="163">
        <f>'[3]PIVOT MA INCADR realiz cum'!U12</f>
        <v>126</v>
      </c>
      <c r="W12" s="163">
        <f>'[3]PIVOT MA INCADR realiz cum'!V12</f>
        <v>1</v>
      </c>
      <c r="X12" s="163">
        <f t="shared" si="4"/>
        <v>0</v>
      </c>
      <c r="Y12" s="164">
        <f>'[3]PIVOT MA INCADR realiz cum'!X12</f>
        <v>0</v>
      </c>
      <c r="Z12" s="164">
        <f t="shared" si="5"/>
        <v>0</v>
      </c>
      <c r="AA12" s="164">
        <f>'[3]PIVOT MA INCADR realiz cum'!Z12</f>
        <v>0</v>
      </c>
      <c r="AB12" s="164">
        <f>'[3]PIVOT MA INCADR realiz cum'!AA12</f>
        <v>0</v>
      </c>
      <c r="AC12" s="164">
        <f>'[3]PIVOT MA INCADR realiz cum'!AB12</f>
        <v>0</v>
      </c>
      <c r="AD12" s="164">
        <f>'[3]PIVOT MA INCADR realiz cum'!AC12</f>
        <v>0</v>
      </c>
      <c r="AE12" s="164">
        <f>'[3]PIVOT MA INCADR realiz cum'!AD12</f>
        <v>0</v>
      </c>
      <c r="AF12" s="164">
        <f>'[3]PIVOT MA INCADR realiz cum'!AE12</f>
        <v>0</v>
      </c>
      <c r="AG12" s="164">
        <f>'[3]PIVOT MA INCADR realiz cum'!AF12</f>
        <v>0</v>
      </c>
      <c r="AH12" s="163">
        <f>'[3]PIVOT MA INCADR realiz cum'!AG12</f>
        <v>0</v>
      </c>
      <c r="AI12" s="163">
        <f>'[3]PIVOT MA INCADR realiz cum'!AH12</f>
        <v>0</v>
      </c>
      <c r="AJ12" s="164">
        <f>'[3]PIVOT MA INCADR realiz cum'!AI12</f>
        <v>0</v>
      </c>
      <c r="AK12" s="163">
        <f>'[3]PIVOT MA INCADR realiz cum'!AJ12</f>
        <v>6</v>
      </c>
      <c r="AL12" s="163">
        <f>'[3]PIVOT MA INCADR realiz cum'!AK12</f>
        <v>2</v>
      </c>
      <c r="AM12" s="156"/>
      <c r="AN12" s="156"/>
      <c r="AO12" s="156"/>
      <c r="AP12" s="156"/>
      <c r="AQ12" s="156"/>
      <c r="AR12" s="156"/>
      <c r="AS12" s="156"/>
      <c r="AT12" s="156"/>
      <c r="AU12" s="156"/>
      <c r="AV12" s="156"/>
      <c r="AW12" s="156"/>
      <c r="AX12" s="156"/>
      <c r="AY12" s="156"/>
      <c r="AZ12" s="156"/>
      <c r="BA12" s="156"/>
      <c r="BB12" s="156"/>
      <c r="BC12" s="156"/>
      <c r="BD12" s="156"/>
      <c r="BE12" s="156"/>
      <c r="BF12" s="156"/>
      <c r="BG12" s="156"/>
      <c r="BH12" s="156"/>
      <c r="BI12" s="156"/>
      <c r="BJ12" s="156"/>
      <c r="BK12" s="156"/>
      <c r="BL12" s="156"/>
      <c r="BM12" s="156"/>
      <c r="BN12" s="156"/>
      <c r="BO12" s="156"/>
      <c r="BP12" s="156"/>
      <c r="BQ12" s="156"/>
      <c r="BR12" s="156"/>
      <c r="BS12" s="156"/>
      <c r="BT12" s="156"/>
      <c r="BU12" s="156"/>
      <c r="BV12" s="156"/>
      <c r="BW12" s="156"/>
      <c r="BX12" s="156"/>
      <c r="BY12" s="156"/>
      <c r="BZ12" s="156"/>
      <c r="CA12" s="156"/>
      <c r="CB12" s="156"/>
      <c r="CC12" s="156"/>
      <c r="CD12" s="156"/>
      <c r="CE12" s="156"/>
      <c r="CF12" s="156"/>
      <c r="CG12" s="156"/>
      <c r="CH12" s="156"/>
      <c r="CI12" s="156"/>
      <c r="CJ12" s="156"/>
      <c r="CK12" s="156"/>
      <c r="CL12" s="156"/>
      <c r="CM12" s="156"/>
      <c r="CN12" s="156"/>
      <c r="CO12" s="156"/>
      <c r="CP12" s="156"/>
      <c r="CQ12" s="156"/>
      <c r="CR12" s="156"/>
      <c r="CS12" s="156"/>
      <c r="CT12" s="156"/>
      <c r="CU12" s="156"/>
      <c r="CV12" s="156"/>
      <c r="CW12" s="156"/>
      <c r="CX12" s="156"/>
      <c r="CY12" s="156"/>
      <c r="CZ12" s="156"/>
      <c r="DA12" s="156"/>
      <c r="DB12" s="156"/>
      <c r="DC12" s="156"/>
      <c r="DD12" s="156"/>
      <c r="DE12" s="156"/>
      <c r="DF12" s="156"/>
      <c r="DG12" s="156"/>
      <c r="DH12" s="156"/>
      <c r="DI12" s="156"/>
      <c r="DJ12" s="156"/>
      <c r="DK12" s="156"/>
      <c r="DL12" s="156"/>
      <c r="DM12" s="156"/>
      <c r="DN12" s="156"/>
      <c r="DO12" s="156"/>
      <c r="DP12" s="156"/>
      <c r="DQ12" s="156"/>
      <c r="DR12" s="156"/>
      <c r="DS12" s="156"/>
      <c r="DT12" s="156"/>
      <c r="DU12" s="156"/>
      <c r="DV12" s="156"/>
      <c r="DW12" s="156"/>
      <c r="DX12" s="156"/>
      <c r="DY12" s="156"/>
      <c r="DZ12" s="156"/>
      <c r="EA12" s="156"/>
      <c r="EB12" s="156"/>
      <c r="EC12" s="156"/>
      <c r="ED12" s="156"/>
      <c r="EE12" s="156"/>
      <c r="EF12" s="156"/>
      <c r="EG12" s="156"/>
      <c r="EH12" s="156"/>
      <c r="EI12" s="156"/>
      <c r="EJ12" s="156"/>
      <c r="EK12" s="156"/>
      <c r="EL12" s="156"/>
      <c r="EM12" s="156"/>
      <c r="EN12" s="156"/>
      <c r="EO12" s="156"/>
      <c r="EP12" s="156"/>
      <c r="EQ12" s="156"/>
      <c r="ER12" s="156"/>
      <c r="ES12" s="156"/>
      <c r="ET12" s="156"/>
      <c r="EU12" s="156"/>
      <c r="EV12" s="156"/>
      <c r="EW12" s="156"/>
      <c r="EX12" s="156"/>
      <c r="EY12" s="156"/>
      <c r="EZ12" s="156"/>
      <c r="FA12" s="156"/>
      <c r="FB12" s="156"/>
      <c r="FC12" s="156"/>
      <c r="FD12" s="156"/>
      <c r="FE12" s="156"/>
      <c r="FF12" s="156"/>
      <c r="FG12" s="156"/>
      <c r="FH12" s="156"/>
      <c r="FI12" s="156"/>
      <c r="FJ12" s="156"/>
      <c r="FK12" s="156"/>
      <c r="FL12" s="156"/>
      <c r="FM12" s="156"/>
      <c r="FN12" s="156"/>
      <c r="FO12" s="156"/>
      <c r="FP12" s="156"/>
      <c r="FQ12" s="156"/>
      <c r="FR12" s="156"/>
      <c r="FS12" s="156"/>
      <c r="FT12" s="156"/>
      <c r="FU12" s="156"/>
      <c r="FV12" s="156"/>
      <c r="FW12" s="156"/>
      <c r="FX12" s="156"/>
      <c r="FY12" s="156"/>
      <c r="FZ12" s="156"/>
      <c r="GA12" s="156"/>
      <c r="GB12" s="156"/>
      <c r="GC12" s="156"/>
      <c r="GD12" s="156"/>
      <c r="GE12" s="156"/>
      <c r="GF12" s="156"/>
      <c r="GG12" s="156"/>
      <c r="GH12" s="156"/>
      <c r="GI12" s="156"/>
      <c r="GJ12" s="156"/>
      <c r="GK12" s="156"/>
    </row>
    <row r="13" spans="1:193" s="165" customFormat="1" ht="12" x14ac:dyDescent="0.2">
      <c r="A13" s="156"/>
      <c r="B13" s="153">
        <v>8</v>
      </c>
      <c r="C13" s="153" t="s">
        <v>9</v>
      </c>
      <c r="D13" s="154">
        <f>'[3]PIVOT MA INCADR realiz cum'!B13</f>
        <v>5805</v>
      </c>
      <c r="E13" s="153">
        <f t="shared" si="1"/>
        <v>5206</v>
      </c>
      <c r="F13" s="157">
        <f>'[3]PIVOT MA INCADR realiz cum'!D13</f>
        <v>3208</v>
      </c>
      <c r="G13" s="157">
        <f>'[3]PIVOT MA INCADR realiz cum'!E13</f>
        <v>1998</v>
      </c>
      <c r="H13" s="158">
        <f>'[3]PIVOT MA INCADR realiz cum'!G13</f>
        <v>562</v>
      </c>
      <c r="I13" s="159">
        <f>'[3]PIVOT MA INCADR realiz cum'!H13</f>
        <v>256</v>
      </c>
      <c r="J13" s="154">
        <f>'[3]PIVOT MA INCADR realiz cum'!I13</f>
        <v>346</v>
      </c>
      <c r="K13" s="160">
        <f t="shared" si="2"/>
        <v>234</v>
      </c>
      <c r="L13" s="161">
        <f>'[3]PIVOT MA INCADR realiz cum'!K13</f>
        <v>225</v>
      </c>
      <c r="M13" s="161">
        <f>'[3]PIVOT MA INCADR realiz cum'!L13</f>
        <v>9</v>
      </c>
      <c r="N13" s="160">
        <f>'[3]PIVOT MA INCADR realiz cum'!M13</f>
        <v>1</v>
      </c>
      <c r="O13" s="160">
        <f t="shared" si="3"/>
        <v>13</v>
      </c>
      <c r="P13" s="162">
        <f>'[3]PIVOT MA INCADR realiz cum'!O13</f>
        <v>4</v>
      </c>
      <c r="Q13" s="162">
        <f>'[3]PIVOT MA INCADR realiz cum'!P13</f>
        <v>9</v>
      </c>
      <c r="R13" s="163">
        <f t="shared" si="6"/>
        <v>35</v>
      </c>
      <c r="S13" s="164">
        <f>'[3]PIVOT MA INCADR realiz cum'!R13</f>
        <v>1</v>
      </c>
      <c r="T13" s="164">
        <f>'[3]PIVOT MA INCADR realiz cum'!S13</f>
        <v>17</v>
      </c>
      <c r="U13" s="164">
        <f>'[3]PIVOT MA INCADR realiz cum'!T13</f>
        <v>17</v>
      </c>
      <c r="V13" s="163">
        <f>'[3]PIVOT MA INCADR realiz cum'!U13</f>
        <v>37</v>
      </c>
      <c r="W13" s="163">
        <f>'[3]PIVOT MA INCADR realiz cum'!V13</f>
        <v>2</v>
      </c>
      <c r="X13" s="163">
        <f t="shared" si="4"/>
        <v>0</v>
      </c>
      <c r="Y13" s="164">
        <f>'[3]PIVOT MA INCADR realiz cum'!X13</f>
        <v>0</v>
      </c>
      <c r="Z13" s="164">
        <f t="shared" si="5"/>
        <v>0</v>
      </c>
      <c r="AA13" s="164">
        <f>'[3]PIVOT MA INCADR realiz cum'!Z13</f>
        <v>0</v>
      </c>
      <c r="AB13" s="164">
        <f>'[3]PIVOT MA INCADR realiz cum'!AA13</f>
        <v>0</v>
      </c>
      <c r="AC13" s="164">
        <f>'[3]PIVOT MA INCADR realiz cum'!AB13</f>
        <v>0</v>
      </c>
      <c r="AD13" s="164">
        <f>'[3]PIVOT MA INCADR realiz cum'!AC13</f>
        <v>0</v>
      </c>
      <c r="AE13" s="164">
        <f>'[3]PIVOT MA INCADR realiz cum'!AD13</f>
        <v>0</v>
      </c>
      <c r="AF13" s="164">
        <f>'[3]PIVOT MA INCADR realiz cum'!AE13</f>
        <v>0</v>
      </c>
      <c r="AG13" s="164">
        <f>'[3]PIVOT MA INCADR realiz cum'!AF13</f>
        <v>0</v>
      </c>
      <c r="AH13" s="163">
        <f>'[3]PIVOT MA INCADR realiz cum'!AG13</f>
        <v>5</v>
      </c>
      <c r="AI13" s="163">
        <f>'[3]PIVOT MA INCADR realiz cum'!AH13</f>
        <v>0</v>
      </c>
      <c r="AJ13" s="164">
        <f>'[3]PIVOT MA INCADR realiz cum'!AI13</f>
        <v>0</v>
      </c>
      <c r="AK13" s="163">
        <f>'[3]PIVOT MA INCADR realiz cum'!AJ13</f>
        <v>8</v>
      </c>
      <c r="AL13" s="163">
        <f>'[3]PIVOT MA INCADR realiz cum'!AK13</f>
        <v>58</v>
      </c>
      <c r="AM13" s="156"/>
      <c r="AN13" s="156"/>
      <c r="AO13" s="156"/>
      <c r="AP13" s="156"/>
      <c r="AQ13" s="156"/>
      <c r="AR13" s="156"/>
      <c r="AS13" s="156"/>
      <c r="AT13" s="156"/>
      <c r="AU13" s="156"/>
      <c r="AV13" s="156"/>
      <c r="AW13" s="156"/>
      <c r="AX13" s="156"/>
      <c r="AY13" s="156"/>
      <c r="AZ13" s="156"/>
      <c r="BA13" s="156"/>
      <c r="BB13" s="156"/>
      <c r="BC13" s="156"/>
      <c r="BD13" s="156"/>
      <c r="BE13" s="156"/>
      <c r="BF13" s="156"/>
      <c r="BG13" s="156"/>
      <c r="BH13" s="156"/>
      <c r="BI13" s="156"/>
      <c r="BJ13" s="156"/>
      <c r="BK13" s="156"/>
      <c r="BL13" s="156"/>
      <c r="BM13" s="156"/>
      <c r="BN13" s="156"/>
      <c r="BO13" s="156"/>
      <c r="BP13" s="156"/>
      <c r="BQ13" s="156"/>
      <c r="BR13" s="156"/>
      <c r="BS13" s="156"/>
      <c r="BT13" s="156"/>
      <c r="BU13" s="156"/>
      <c r="BV13" s="156"/>
      <c r="BW13" s="156"/>
      <c r="BX13" s="156"/>
      <c r="BY13" s="156"/>
      <c r="BZ13" s="156"/>
      <c r="CA13" s="156"/>
      <c r="CB13" s="156"/>
      <c r="CC13" s="156"/>
      <c r="CD13" s="156"/>
      <c r="CE13" s="156"/>
      <c r="CF13" s="156"/>
      <c r="CG13" s="156"/>
      <c r="CH13" s="156"/>
      <c r="CI13" s="156"/>
      <c r="CJ13" s="156"/>
      <c r="CK13" s="156"/>
      <c r="CL13" s="156"/>
      <c r="CM13" s="156"/>
      <c r="CN13" s="156"/>
      <c r="CO13" s="156"/>
      <c r="CP13" s="156"/>
      <c r="CQ13" s="156"/>
      <c r="CR13" s="156"/>
      <c r="CS13" s="156"/>
      <c r="CT13" s="156"/>
      <c r="CU13" s="156"/>
      <c r="CV13" s="156"/>
      <c r="CW13" s="156"/>
      <c r="CX13" s="156"/>
      <c r="CY13" s="156"/>
      <c r="CZ13" s="156"/>
      <c r="DA13" s="156"/>
      <c r="DB13" s="156"/>
      <c r="DC13" s="156"/>
      <c r="DD13" s="156"/>
      <c r="DE13" s="156"/>
      <c r="DF13" s="156"/>
      <c r="DG13" s="156"/>
      <c r="DH13" s="156"/>
      <c r="DI13" s="156"/>
      <c r="DJ13" s="156"/>
      <c r="DK13" s="156"/>
      <c r="DL13" s="156"/>
      <c r="DM13" s="156"/>
      <c r="DN13" s="156"/>
      <c r="DO13" s="156"/>
      <c r="DP13" s="156"/>
      <c r="DQ13" s="156"/>
      <c r="DR13" s="156"/>
      <c r="DS13" s="156"/>
      <c r="DT13" s="156"/>
      <c r="DU13" s="156"/>
      <c r="DV13" s="156"/>
      <c r="DW13" s="156"/>
      <c r="DX13" s="156"/>
      <c r="DY13" s="156"/>
      <c r="DZ13" s="156"/>
      <c r="EA13" s="156"/>
      <c r="EB13" s="156"/>
      <c r="EC13" s="156"/>
      <c r="ED13" s="156"/>
      <c r="EE13" s="156"/>
      <c r="EF13" s="156"/>
      <c r="EG13" s="156"/>
      <c r="EH13" s="156"/>
      <c r="EI13" s="156"/>
      <c r="EJ13" s="156"/>
      <c r="EK13" s="156"/>
      <c r="EL13" s="156"/>
      <c r="EM13" s="156"/>
      <c r="EN13" s="156"/>
      <c r="EO13" s="156"/>
      <c r="EP13" s="156"/>
      <c r="EQ13" s="156"/>
      <c r="ER13" s="156"/>
      <c r="ES13" s="156"/>
      <c r="ET13" s="156"/>
      <c r="EU13" s="156"/>
      <c r="EV13" s="156"/>
      <c r="EW13" s="156"/>
      <c r="EX13" s="156"/>
      <c r="EY13" s="156"/>
      <c r="EZ13" s="156"/>
      <c r="FA13" s="156"/>
      <c r="FB13" s="156"/>
      <c r="FC13" s="156"/>
      <c r="FD13" s="156"/>
      <c r="FE13" s="156"/>
      <c r="FF13" s="156"/>
      <c r="FG13" s="156"/>
      <c r="FH13" s="156"/>
      <c r="FI13" s="156"/>
      <c r="FJ13" s="156"/>
      <c r="FK13" s="156"/>
      <c r="FL13" s="156"/>
      <c r="FM13" s="156"/>
      <c r="FN13" s="156"/>
      <c r="FO13" s="156"/>
      <c r="FP13" s="156"/>
      <c r="FQ13" s="156"/>
      <c r="FR13" s="156"/>
      <c r="FS13" s="156"/>
      <c r="FT13" s="156"/>
      <c r="FU13" s="156"/>
      <c r="FV13" s="156"/>
      <c r="FW13" s="156"/>
      <c r="FX13" s="156"/>
      <c r="FY13" s="156"/>
      <c r="FZ13" s="156"/>
      <c r="GA13" s="156"/>
      <c r="GB13" s="156"/>
      <c r="GC13" s="156"/>
      <c r="GD13" s="156"/>
      <c r="GE13" s="156"/>
      <c r="GF13" s="156"/>
      <c r="GG13" s="156"/>
      <c r="GH13" s="156"/>
      <c r="GI13" s="156"/>
      <c r="GJ13" s="156"/>
      <c r="GK13" s="156"/>
    </row>
    <row r="14" spans="1:193" s="165" customFormat="1" ht="12" x14ac:dyDescent="0.2">
      <c r="A14" s="156"/>
      <c r="B14" s="153">
        <v>9</v>
      </c>
      <c r="C14" s="153" t="s">
        <v>10</v>
      </c>
      <c r="D14" s="154">
        <f>'[3]PIVOT MA INCADR realiz cum'!B14</f>
        <v>7773</v>
      </c>
      <c r="E14" s="153">
        <f t="shared" si="1"/>
        <v>5985</v>
      </c>
      <c r="F14" s="157">
        <f>'[3]PIVOT MA INCADR realiz cum'!D14</f>
        <v>4081</v>
      </c>
      <c r="G14" s="157">
        <f>'[3]PIVOT MA INCADR realiz cum'!E14</f>
        <v>1904</v>
      </c>
      <c r="H14" s="158">
        <f>'[3]PIVOT MA INCADR realiz cum'!G14</f>
        <v>2688</v>
      </c>
      <c r="I14" s="159">
        <f>'[3]PIVOT MA INCADR realiz cum'!H14</f>
        <v>607</v>
      </c>
      <c r="J14" s="154">
        <f>'[3]PIVOT MA INCADR realiz cum'!I14</f>
        <v>736</v>
      </c>
      <c r="K14" s="160">
        <f t="shared" si="2"/>
        <v>459</v>
      </c>
      <c r="L14" s="161">
        <f>'[3]PIVOT MA INCADR realiz cum'!K14</f>
        <v>456</v>
      </c>
      <c r="M14" s="161">
        <f>'[3]PIVOT MA INCADR realiz cum'!L14</f>
        <v>3</v>
      </c>
      <c r="N14" s="160">
        <f>'[3]PIVOT MA INCADR realiz cum'!M14</f>
        <v>11</v>
      </c>
      <c r="O14" s="160">
        <f t="shared" si="3"/>
        <v>55</v>
      </c>
      <c r="P14" s="162">
        <f>'[3]PIVOT MA INCADR realiz cum'!O14</f>
        <v>23</v>
      </c>
      <c r="Q14" s="162">
        <f>'[3]PIVOT MA INCADR realiz cum'!P14</f>
        <v>32</v>
      </c>
      <c r="R14" s="163">
        <f t="shared" si="6"/>
        <v>126</v>
      </c>
      <c r="S14" s="164">
        <f>'[3]PIVOT MA INCADR realiz cum'!R14</f>
        <v>1</v>
      </c>
      <c r="T14" s="164">
        <f>'[3]PIVOT MA INCADR realiz cum'!S14</f>
        <v>46</v>
      </c>
      <c r="U14" s="164">
        <f>'[3]PIVOT MA INCADR realiz cum'!T14</f>
        <v>79</v>
      </c>
      <c r="V14" s="163">
        <f>'[3]PIVOT MA INCADR realiz cum'!U14</f>
        <v>83</v>
      </c>
      <c r="W14" s="163">
        <f>'[3]PIVOT MA INCADR realiz cum'!V14</f>
        <v>15</v>
      </c>
      <c r="X14" s="163">
        <f t="shared" si="4"/>
        <v>0</v>
      </c>
      <c r="Y14" s="164">
        <f>'[3]PIVOT MA INCADR realiz cum'!X14</f>
        <v>0</v>
      </c>
      <c r="Z14" s="164">
        <f t="shared" si="5"/>
        <v>0</v>
      </c>
      <c r="AA14" s="164">
        <f>'[3]PIVOT MA INCADR realiz cum'!Z14</f>
        <v>0</v>
      </c>
      <c r="AB14" s="164">
        <f>'[3]PIVOT MA INCADR realiz cum'!AA14</f>
        <v>0</v>
      </c>
      <c r="AC14" s="164">
        <f>'[3]PIVOT MA INCADR realiz cum'!AB14</f>
        <v>0</v>
      </c>
      <c r="AD14" s="164">
        <f>'[3]PIVOT MA INCADR realiz cum'!AC14</f>
        <v>0</v>
      </c>
      <c r="AE14" s="164">
        <f>'[3]PIVOT MA INCADR realiz cum'!AD14</f>
        <v>0</v>
      </c>
      <c r="AF14" s="164">
        <f>'[3]PIVOT MA INCADR realiz cum'!AE14</f>
        <v>0</v>
      </c>
      <c r="AG14" s="164">
        <f>'[3]PIVOT MA INCADR realiz cum'!AF14</f>
        <v>0</v>
      </c>
      <c r="AH14" s="163">
        <f>'[3]PIVOT MA INCADR realiz cum'!AG14</f>
        <v>0</v>
      </c>
      <c r="AI14" s="163">
        <f>'[3]PIVOT MA INCADR realiz cum'!AH14</f>
        <v>0</v>
      </c>
      <c r="AJ14" s="164">
        <f>'[3]PIVOT MA INCADR realiz cum'!AI14</f>
        <v>0</v>
      </c>
      <c r="AK14" s="163">
        <f>'[3]PIVOT MA INCADR realiz cum'!AJ14</f>
        <v>20</v>
      </c>
      <c r="AL14" s="163">
        <f>'[3]PIVOT MA INCADR realiz cum'!AK14</f>
        <v>309</v>
      </c>
      <c r="AM14" s="156"/>
      <c r="AN14" s="156"/>
      <c r="AO14" s="156"/>
      <c r="AP14" s="156"/>
      <c r="AQ14" s="156"/>
      <c r="AR14" s="156"/>
      <c r="AS14" s="156"/>
      <c r="AT14" s="156"/>
      <c r="AU14" s="156"/>
      <c r="AV14" s="156"/>
      <c r="AW14" s="156"/>
      <c r="AX14" s="156"/>
      <c r="AY14" s="156"/>
      <c r="AZ14" s="156"/>
      <c r="BA14" s="156"/>
      <c r="BB14" s="156"/>
      <c r="BC14" s="156"/>
      <c r="BD14" s="156"/>
      <c r="BE14" s="156"/>
      <c r="BF14" s="156"/>
      <c r="BG14" s="156"/>
      <c r="BH14" s="156"/>
      <c r="BI14" s="156"/>
      <c r="BJ14" s="156"/>
      <c r="BK14" s="156"/>
      <c r="BL14" s="156"/>
      <c r="BM14" s="156"/>
      <c r="BN14" s="156"/>
      <c r="BO14" s="156"/>
      <c r="BP14" s="156"/>
      <c r="BQ14" s="156"/>
      <c r="BR14" s="156"/>
      <c r="BS14" s="156"/>
      <c r="BT14" s="156"/>
      <c r="BU14" s="156"/>
      <c r="BV14" s="156"/>
      <c r="BW14" s="156"/>
      <c r="BX14" s="156"/>
      <c r="BY14" s="156"/>
      <c r="BZ14" s="156"/>
      <c r="CA14" s="156"/>
      <c r="CB14" s="156"/>
      <c r="CC14" s="156"/>
      <c r="CD14" s="156"/>
      <c r="CE14" s="156"/>
      <c r="CF14" s="156"/>
      <c r="CG14" s="156"/>
      <c r="CH14" s="156"/>
      <c r="CI14" s="156"/>
      <c r="CJ14" s="156"/>
      <c r="CK14" s="156"/>
      <c r="CL14" s="156"/>
      <c r="CM14" s="156"/>
      <c r="CN14" s="156"/>
      <c r="CO14" s="156"/>
      <c r="CP14" s="156"/>
      <c r="CQ14" s="156"/>
      <c r="CR14" s="156"/>
      <c r="CS14" s="156"/>
      <c r="CT14" s="156"/>
      <c r="CU14" s="156"/>
      <c r="CV14" s="156"/>
      <c r="CW14" s="156"/>
      <c r="CX14" s="156"/>
      <c r="CY14" s="156"/>
      <c r="CZ14" s="156"/>
      <c r="DA14" s="156"/>
      <c r="DB14" s="156"/>
      <c r="DC14" s="156"/>
      <c r="DD14" s="156"/>
      <c r="DE14" s="156"/>
      <c r="DF14" s="156"/>
      <c r="DG14" s="156"/>
      <c r="DH14" s="156"/>
      <c r="DI14" s="156"/>
      <c r="DJ14" s="156"/>
      <c r="DK14" s="156"/>
      <c r="DL14" s="156"/>
      <c r="DM14" s="156"/>
      <c r="DN14" s="156"/>
      <c r="DO14" s="156"/>
      <c r="DP14" s="156"/>
      <c r="DQ14" s="156"/>
      <c r="DR14" s="156"/>
      <c r="DS14" s="156"/>
      <c r="DT14" s="156"/>
      <c r="DU14" s="156"/>
      <c r="DV14" s="156"/>
      <c r="DW14" s="156"/>
      <c r="DX14" s="156"/>
      <c r="DY14" s="156"/>
      <c r="DZ14" s="156"/>
      <c r="EA14" s="156"/>
      <c r="EB14" s="156"/>
      <c r="EC14" s="156"/>
      <c r="ED14" s="156"/>
      <c r="EE14" s="156"/>
      <c r="EF14" s="156"/>
      <c r="EG14" s="156"/>
      <c r="EH14" s="156"/>
      <c r="EI14" s="156"/>
      <c r="EJ14" s="156"/>
      <c r="EK14" s="156"/>
      <c r="EL14" s="156"/>
      <c r="EM14" s="156"/>
      <c r="EN14" s="156"/>
      <c r="EO14" s="156"/>
      <c r="EP14" s="156"/>
      <c r="EQ14" s="156"/>
      <c r="ER14" s="156"/>
      <c r="ES14" s="156"/>
      <c r="ET14" s="156"/>
      <c r="EU14" s="156"/>
      <c r="EV14" s="156"/>
      <c r="EW14" s="156"/>
      <c r="EX14" s="156"/>
      <c r="EY14" s="156"/>
      <c r="EZ14" s="156"/>
      <c r="FA14" s="156"/>
      <c r="FB14" s="156"/>
      <c r="FC14" s="156"/>
      <c r="FD14" s="156"/>
      <c r="FE14" s="156"/>
      <c r="FF14" s="156"/>
      <c r="FG14" s="156"/>
      <c r="FH14" s="156"/>
      <c r="FI14" s="156"/>
      <c r="FJ14" s="156"/>
      <c r="FK14" s="156"/>
      <c r="FL14" s="156"/>
      <c r="FM14" s="156"/>
      <c r="FN14" s="156"/>
      <c r="FO14" s="156"/>
      <c r="FP14" s="156"/>
      <c r="FQ14" s="156"/>
      <c r="FR14" s="156"/>
      <c r="FS14" s="156"/>
      <c r="FT14" s="156"/>
      <c r="FU14" s="156"/>
      <c r="FV14" s="156"/>
      <c r="FW14" s="156"/>
      <c r="FX14" s="156"/>
      <c r="FY14" s="156"/>
      <c r="FZ14" s="156"/>
      <c r="GA14" s="156"/>
      <c r="GB14" s="156"/>
      <c r="GC14" s="156"/>
      <c r="GD14" s="156"/>
      <c r="GE14" s="156"/>
      <c r="GF14" s="156"/>
      <c r="GG14" s="156"/>
      <c r="GH14" s="156"/>
      <c r="GI14" s="156"/>
      <c r="GJ14" s="156"/>
      <c r="GK14" s="156"/>
    </row>
    <row r="15" spans="1:193" s="165" customFormat="1" ht="12" x14ac:dyDescent="0.2">
      <c r="A15" s="156"/>
      <c r="B15" s="153">
        <v>10</v>
      </c>
      <c r="C15" s="153" t="s">
        <v>11</v>
      </c>
      <c r="D15" s="154">
        <f>'[3]PIVOT MA INCADR realiz cum'!B15</f>
        <v>22023</v>
      </c>
      <c r="E15" s="153">
        <f t="shared" si="1"/>
        <v>17921</v>
      </c>
      <c r="F15" s="157">
        <f>'[3]PIVOT MA INCADR realiz cum'!D15</f>
        <v>13590</v>
      </c>
      <c r="G15" s="157">
        <f>'[3]PIVOT MA INCADR realiz cum'!E15</f>
        <v>4331</v>
      </c>
      <c r="H15" s="158">
        <f>'[3]PIVOT MA INCADR realiz cum'!G15</f>
        <v>751</v>
      </c>
      <c r="I15" s="159">
        <f>'[3]PIVOT MA INCADR realiz cum'!H15</f>
        <v>229</v>
      </c>
      <c r="J15" s="154">
        <f>'[3]PIVOT MA INCADR realiz cum'!I15</f>
        <v>2030</v>
      </c>
      <c r="K15" s="160">
        <f t="shared" si="2"/>
        <v>506</v>
      </c>
      <c r="L15" s="161">
        <f>'[3]PIVOT MA INCADR realiz cum'!K15</f>
        <v>493</v>
      </c>
      <c r="M15" s="161">
        <f>'[3]PIVOT MA INCADR realiz cum'!L15</f>
        <v>13</v>
      </c>
      <c r="N15" s="160">
        <f>'[3]PIVOT MA INCADR realiz cum'!M15</f>
        <v>4</v>
      </c>
      <c r="O15" s="160">
        <f t="shared" si="3"/>
        <v>38</v>
      </c>
      <c r="P15" s="162">
        <f>'[3]PIVOT MA INCADR realiz cum'!O15</f>
        <v>13</v>
      </c>
      <c r="Q15" s="162">
        <f>'[3]PIVOT MA INCADR realiz cum'!P15</f>
        <v>25</v>
      </c>
      <c r="R15" s="163">
        <f t="shared" si="6"/>
        <v>329</v>
      </c>
      <c r="S15" s="164">
        <f>'[3]PIVOT MA INCADR realiz cum'!R15</f>
        <v>5</v>
      </c>
      <c r="T15" s="164">
        <f>'[3]PIVOT MA INCADR realiz cum'!S15</f>
        <v>85</v>
      </c>
      <c r="U15" s="164">
        <f>'[3]PIVOT MA INCADR realiz cum'!T15</f>
        <v>239</v>
      </c>
      <c r="V15" s="163">
        <f>'[3]PIVOT MA INCADR realiz cum'!U15</f>
        <v>96</v>
      </c>
      <c r="W15" s="163">
        <f>'[3]PIVOT MA INCADR realiz cum'!V15</f>
        <v>15</v>
      </c>
      <c r="X15" s="163">
        <f t="shared" si="4"/>
        <v>0</v>
      </c>
      <c r="Y15" s="164">
        <f>'[3]PIVOT MA INCADR realiz cum'!X15</f>
        <v>0</v>
      </c>
      <c r="Z15" s="164">
        <f t="shared" si="5"/>
        <v>0</v>
      </c>
      <c r="AA15" s="164">
        <f>'[3]PIVOT MA INCADR realiz cum'!Z15</f>
        <v>0</v>
      </c>
      <c r="AB15" s="164">
        <f>'[3]PIVOT MA INCADR realiz cum'!AA15</f>
        <v>0</v>
      </c>
      <c r="AC15" s="164">
        <f>'[3]PIVOT MA INCADR realiz cum'!AB15</f>
        <v>0</v>
      </c>
      <c r="AD15" s="164">
        <f>'[3]PIVOT MA INCADR realiz cum'!AC15</f>
        <v>0</v>
      </c>
      <c r="AE15" s="164">
        <f>'[3]PIVOT MA INCADR realiz cum'!AD15</f>
        <v>0</v>
      </c>
      <c r="AF15" s="164">
        <f>'[3]PIVOT MA INCADR realiz cum'!AE15</f>
        <v>0</v>
      </c>
      <c r="AG15" s="164">
        <f>'[3]PIVOT MA INCADR realiz cum'!AF15</f>
        <v>0</v>
      </c>
      <c r="AH15" s="163">
        <f>'[3]PIVOT MA INCADR realiz cum'!AG15</f>
        <v>27</v>
      </c>
      <c r="AI15" s="163">
        <f>'[3]PIVOT MA INCADR realiz cum'!AH15</f>
        <v>0</v>
      </c>
      <c r="AJ15" s="164">
        <f>'[3]PIVOT MA INCADR realiz cum'!AI15</f>
        <v>0</v>
      </c>
      <c r="AK15" s="163">
        <f>'[3]PIVOT MA INCADR realiz cum'!AJ15</f>
        <v>19</v>
      </c>
      <c r="AL15" s="163">
        <f>'[3]PIVOT MA INCADR realiz cum'!AK15</f>
        <v>58</v>
      </c>
      <c r="AM15" s="156"/>
      <c r="AN15" s="156"/>
      <c r="AO15" s="156"/>
      <c r="AP15" s="156"/>
      <c r="AQ15" s="156"/>
      <c r="AR15" s="156"/>
      <c r="AS15" s="156"/>
      <c r="AT15" s="156"/>
      <c r="AU15" s="156"/>
      <c r="AV15" s="156"/>
      <c r="AW15" s="156"/>
      <c r="AX15" s="156"/>
      <c r="AY15" s="156"/>
      <c r="AZ15" s="156"/>
      <c r="BA15" s="156"/>
      <c r="BB15" s="156"/>
      <c r="BC15" s="156"/>
      <c r="BD15" s="156"/>
      <c r="BE15" s="156"/>
      <c r="BF15" s="156"/>
      <c r="BG15" s="156"/>
      <c r="BH15" s="156"/>
      <c r="BI15" s="156"/>
      <c r="BJ15" s="156"/>
      <c r="BK15" s="156"/>
      <c r="BL15" s="156"/>
      <c r="BM15" s="156"/>
      <c r="BN15" s="156"/>
      <c r="BO15" s="156"/>
      <c r="BP15" s="156"/>
      <c r="BQ15" s="156"/>
      <c r="BR15" s="156"/>
      <c r="BS15" s="156"/>
      <c r="BT15" s="156"/>
      <c r="BU15" s="156"/>
      <c r="BV15" s="156"/>
      <c r="BW15" s="156"/>
      <c r="BX15" s="156"/>
      <c r="BY15" s="156"/>
      <c r="BZ15" s="156"/>
      <c r="CA15" s="156"/>
      <c r="CB15" s="156"/>
      <c r="CC15" s="156"/>
      <c r="CD15" s="156"/>
      <c r="CE15" s="156"/>
      <c r="CF15" s="156"/>
      <c r="CG15" s="156"/>
      <c r="CH15" s="156"/>
      <c r="CI15" s="156"/>
      <c r="CJ15" s="156"/>
      <c r="CK15" s="156"/>
      <c r="CL15" s="156"/>
      <c r="CM15" s="156"/>
      <c r="CN15" s="156"/>
      <c r="CO15" s="156"/>
      <c r="CP15" s="156"/>
      <c r="CQ15" s="156"/>
      <c r="CR15" s="156"/>
      <c r="CS15" s="156"/>
      <c r="CT15" s="156"/>
      <c r="CU15" s="156"/>
      <c r="CV15" s="156"/>
      <c r="CW15" s="156"/>
      <c r="CX15" s="156"/>
      <c r="CY15" s="156"/>
      <c r="CZ15" s="156"/>
      <c r="DA15" s="156"/>
      <c r="DB15" s="156"/>
      <c r="DC15" s="156"/>
      <c r="DD15" s="156"/>
      <c r="DE15" s="156"/>
      <c r="DF15" s="156"/>
      <c r="DG15" s="156"/>
      <c r="DH15" s="156"/>
      <c r="DI15" s="156"/>
      <c r="DJ15" s="156"/>
      <c r="DK15" s="156"/>
      <c r="DL15" s="156"/>
      <c r="DM15" s="156"/>
      <c r="DN15" s="156"/>
      <c r="DO15" s="156"/>
      <c r="DP15" s="156"/>
      <c r="DQ15" s="156"/>
      <c r="DR15" s="156"/>
      <c r="DS15" s="156"/>
      <c r="DT15" s="156"/>
      <c r="DU15" s="156"/>
      <c r="DV15" s="156"/>
      <c r="DW15" s="156"/>
      <c r="DX15" s="156"/>
      <c r="DY15" s="156"/>
      <c r="DZ15" s="156"/>
      <c r="EA15" s="156"/>
      <c r="EB15" s="156"/>
      <c r="EC15" s="156"/>
      <c r="ED15" s="156"/>
      <c r="EE15" s="156"/>
      <c r="EF15" s="156"/>
      <c r="EG15" s="156"/>
      <c r="EH15" s="156"/>
      <c r="EI15" s="156"/>
      <c r="EJ15" s="156"/>
      <c r="EK15" s="156"/>
      <c r="EL15" s="156"/>
      <c r="EM15" s="156"/>
      <c r="EN15" s="156"/>
      <c r="EO15" s="156"/>
      <c r="EP15" s="156"/>
      <c r="EQ15" s="156"/>
      <c r="ER15" s="156"/>
      <c r="ES15" s="156"/>
      <c r="ET15" s="156"/>
      <c r="EU15" s="156"/>
      <c r="EV15" s="156"/>
      <c r="EW15" s="156"/>
      <c r="EX15" s="156"/>
      <c r="EY15" s="156"/>
      <c r="EZ15" s="156"/>
      <c r="FA15" s="156"/>
      <c r="FB15" s="156"/>
      <c r="FC15" s="156"/>
      <c r="FD15" s="156"/>
      <c r="FE15" s="156"/>
      <c r="FF15" s="156"/>
      <c r="FG15" s="156"/>
      <c r="FH15" s="156"/>
      <c r="FI15" s="156"/>
      <c r="FJ15" s="156"/>
      <c r="FK15" s="156"/>
      <c r="FL15" s="156"/>
      <c r="FM15" s="156"/>
      <c r="FN15" s="156"/>
      <c r="FO15" s="156"/>
      <c r="FP15" s="156"/>
      <c r="FQ15" s="156"/>
      <c r="FR15" s="156"/>
      <c r="FS15" s="156"/>
      <c r="FT15" s="156"/>
      <c r="FU15" s="156"/>
      <c r="FV15" s="156"/>
      <c r="FW15" s="156"/>
      <c r="FX15" s="156"/>
      <c r="FY15" s="156"/>
      <c r="FZ15" s="156"/>
      <c r="GA15" s="156"/>
      <c r="GB15" s="156"/>
      <c r="GC15" s="156"/>
      <c r="GD15" s="156"/>
      <c r="GE15" s="156"/>
      <c r="GF15" s="156"/>
      <c r="GG15" s="156"/>
      <c r="GH15" s="156"/>
      <c r="GI15" s="156"/>
      <c r="GJ15" s="156"/>
      <c r="GK15" s="156"/>
    </row>
    <row r="16" spans="1:193" s="165" customFormat="1" ht="12" x14ac:dyDescent="0.2">
      <c r="A16" s="156"/>
      <c r="B16" s="153">
        <v>11</v>
      </c>
      <c r="C16" s="153" t="s">
        <v>12</v>
      </c>
      <c r="D16" s="154">
        <f>'[3]PIVOT MA INCADR realiz cum'!B16</f>
        <v>9639</v>
      </c>
      <c r="E16" s="153">
        <f t="shared" si="1"/>
        <v>7548</v>
      </c>
      <c r="F16" s="157">
        <f>'[3]PIVOT MA INCADR realiz cum'!D16</f>
        <v>4151</v>
      </c>
      <c r="G16" s="157">
        <f>'[3]PIVOT MA INCADR realiz cum'!E16</f>
        <v>3397</v>
      </c>
      <c r="H16" s="158">
        <f>'[3]PIVOT MA INCADR realiz cum'!G16</f>
        <v>657</v>
      </c>
      <c r="I16" s="159">
        <f>'[3]PIVOT MA INCADR realiz cum'!H16</f>
        <v>145</v>
      </c>
      <c r="J16" s="154">
        <f>'[3]PIVOT MA INCADR realiz cum'!I16</f>
        <v>350</v>
      </c>
      <c r="K16" s="160">
        <f t="shared" si="2"/>
        <v>564</v>
      </c>
      <c r="L16" s="161">
        <f>'[3]PIVOT MA INCADR realiz cum'!K16</f>
        <v>564</v>
      </c>
      <c r="M16" s="161">
        <f>'[3]PIVOT MA INCADR realiz cum'!L16</f>
        <v>0</v>
      </c>
      <c r="N16" s="160">
        <f>'[3]PIVOT MA INCADR realiz cum'!M16</f>
        <v>1</v>
      </c>
      <c r="O16" s="160">
        <f t="shared" si="3"/>
        <v>80</v>
      </c>
      <c r="P16" s="162">
        <f>'[3]PIVOT MA INCADR realiz cum'!O16</f>
        <v>30</v>
      </c>
      <c r="Q16" s="162">
        <f>'[3]PIVOT MA INCADR realiz cum'!P16</f>
        <v>50</v>
      </c>
      <c r="R16" s="163">
        <f t="shared" si="6"/>
        <v>130</v>
      </c>
      <c r="S16" s="164">
        <f>'[3]PIVOT MA INCADR realiz cum'!R16</f>
        <v>15</v>
      </c>
      <c r="T16" s="164">
        <f>'[3]PIVOT MA INCADR realiz cum'!S16</f>
        <v>63</v>
      </c>
      <c r="U16" s="164">
        <f>'[3]PIVOT MA INCADR realiz cum'!T16</f>
        <v>52</v>
      </c>
      <c r="V16" s="163">
        <f>'[3]PIVOT MA INCADR realiz cum'!U16</f>
        <v>151</v>
      </c>
      <c r="W16" s="163">
        <f>'[3]PIVOT MA INCADR realiz cum'!V16</f>
        <v>1</v>
      </c>
      <c r="X16" s="163">
        <f t="shared" si="4"/>
        <v>0</v>
      </c>
      <c r="Y16" s="164">
        <f>'[3]PIVOT MA INCADR realiz cum'!X16</f>
        <v>0</v>
      </c>
      <c r="Z16" s="164">
        <f t="shared" si="5"/>
        <v>0</v>
      </c>
      <c r="AA16" s="164">
        <f>'[3]PIVOT MA INCADR realiz cum'!Z16</f>
        <v>0</v>
      </c>
      <c r="AB16" s="164">
        <f>'[3]PIVOT MA INCADR realiz cum'!AA16</f>
        <v>0</v>
      </c>
      <c r="AC16" s="164">
        <f>'[3]PIVOT MA INCADR realiz cum'!AB16</f>
        <v>0</v>
      </c>
      <c r="AD16" s="164">
        <f>'[3]PIVOT MA INCADR realiz cum'!AC16</f>
        <v>0</v>
      </c>
      <c r="AE16" s="164">
        <f>'[3]PIVOT MA INCADR realiz cum'!AD16</f>
        <v>0</v>
      </c>
      <c r="AF16" s="164">
        <f>'[3]PIVOT MA INCADR realiz cum'!AE16</f>
        <v>0</v>
      </c>
      <c r="AG16" s="164">
        <f>'[3]PIVOT MA INCADR realiz cum'!AF16</f>
        <v>0</v>
      </c>
      <c r="AH16" s="163">
        <f>'[3]PIVOT MA INCADR realiz cum'!AG16</f>
        <v>0</v>
      </c>
      <c r="AI16" s="163">
        <f>'[3]PIVOT MA INCADR realiz cum'!AH16</f>
        <v>0</v>
      </c>
      <c r="AJ16" s="164">
        <f>'[3]PIVOT MA INCADR realiz cum'!AI16</f>
        <v>0</v>
      </c>
      <c r="AK16" s="163">
        <f>'[3]PIVOT MA INCADR realiz cum'!AJ16</f>
        <v>6</v>
      </c>
      <c r="AL16" s="163">
        <f>'[3]PIVOT MA INCADR realiz cum'!AK16</f>
        <v>30</v>
      </c>
      <c r="AM16" s="156"/>
      <c r="AN16" s="156"/>
      <c r="AO16" s="156"/>
      <c r="AP16" s="156"/>
      <c r="AQ16" s="156"/>
      <c r="AR16" s="156"/>
      <c r="AS16" s="156"/>
      <c r="AT16" s="156"/>
      <c r="AU16" s="156"/>
      <c r="AV16" s="156"/>
      <c r="AW16" s="156"/>
      <c r="AX16" s="156"/>
      <c r="AY16" s="156"/>
      <c r="AZ16" s="156"/>
      <c r="BA16" s="156"/>
      <c r="BB16" s="156"/>
      <c r="BC16" s="156"/>
      <c r="BD16" s="156"/>
      <c r="BE16" s="156"/>
      <c r="BF16" s="156"/>
      <c r="BG16" s="156"/>
      <c r="BH16" s="156"/>
      <c r="BI16" s="156"/>
      <c r="BJ16" s="156"/>
      <c r="BK16" s="156"/>
      <c r="BL16" s="156"/>
      <c r="BM16" s="156"/>
      <c r="BN16" s="156"/>
      <c r="BO16" s="156"/>
      <c r="BP16" s="156"/>
      <c r="BQ16" s="156"/>
      <c r="BR16" s="156"/>
      <c r="BS16" s="156"/>
      <c r="BT16" s="156"/>
      <c r="BU16" s="156"/>
      <c r="BV16" s="156"/>
      <c r="BW16" s="156"/>
      <c r="BX16" s="156"/>
      <c r="BY16" s="156"/>
      <c r="BZ16" s="156"/>
      <c r="CA16" s="156"/>
      <c r="CB16" s="156"/>
      <c r="CC16" s="156"/>
      <c r="CD16" s="156"/>
      <c r="CE16" s="156"/>
      <c r="CF16" s="156"/>
      <c r="CG16" s="156"/>
      <c r="CH16" s="156"/>
      <c r="CI16" s="156"/>
      <c r="CJ16" s="156"/>
      <c r="CK16" s="156"/>
      <c r="CL16" s="156"/>
      <c r="CM16" s="156"/>
      <c r="CN16" s="156"/>
      <c r="CO16" s="156"/>
      <c r="CP16" s="156"/>
      <c r="CQ16" s="156"/>
      <c r="CR16" s="156"/>
      <c r="CS16" s="156"/>
      <c r="CT16" s="156"/>
      <c r="CU16" s="156"/>
      <c r="CV16" s="156"/>
      <c r="CW16" s="156"/>
      <c r="CX16" s="156"/>
      <c r="CY16" s="156"/>
      <c r="CZ16" s="156"/>
      <c r="DA16" s="156"/>
      <c r="DB16" s="156"/>
      <c r="DC16" s="156"/>
      <c r="DD16" s="156"/>
      <c r="DE16" s="156"/>
      <c r="DF16" s="156"/>
      <c r="DG16" s="156"/>
      <c r="DH16" s="156"/>
      <c r="DI16" s="156"/>
      <c r="DJ16" s="156"/>
      <c r="DK16" s="156"/>
      <c r="DL16" s="156"/>
      <c r="DM16" s="156"/>
      <c r="DN16" s="156"/>
      <c r="DO16" s="156"/>
      <c r="DP16" s="156"/>
      <c r="DQ16" s="156"/>
      <c r="DR16" s="156"/>
      <c r="DS16" s="156"/>
      <c r="DT16" s="156"/>
      <c r="DU16" s="156"/>
      <c r="DV16" s="156"/>
      <c r="DW16" s="156"/>
      <c r="DX16" s="156"/>
      <c r="DY16" s="156"/>
      <c r="DZ16" s="156"/>
      <c r="EA16" s="156"/>
      <c r="EB16" s="156"/>
      <c r="EC16" s="156"/>
      <c r="ED16" s="156"/>
      <c r="EE16" s="156"/>
      <c r="EF16" s="156"/>
      <c r="EG16" s="156"/>
      <c r="EH16" s="156"/>
      <c r="EI16" s="156"/>
      <c r="EJ16" s="156"/>
      <c r="EK16" s="156"/>
      <c r="EL16" s="156"/>
      <c r="EM16" s="156"/>
      <c r="EN16" s="156"/>
      <c r="EO16" s="156"/>
      <c r="EP16" s="156"/>
      <c r="EQ16" s="156"/>
      <c r="ER16" s="156"/>
      <c r="ES16" s="156"/>
      <c r="ET16" s="156"/>
      <c r="EU16" s="156"/>
      <c r="EV16" s="156"/>
      <c r="EW16" s="156"/>
      <c r="EX16" s="156"/>
      <c r="EY16" s="156"/>
      <c r="EZ16" s="156"/>
      <c r="FA16" s="156"/>
      <c r="FB16" s="156"/>
      <c r="FC16" s="156"/>
      <c r="FD16" s="156"/>
      <c r="FE16" s="156"/>
      <c r="FF16" s="156"/>
      <c r="FG16" s="156"/>
      <c r="FH16" s="156"/>
      <c r="FI16" s="156"/>
      <c r="FJ16" s="156"/>
      <c r="FK16" s="156"/>
      <c r="FL16" s="156"/>
      <c r="FM16" s="156"/>
      <c r="FN16" s="156"/>
      <c r="FO16" s="156"/>
      <c r="FP16" s="156"/>
      <c r="FQ16" s="156"/>
      <c r="FR16" s="156"/>
      <c r="FS16" s="156"/>
      <c r="FT16" s="156"/>
      <c r="FU16" s="156"/>
      <c r="FV16" s="156"/>
      <c r="FW16" s="156"/>
      <c r="FX16" s="156"/>
      <c r="FY16" s="156"/>
      <c r="FZ16" s="156"/>
      <c r="GA16" s="156"/>
      <c r="GB16" s="156"/>
      <c r="GC16" s="156"/>
      <c r="GD16" s="156"/>
      <c r="GE16" s="156"/>
      <c r="GF16" s="156"/>
      <c r="GG16" s="156"/>
      <c r="GH16" s="156"/>
      <c r="GI16" s="156"/>
      <c r="GJ16" s="156"/>
      <c r="GK16" s="156"/>
    </row>
    <row r="17" spans="1:193" s="165" customFormat="1" ht="12" x14ac:dyDescent="0.2">
      <c r="A17" s="156"/>
      <c r="B17" s="153">
        <v>12</v>
      </c>
      <c r="C17" s="153" t="s">
        <v>13</v>
      </c>
      <c r="D17" s="154">
        <f>'[3]PIVOT MA INCADR realiz cum'!B17</f>
        <v>2908</v>
      </c>
      <c r="E17" s="153">
        <f t="shared" si="1"/>
        <v>2908</v>
      </c>
      <c r="F17" s="157">
        <f>'[3]PIVOT MA INCADR realiz cum'!D17</f>
        <v>1465</v>
      </c>
      <c r="G17" s="157">
        <f>'[3]PIVOT MA INCADR realiz cum'!E17</f>
        <v>1443</v>
      </c>
      <c r="H17" s="158">
        <f>'[3]PIVOT MA INCADR realiz cum'!G17</f>
        <v>1088</v>
      </c>
      <c r="I17" s="159">
        <f>'[3]PIVOT MA INCADR realiz cum'!H17</f>
        <v>449</v>
      </c>
      <c r="J17" s="154">
        <f>'[3]PIVOT MA INCADR realiz cum'!I17</f>
        <v>162</v>
      </c>
      <c r="K17" s="160">
        <f t="shared" si="2"/>
        <v>71</v>
      </c>
      <c r="L17" s="161">
        <f>'[3]PIVOT MA INCADR realiz cum'!K17</f>
        <v>69</v>
      </c>
      <c r="M17" s="161">
        <f>'[3]PIVOT MA INCADR realiz cum'!L17</f>
        <v>2</v>
      </c>
      <c r="N17" s="160">
        <f>'[3]PIVOT MA INCADR realiz cum'!M17</f>
        <v>0</v>
      </c>
      <c r="O17" s="160">
        <f t="shared" si="3"/>
        <v>12</v>
      </c>
      <c r="P17" s="162">
        <f>'[3]PIVOT MA INCADR realiz cum'!O17</f>
        <v>8</v>
      </c>
      <c r="Q17" s="162">
        <f>'[3]PIVOT MA INCADR realiz cum'!P17</f>
        <v>4</v>
      </c>
      <c r="R17" s="163">
        <f t="shared" si="6"/>
        <v>18</v>
      </c>
      <c r="S17" s="164">
        <f>'[3]PIVOT MA INCADR realiz cum'!R17</f>
        <v>0</v>
      </c>
      <c r="T17" s="164">
        <f>'[3]PIVOT MA INCADR realiz cum'!S17</f>
        <v>9</v>
      </c>
      <c r="U17" s="164">
        <f>'[3]PIVOT MA INCADR realiz cum'!T17</f>
        <v>9</v>
      </c>
      <c r="V17" s="163">
        <f>'[3]PIVOT MA INCADR realiz cum'!U17</f>
        <v>5</v>
      </c>
      <c r="W17" s="163">
        <f>'[3]PIVOT MA INCADR realiz cum'!V17</f>
        <v>0</v>
      </c>
      <c r="X17" s="163">
        <f t="shared" si="4"/>
        <v>0</v>
      </c>
      <c r="Y17" s="164">
        <f>'[3]PIVOT MA INCADR realiz cum'!X17</f>
        <v>0</v>
      </c>
      <c r="Z17" s="164">
        <f t="shared" si="5"/>
        <v>0</v>
      </c>
      <c r="AA17" s="164">
        <f>'[3]PIVOT MA INCADR realiz cum'!Z17</f>
        <v>0</v>
      </c>
      <c r="AB17" s="164">
        <f>'[3]PIVOT MA INCADR realiz cum'!AA17</f>
        <v>0</v>
      </c>
      <c r="AC17" s="164">
        <f>'[3]PIVOT MA INCADR realiz cum'!AB17</f>
        <v>0</v>
      </c>
      <c r="AD17" s="164">
        <f>'[3]PIVOT MA INCADR realiz cum'!AC17</f>
        <v>0</v>
      </c>
      <c r="AE17" s="164">
        <f>'[3]PIVOT MA INCADR realiz cum'!AD17</f>
        <v>0</v>
      </c>
      <c r="AF17" s="164">
        <f>'[3]PIVOT MA INCADR realiz cum'!AE17</f>
        <v>0</v>
      </c>
      <c r="AG17" s="164">
        <f>'[3]PIVOT MA INCADR realiz cum'!AF17</f>
        <v>0</v>
      </c>
      <c r="AH17" s="163">
        <f>'[3]PIVOT MA INCADR realiz cum'!AG17</f>
        <v>0</v>
      </c>
      <c r="AI17" s="163">
        <f>'[3]PIVOT MA INCADR realiz cum'!AH17</f>
        <v>0</v>
      </c>
      <c r="AJ17" s="164">
        <f>'[3]PIVOT MA INCADR realiz cum'!AI17</f>
        <v>0</v>
      </c>
      <c r="AK17" s="163">
        <f>'[3]PIVOT MA INCADR realiz cum'!AJ17</f>
        <v>0</v>
      </c>
      <c r="AL17" s="163">
        <f>'[3]PIVOT MA INCADR realiz cum'!AK17</f>
        <v>158</v>
      </c>
      <c r="AM17" s="156"/>
      <c r="AN17" s="156"/>
      <c r="AO17" s="156"/>
      <c r="AP17" s="156"/>
      <c r="AQ17" s="156"/>
      <c r="AR17" s="156"/>
      <c r="AS17" s="156"/>
      <c r="AT17" s="156"/>
      <c r="AU17" s="156"/>
      <c r="AV17" s="156"/>
      <c r="AW17" s="156"/>
      <c r="AX17" s="156"/>
      <c r="AY17" s="156"/>
      <c r="AZ17" s="156"/>
      <c r="BA17" s="156"/>
      <c r="BB17" s="156"/>
      <c r="BC17" s="156"/>
      <c r="BD17" s="156"/>
      <c r="BE17" s="156"/>
      <c r="BF17" s="156"/>
      <c r="BG17" s="156"/>
      <c r="BH17" s="156"/>
      <c r="BI17" s="156"/>
      <c r="BJ17" s="156"/>
      <c r="BK17" s="156"/>
      <c r="BL17" s="156"/>
      <c r="BM17" s="156"/>
      <c r="BN17" s="156"/>
      <c r="BO17" s="156"/>
      <c r="BP17" s="156"/>
      <c r="BQ17" s="156"/>
      <c r="BR17" s="156"/>
      <c r="BS17" s="156"/>
      <c r="BT17" s="156"/>
      <c r="BU17" s="156"/>
      <c r="BV17" s="156"/>
      <c r="BW17" s="156"/>
      <c r="BX17" s="156"/>
      <c r="BY17" s="156"/>
      <c r="BZ17" s="156"/>
      <c r="CA17" s="156"/>
      <c r="CB17" s="156"/>
      <c r="CC17" s="156"/>
      <c r="CD17" s="156"/>
      <c r="CE17" s="156"/>
      <c r="CF17" s="156"/>
      <c r="CG17" s="156"/>
      <c r="CH17" s="156"/>
      <c r="CI17" s="156"/>
      <c r="CJ17" s="156"/>
      <c r="CK17" s="156"/>
      <c r="CL17" s="156"/>
      <c r="CM17" s="156"/>
      <c r="CN17" s="156"/>
      <c r="CO17" s="156"/>
      <c r="CP17" s="156"/>
      <c r="CQ17" s="156"/>
      <c r="CR17" s="156"/>
      <c r="CS17" s="156"/>
      <c r="CT17" s="156"/>
      <c r="CU17" s="156"/>
      <c r="CV17" s="156"/>
      <c r="CW17" s="156"/>
      <c r="CX17" s="156"/>
      <c r="CY17" s="156"/>
      <c r="CZ17" s="156"/>
      <c r="DA17" s="156"/>
      <c r="DB17" s="156"/>
      <c r="DC17" s="156"/>
      <c r="DD17" s="156"/>
      <c r="DE17" s="156"/>
      <c r="DF17" s="156"/>
      <c r="DG17" s="156"/>
      <c r="DH17" s="156"/>
      <c r="DI17" s="156"/>
      <c r="DJ17" s="156"/>
      <c r="DK17" s="156"/>
      <c r="DL17" s="156"/>
      <c r="DM17" s="156"/>
      <c r="DN17" s="156"/>
      <c r="DO17" s="156"/>
      <c r="DP17" s="156"/>
      <c r="DQ17" s="156"/>
      <c r="DR17" s="156"/>
      <c r="DS17" s="156"/>
      <c r="DT17" s="156"/>
      <c r="DU17" s="156"/>
      <c r="DV17" s="156"/>
      <c r="DW17" s="156"/>
      <c r="DX17" s="156"/>
      <c r="DY17" s="156"/>
      <c r="DZ17" s="156"/>
      <c r="EA17" s="156"/>
      <c r="EB17" s="156"/>
      <c r="EC17" s="156"/>
      <c r="ED17" s="156"/>
      <c r="EE17" s="156"/>
      <c r="EF17" s="156"/>
      <c r="EG17" s="156"/>
      <c r="EH17" s="156"/>
      <c r="EI17" s="156"/>
      <c r="EJ17" s="156"/>
      <c r="EK17" s="156"/>
      <c r="EL17" s="156"/>
      <c r="EM17" s="156"/>
      <c r="EN17" s="156"/>
      <c r="EO17" s="156"/>
      <c r="EP17" s="156"/>
      <c r="EQ17" s="156"/>
      <c r="ER17" s="156"/>
      <c r="ES17" s="156"/>
      <c r="ET17" s="156"/>
      <c r="EU17" s="156"/>
      <c r="EV17" s="156"/>
      <c r="EW17" s="156"/>
      <c r="EX17" s="156"/>
      <c r="EY17" s="156"/>
      <c r="EZ17" s="156"/>
      <c r="FA17" s="156"/>
      <c r="FB17" s="156"/>
      <c r="FC17" s="156"/>
      <c r="FD17" s="156"/>
      <c r="FE17" s="156"/>
      <c r="FF17" s="156"/>
      <c r="FG17" s="156"/>
      <c r="FH17" s="156"/>
      <c r="FI17" s="156"/>
      <c r="FJ17" s="156"/>
      <c r="FK17" s="156"/>
      <c r="FL17" s="156"/>
      <c r="FM17" s="156"/>
      <c r="FN17" s="156"/>
      <c r="FO17" s="156"/>
      <c r="FP17" s="156"/>
      <c r="FQ17" s="156"/>
      <c r="FR17" s="156"/>
      <c r="FS17" s="156"/>
      <c r="FT17" s="156"/>
      <c r="FU17" s="156"/>
      <c r="FV17" s="156"/>
      <c r="FW17" s="156"/>
      <c r="FX17" s="156"/>
      <c r="FY17" s="156"/>
      <c r="FZ17" s="156"/>
      <c r="GA17" s="156"/>
      <c r="GB17" s="156"/>
      <c r="GC17" s="156"/>
      <c r="GD17" s="156"/>
      <c r="GE17" s="156"/>
      <c r="GF17" s="156"/>
      <c r="GG17" s="156"/>
      <c r="GH17" s="156"/>
      <c r="GI17" s="156"/>
      <c r="GJ17" s="156"/>
      <c r="GK17" s="156"/>
    </row>
    <row r="18" spans="1:193" s="165" customFormat="1" ht="12" x14ac:dyDescent="0.2">
      <c r="A18" s="156"/>
      <c r="B18" s="153">
        <v>13</v>
      </c>
      <c r="C18" s="153" t="s">
        <v>57</v>
      </c>
      <c r="D18" s="154">
        <f>'[3]PIVOT MA INCADR realiz cum'!B18</f>
        <v>4440</v>
      </c>
      <c r="E18" s="153">
        <f t="shared" si="1"/>
        <v>2142</v>
      </c>
      <c r="F18" s="157">
        <f>'[3]PIVOT MA INCADR realiz cum'!D18</f>
        <v>1266</v>
      </c>
      <c r="G18" s="157">
        <f>'[3]PIVOT MA INCADR realiz cum'!E18</f>
        <v>876</v>
      </c>
      <c r="H18" s="158">
        <f>'[3]PIVOT MA INCADR realiz cum'!G18</f>
        <v>2208</v>
      </c>
      <c r="I18" s="159">
        <f>'[3]PIVOT MA INCADR realiz cum'!H18</f>
        <v>67</v>
      </c>
      <c r="J18" s="154">
        <f>'[3]PIVOT MA INCADR realiz cum'!I18</f>
        <v>208</v>
      </c>
      <c r="K18" s="160">
        <f t="shared" si="2"/>
        <v>211</v>
      </c>
      <c r="L18" s="161">
        <f>'[3]PIVOT MA INCADR realiz cum'!K18</f>
        <v>205</v>
      </c>
      <c r="M18" s="161">
        <f>'[3]PIVOT MA INCADR realiz cum'!L18</f>
        <v>6</v>
      </c>
      <c r="N18" s="160">
        <f>'[3]PIVOT MA INCADR realiz cum'!M18</f>
        <v>0</v>
      </c>
      <c r="O18" s="160">
        <f t="shared" si="3"/>
        <v>76</v>
      </c>
      <c r="P18" s="162">
        <f>'[3]PIVOT MA INCADR realiz cum'!O18</f>
        <v>8</v>
      </c>
      <c r="Q18" s="162">
        <f>'[3]PIVOT MA INCADR realiz cum'!P18</f>
        <v>68</v>
      </c>
      <c r="R18" s="163">
        <f t="shared" si="6"/>
        <v>11</v>
      </c>
      <c r="S18" s="164">
        <f>'[3]PIVOT MA INCADR realiz cum'!R18</f>
        <v>4</v>
      </c>
      <c r="T18" s="164">
        <f>'[3]PIVOT MA INCADR realiz cum'!S18</f>
        <v>2</v>
      </c>
      <c r="U18" s="164">
        <f>'[3]PIVOT MA INCADR realiz cum'!T18</f>
        <v>5</v>
      </c>
      <c r="V18" s="163">
        <f>'[3]PIVOT MA INCADR realiz cum'!U18</f>
        <v>36</v>
      </c>
      <c r="W18" s="163">
        <f>'[3]PIVOT MA INCADR realiz cum'!V18</f>
        <v>0</v>
      </c>
      <c r="X18" s="163">
        <f t="shared" si="4"/>
        <v>0</v>
      </c>
      <c r="Y18" s="164">
        <f>'[3]PIVOT MA INCADR realiz cum'!X18</f>
        <v>0</v>
      </c>
      <c r="Z18" s="164">
        <f t="shared" si="5"/>
        <v>0</v>
      </c>
      <c r="AA18" s="164">
        <f>'[3]PIVOT MA INCADR realiz cum'!Z18</f>
        <v>0</v>
      </c>
      <c r="AB18" s="164">
        <f>'[3]PIVOT MA INCADR realiz cum'!AA18</f>
        <v>0</v>
      </c>
      <c r="AC18" s="164">
        <f>'[3]PIVOT MA INCADR realiz cum'!AB18</f>
        <v>0</v>
      </c>
      <c r="AD18" s="164">
        <f>'[3]PIVOT MA INCADR realiz cum'!AC18</f>
        <v>0</v>
      </c>
      <c r="AE18" s="164">
        <f>'[3]PIVOT MA INCADR realiz cum'!AD18</f>
        <v>0</v>
      </c>
      <c r="AF18" s="164">
        <f>'[3]PIVOT MA INCADR realiz cum'!AE18</f>
        <v>0</v>
      </c>
      <c r="AG18" s="164">
        <f>'[3]PIVOT MA INCADR realiz cum'!AF18</f>
        <v>0</v>
      </c>
      <c r="AH18" s="163">
        <f>'[3]PIVOT MA INCADR realiz cum'!AG18</f>
        <v>0</v>
      </c>
      <c r="AI18" s="163">
        <f>'[3]PIVOT MA INCADR realiz cum'!AH18</f>
        <v>0</v>
      </c>
      <c r="AJ18" s="164">
        <f>'[3]PIVOT MA INCADR realiz cum'!AI18</f>
        <v>0</v>
      </c>
      <c r="AK18" s="163">
        <f>'[3]PIVOT MA INCADR realiz cum'!AJ18</f>
        <v>6</v>
      </c>
      <c r="AL18" s="163">
        <f>'[3]PIVOT MA INCADR realiz cum'!AK18</f>
        <v>0</v>
      </c>
      <c r="AM18" s="156"/>
      <c r="AN18" s="156"/>
      <c r="AO18" s="156"/>
      <c r="AP18" s="156"/>
      <c r="AQ18" s="156"/>
      <c r="AR18" s="156"/>
      <c r="AS18" s="156"/>
      <c r="AT18" s="156"/>
      <c r="AU18" s="156"/>
      <c r="AV18" s="156"/>
      <c r="AW18" s="156"/>
      <c r="AX18" s="156"/>
      <c r="AY18" s="156"/>
      <c r="AZ18" s="156"/>
      <c r="BA18" s="156"/>
      <c r="BB18" s="156"/>
      <c r="BC18" s="156"/>
      <c r="BD18" s="156"/>
      <c r="BE18" s="156"/>
      <c r="BF18" s="156"/>
      <c r="BG18" s="156"/>
      <c r="BH18" s="156"/>
      <c r="BI18" s="156"/>
      <c r="BJ18" s="156"/>
      <c r="BK18" s="156"/>
      <c r="BL18" s="156"/>
      <c r="BM18" s="156"/>
      <c r="BN18" s="156"/>
      <c r="BO18" s="156"/>
      <c r="BP18" s="156"/>
      <c r="BQ18" s="156"/>
      <c r="BR18" s="156"/>
      <c r="BS18" s="156"/>
      <c r="BT18" s="156"/>
      <c r="BU18" s="156"/>
      <c r="BV18" s="156"/>
      <c r="BW18" s="156"/>
      <c r="BX18" s="156"/>
      <c r="BY18" s="156"/>
      <c r="BZ18" s="156"/>
      <c r="CA18" s="156"/>
      <c r="CB18" s="156"/>
      <c r="CC18" s="156"/>
      <c r="CD18" s="156"/>
      <c r="CE18" s="156"/>
      <c r="CF18" s="156"/>
      <c r="CG18" s="156"/>
      <c r="CH18" s="156"/>
      <c r="CI18" s="156"/>
      <c r="CJ18" s="156"/>
      <c r="CK18" s="156"/>
      <c r="CL18" s="156"/>
      <c r="CM18" s="156"/>
      <c r="CN18" s="156"/>
      <c r="CO18" s="156"/>
      <c r="CP18" s="156"/>
      <c r="CQ18" s="156"/>
      <c r="CR18" s="156"/>
      <c r="CS18" s="156"/>
      <c r="CT18" s="156"/>
      <c r="CU18" s="156"/>
      <c r="CV18" s="156"/>
      <c r="CW18" s="156"/>
      <c r="CX18" s="156"/>
      <c r="CY18" s="156"/>
      <c r="CZ18" s="156"/>
      <c r="DA18" s="156"/>
      <c r="DB18" s="156"/>
      <c r="DC18" s="156"/>
      <c r="DD18" s="156"/>
      <c r="DE18" s="156"/>
      <c r="DF18" s="156"/>
      <c r="DG18" s="156"/>
      <c r="DH18" s="156"/>
      <c r="DI18" s="156"/>
      <c r="DJ18" s="156"/>
      <c r="DK18" s="156"/>
      <c r="DL18" s="156"/>
      <c r="DM18" s="156"/>
      <c r="DN18" s="156"/>
      <c r="DO18" s="156"/>
      <c r="DP18" s="156"/>
      <c r="DQ18" s="156"/>
      <c r="DR18" s="156"/>
      <c r="DS18" s="156"/>
      <c r="DT18" s="156"/>
      <c r="DU18" s="156"/>
      <c r="DV18" s="156"/>
      <c r="DW18" s="156"/>
      <c r="DX18" s="156"/>
      <c r="DY18" s="156"/>
      <c r="DZ18" s="156"/>
      <c r="EA18" s="156"/>
      <c r="EB18" s="156"/>
      <c r="EC18" s="156"/>
      <c r="ED18" s="156"/>
      <c r="EE18" s="156"/>
      <c r="EF18" s="156"/>
      <c r="EG18" s="156"/>
      <c r="EH18" s="156"/>
      <c r="EI18" s="156"/>
      <c r="EJ18" s="156"/>
      <c r="EK18" s="156"/>
      <c r="EL18" s="156"/>
      <c r="EM18" s="156"/>
      <c r="EN18" s="156"/>
      <c r="EO18" s="156"/>
      <c r="EP18" s="156"/>
      <c r="EQ18" s="156"/>
      <c r="ER18" s="156"/>
      <c r="ES18" s="156"/>
      <c r="ET18" s="156"/>
      <c r="EU18" s="156"/>
      <c r="EV18" s="156"/>
      <c r="EW18" s="156"/>
      <c r="EX18" s="156"/>
      <c r="EY18" s="156"/>
      <c r="EZ18" s="156"/>
      <c r="FA18" s="156"/>
      <c r="FB18" s="156"/>
      <c r="FC18" s="156"/>
      <c r="FD18" s="156"/>
      <c r="FE18" s="156"/>
      <c r="FF18" s="156"/>
      <c r="FG18" s="156"/>
      <c r="FH18" s="156"/>
      <c r="FI18" s="156"/>
      <c r="FJ18" s="156"/>
      <c r="FK18" s="156"/>
      <c r="FL18" s="156"/>
      <c r="FM18" s="156"/>
      <c r="FN18" s="156"/>
      <c r="FO18" s="156"/>
      <c r="FP18" s="156"/>
      <c r="FQ18" s="156"/>
      <c r="FR18" s="156"/>
      <c r="FS18" s="156"/>
      <c r="FT18" s="156"/>
      <c r="FU18" s="156"/>
      <c r="FV18" s="156"/>
      <c r="FW18" s="156"/>
      <c r="FX18" s="156"/>
      <c r="FY18" s="156"/>
      <c r="FZ18" s="156"/>
      <c r="GA18" s="156"/>
      <c r="GB18" s="156"/>
      <c r="GC18" s="156"/>
      <c r="GD18" s="156"/>
      <c r="GE18" s="156"/>
      <c r="GF18" s="156"/>
      <c r="GG18" s="156"/>
      <c r="GH18" s="156"/>
      <c r="GI18" s="156"/>
      <c r="GJ18" s="156"/>
      <c r="GK18" s="156"/>
    </row>
    <row r="19" spans="1:193" s="165" customFormat="1" ht="12" x14ac:dyDescent="0.2">
      <c r="A19" s="156"/>
      <c r="B19" s="153">
        <v>14</v>
      </c>
      <c r="C19" s="153" t="s">
        <v>15</v>
      </c>
      <c r="D19" s="154">
        <f>'[3]PIVOT MA INCADR realiz cum'!B19</f>
        <v>10472</v>
      </c>
      <c r="E19" s="153">
        <f t="shared" si="1"/>
        <v>4858</v>
      </c>
      <c r="F19" s="157">
        <f>'[3]PIVOT MA INCADR realiz cum'!D19</f>
        <v>2834</v>
      </c>
      <c r="G19" s="157">
        <f>'[3]PIVOT MA INCADR realiz cum'!E19</f>
        <v>2024</v>
      </c>
      <c r="H19" s="158">
        <f>'[3]PIVOT MA INCADR realiz cum'!G19</f>
        <v>3655</v>
      </c>
      <c r="I19" s="159">
        <f>'[3]PIVOT MA INCADR realiz cum'!H19</f>
        <v>361</v>
      </c>
      <c r="J19" s="154">
        <f>'[3]PIVOT MA INCADR realiz cum'!I19</f>
        <v>838</v>
      </c>
      <c r="K19" s="160">
        <f t="shared" si="2"/>
        <v>441</v>
      </c>
      <c r="L19" s="161">
        <f>'[3]PIVOT MA INCADR realiz cum'!K19</f>
        <v>433</v>
      </c>
      <c r="M19" s="161">
        <f>'[3]PIVOT MA INCADR realiz cum'!L19</f>
        <v>8</v>
      </c>
      <c r="N19" s="160">
        <f>'[3]PIVOT MA INCADR realiz cum'!M19</f>
        <v>3</v>
      </c>
      <c r="O19" s="160">
        <f t="shared" si="3"/>
        <v>34</v>
      </c>
      <c r="P19" s="162">
        <f>'[3]PIVOT MA INCADR realiz cum'!O19</f>
        <v>9</v>
      </c>
      <c r="Q19" s="162">
        <f>'[3]PIVOT MA INCADR realiz cum'!P19</f>
        <v>25</v>
      </c>
      <c r="R19" s="163">
        <f t="shared" si="6"/>
        <v>190</v>
      </c>
      <c r="S19" s="164">
        <f>'[3]PIVOT MA INCADR realiz cum'!R19</f>
        <v>3</v>
      </c>
      <c r="T19" s="164">
        <f>'[3]PIVOT MA INCADR realiz cum'!S19</f>
        <v>58</v>
      </c>
      <c r="U19" s="164">
        <f>'[3]PIVOT MA INCADR realiz cum'!T19</f>
        <v>129</v>
      </c>
      <c r="V19" s="163">
        <f>'[3]PIVOT MA INCADR realiz cum'!U19</f>
        <v>80</v>
      </c>
      <c r="W19" s="163">
        <f>'[3]PIVOT MA INCADR realiz cum'!V19</f>
        <v>11</v>
      </c>
      <c r="X19" s="163">
        <f t="shared" si="4"/>
        <v>0</v>
      </c>
      <c r="Y19" s="164">
        <f>'[3]PIVOT MA INCADR realiz cum'!X19</f>
        <v>0</v>
      </c>
      <c r="Z19" s="164">
        <f t="shared" si="5"/>
        <v>0</v>
      </c>
      <c r="AA19" s="164">
        <f>'[3]PIVOT MA INCADR realiz cum'!Z19</f>
        <v>0</v>
      </c>
      <c r="AB19" s="164">
        <f>'[3]PIVOT MA INCADR realiz cum'!AA19</f>
        <v>0</v>
      </c>
      <c r="AC19" s="164">
        <f>'[3]PIVOT MA INCADR realiz cum'!AB19</f>
        <v>0</v>
      </c>
      <c r="AD19" s="164">
        <f>'[3]PIVOT MA INCADR realiz cum'!AC19</f>
        <v>0</v>
      </c>
      <c r="AE19" s="164">
        <f>'[3]PIVOT MA INCADR realiz cum'!AD19</f>
        <v>0</v>
      </c>
      <c r="AF19" s="164">
        <f>'[3]PIVOT MA INCADR realiz cum'!AE19</f>
        <v>0</v>
      </c>
      <c r="AG19" s="164">
        <f>'[3]PIVOT MA INCADR realiz cum'!AF19</f>
        <v>0</v>
      </c>
      <c r="AH19" s="163">
        <f>'[3]PIVOT MA INCADR realiz cum'!AG19</f>
        <v>0</v>
      </c>
      <c r="AI19" s="163">
        <f>'[3]PIVOT MA INCADR realiz cum'!AH19</f>
        <v>0</v>
      </c>
      <c r="AJ19" s="164">
        <f>'[3]PIVOT MA INCADR realiz cum'!AI19</f>
        <v>0</v>
      </c>
      <c r="AK19" s="163">
        <f>'[3]PIVOT MA INCADR realiz cum'!AJ19</f>
        <v>1</v>
      </c>
      <c r="AL19" s="163">
        <f>'[3]PIVOT MA INCADR realiz cum'!AK19</f>
        <v>0</v>
      </c>
      <c r="AM19" s="156"/>
      <c r="AN19" s="156"/>
      <c r="AO19" s="156"/>
      <c r="AP19" s="156"/>
      <c r="AQ19" s="156"/>
      <c r="AR19" s="156"/>
      <c r="AS19" s="156"/>
      <c r="AT19" s="156"/>
      <c r="AU19" s="156"/>
      <c r="AV19" s="156"/>
      <c r="AW19" s="156"/>
      <c r="AX19" s="156"/>
      <c r="AY19" s="156"/>
      <c r="AZ19" s="156"/>
      <c r="BA19" s="156"/>
      <c r="BB19" s="156"/>
      <c r="BC19" s="156"/>
      <c r="BD19" s="156"/>
      <c r="BE19" s="156"/>
      <c r="BF19" s="156"/>
      <c r="BG19" s="156"/>
      <c r="BH19" s="156"/>
      <c r="BI19" s="156"/>
      <c r="BJ19" s="156"/>
      <c r="BK19" s="156"/>
      <c r="BL19" s="156"/>
      <c r="BM19" s="156"/>
      <c r="BN19" s="156"/>
      <c r="BO19" s="156"/>
      <c r="BP19" s="156"/>
      <c r="BQ19" s="156"/>
      <c r="BR19" s="156"/>
      <c r="BS19" s="156"/>
      <c r="BT19" s="156"/>
      <c r="BU19" s="156"/>
      <c r="BV19" s="156"/>
      <c r="BW19" s="156"/>
      <c r="BX19" s="156"/>
      <c r="BY19" s="156"/>
      <c r="BZ19" s="156"/>
      <c r="CA19" s="156"/>
      <c r="CB19" s="156"/>
      <c r="CC19" s="156"/>
      <c r="CD19" s="156"/>
      <c r="CE19" s="156"/>
      <c r="CF19" s="156"/>
      <c r="CG19" s="156"/>
      <c r="CH19" s="156"/>
      <c r="CI19" s="156"/>
      <c r="CJ19" s="156"/>
      <c r="CK19" s="156"/>
      <c r="CL19" s="156"/>
      <c r="CM19" s="156"/>
      <c r="CN19" s="156"/>
      <c r="CO19" s="156"/>
      <c r="CP19" s="156"/>
      <c r="CQ19" s="156"/>
      <c r="CR19" s="156"/>
      <c r="CS19" s="156"/>
      <c r="CT19" s="156"/>
      <c r="CU19" s="156"/>
      <c r="CV19" s="156"/>
      <c r="CW19" s="156"/>
      <c r="CX19" s="156"/>
      <c r="CY19" s="156"/>
      <c r="CZ19" s="156"/>
      <c r="DA19" s="156"/>
      <c r="DB19" s="156"/>
      <c r="DC19" s="156"/>
      <c r="DD19" s="156"/>
      <c r="DE19" s="156"/>
      <c r="DF19" s="156"/>
      <c r="DG19" s="156"/>
      <c r="DH19" s="156"/>
      <c r="DI19" s="156"/>
      <c r="DJ19" s="156"/>
      <c r="DK19" s="156"/>
      <c r="DL19" s="156"/>
      <c r="DM19" s="156"/>
      <c r="DN19" s="156"/>
      <c r="DO19" s="156"/>
      <c r="DP19" s="156"/>
      <c r="DQ19" s="156"/>
      <c r="DR19" s="156"/>
      <c r="DS19" s="156"/>
      <c r="DT19" s="156"/>
      <c r="DU19" s="156"/>
      <c r="DV19" s="156"/>
      <c r="DW19" s="156"/>
      <c r="DX19" s="156"/>
      <c r="DY19" s="156"/>
      <c r="DZ19" s="156"/>
      <c r="EA19" s="156"/>
      <c r="EB19" s="156"/>
      <c r="EC19" s="156"/>
      <c r="ED19" s="156"/>
      <c r="EE19" s="156"/>
      <c r="EF19" s="156"/>
      <c r="EG19" s="156"/>
      <c r="EH19" s="156"/>
      <c r="EI19" s="156"/>
      <c r="EJ19" s="156"/>
      <c r="EK19" s="156"/>
      <c r="EL19" s="156"/>
      <c r="EM19" s="156"/>
      <c r="EN19" s="156"/>
      <c r="EO19" s="156"/>
      <c r="EP19" s="156"/>
      <c r="EQ19" s="156"/>
      <c r="ER19" s="156"/>
      <c r="ES19" s="156"/>
      <c r="ET19" s="156"/>
      <c r="EU19" s="156"/>
      <c r="EV19" s="156"/>
      <c r="EW19" s="156"/>
      <c r="EX19" s="156"/>
      <c r="EY19" s="156"/>
      <c r="EZ19" s="156"/>
      <c r="FA19" s="156"/>
      <c r="FB19" s="156"/>
      <c r="FC19" s="156"/>
      <c r="FD19" s="156"/>
      <c r="FE19" s="156"/>
      <c r="FF19" s="156"/>
      <c r="FG19" s="156"/>
      <c r="FH19" s="156"/>
      <c r="FI19" s="156"/>
      <c r="FJ19" s="156"/>
      <c r="FK19" s="156"/>
      <c r="FL19" s="156"/>
      <c r="FM19" s="156"/>
      <c r="FN19" s="156"/>
      <c r="FO19" s="156"/>
      <c r="FP19" s="156"/>
      <c r="FQ19" s="156"/>
      <c r="FR19" s="156"/>
      <c r="FS19" s="156"/>
      <c r="FT19" s="156"/>
      <c r="FU19" s="156"/>
      <c r="FV19" s="156"/>
      <c r="FW19" s="156"/>
      <c r="FX19" s="156"/>
      <c r="FY19" s="156"/>
      <c r="FZ19" s="156"/>
      <c r="GA19" s="156"/>
      <c r="GB19" s="156"/>
      <c r="GC19" s="156"/>
      <c r="GD19" s="156"/>
      <c r="GE19" s="156"/>
      <c r="GF19" s="156"/>
      <c r="GG19" s="156"/>
      <c r="GH19" s="156"/>
      <c r="GI19" s="156"/>
      <c r="GJ19" s="156"/>
      <c r="GK19" s="156"/>
    </row>
    <row r="20" spans="1:193" s="165" customFormat="1" ht="12" x14ac:dyDescent="0.2">
      <c r="A20" s="156"/>
      <c r="B20" s="153">
        <v>15</v>
      </c>
      <c r="C20" s="153" t="s">
        <v>16</v>
      </c>
      <c r="D20" s="154">
        <f>'[3]PIVOT MA INCADR realiz cum'!B20</f>
        <v>5647</v>
      </c>
      <c r="E20" s="153">
        <f t="shared" si="1"/>
        <v>5268</v>
      </c>
      <c r="F20" s="157">
        <f>'[3]PIVOT MA INCADR realiz cum'!D20</f>
        <v>1996</v>
      </c>
      <c r="G20" s="157">
        <f>'[3]PIVOT MA INCADR realiz cum'!E20</f>
        <v>3272</v>
      </c>
      <c r="H20" s="158">
        <f>'[3]PIVOT MA INCADR realiz cum'!G20</f>
        <v>1928</v>
      </c>
      <c r="I20" s="159">
        <f>'[3]PIVOT MA INCADR realiz cum'!H20</f>
        <v>213</v>
      </c>
      <c r="J20" s="154">
        <f>'[3]PIVOT MA INCADR realiz cum'!I20</f>
        <v>674</v>
      </c>
      <c r="K20" s="160">
        <f t="shared" si="2"/>
        <v>209</v>
      </c>
      <c r="L20" s="161">
        <f>'[3]PIVOT MA INCADR realiz cum'!K20</f>
        <v>203</v>
      </c>
      <c r="M20" s="161">
        <f>'[3]PIVOT MA INCADR realiz cum'!L20</f>
        <v>6</v>
      </c>
      <c r="N20" s="160">
        <f>'[3]PIVOT MA INCADR realiz cum'!M20</f>
        <v>4</v>
      </c>
      <c r="O20" s="160">
        <f t="shared" si="3"/>
        <v>29</v>
      </c>
      <c r="P20" s="162">
        <f>'[3]PIVOT MA INCADR realiz cum'!O20</f>
        <v>16</v>
      </c>
      <c r="Q20" s="162">
        <f>'[3]PIVOT MA INCADR realiz cum'!P20</f>
        <v>13</v>
      </c>
      <c r="R20" s="163">
        <f t="shared" si="6"/>
        <v>47</v>
      </c>
      <c r="S20" s="164">
        <f>'[3]PIVOT MA INCADR realiz cum'!R20</f>
        <v>0</v>
      </c>
      <c r="T20" s="164">
        <f>'[3]PIVOT MA INCADR realiz cum'!S20</f>
        <v>12</v>
      </c>
      <c r="U20" s="164">
        <f>'[3]PIVOT MA INCADR realiz cum'!T20</f>
        <v>35</v>
      </c>
      <c r="V20" s="163">
        <f>'[3]PIVOT MA INCADR realiz cum'!U20</f>
        <v>43</v>
      </c>
      <c r="W20" s="163">
        <f>'[3]PIVOT MA INCADR realiz cum'!V20</f>
        <v>3</v>
      </c>
      <c r="X20" s="163">
        <f t="shared" si="4"/>
        <v>0</v>
      </c>
      <c r="Y20" s="164">
        <f>'[3]PIVOT MA INCADR realiz cum'!X20</f>
        <v>0</v>
      </c>
      <c r="Z20" s="164">
        <f t="shared" si="5"/>
        <v>0</v>
      </c>
      <c r="AA20" s="164">
        <f>'[3]PIVOT MA INCADR realiz cum'!Z20</f>
        <v>0</v>
      </c>
      <c r="AB20" s="164">
        <f>'[3]PIVOT MA INCADR realiz cum'!AA20</f>
        <v>0</v>
      </c>
      <c r="AC20" s="164">
        <f>'[3]PIVOT MA INCADR realiz cum'!AB20</f>
        <v>0</v>
      </c>
      <c r="AD20" s="164">
        <f>'[3]PIVOT MA INCADR realiz cum'!AC20</f>
        <v>0</v>
      </c>
      <c r="AE20" s="164">
        <f>'[3]PIVOT MA INCADR realiz cum'!AD20</f>
        <v>0</v>
      </c>
      <c r="AF20" s="164">
        <f>'[3]PIVOT MA INCADR realiz cum'!AE20</f>
        <v>0</v>
      </c>
      <c r="AG20" s="164">
        <f>'[3]PIVOT MA INCADR realiz cum'!AF20</f>
        <v>0</v>
      </c>
      <c r="AH20" s="163">
        <f>'[3]PIVOT MA INCADR realiz cum'!AG20</f>
        <v>0</v>
      </c>
      <c r="AI20" s="163">
        <f>'[3]PIVOT MA INCADR realiz cum'!AH20</f>
        <v>0</v>
      </c>
      <c r="AJ20" s="164">
        <f>'[3]PIVOT MA INCADR realiz cum'!AI20</f>
        <v>0</v>
      </c>
      <c r="AK20" s="163">
        <f>'[3]PIVOT MA INCADR realiz cum'!AJ20</f>
        <v>0</v>
      </c>
      <c r="AL20" s="163">
        <f>'[3]PIVOT MA INCADR realiz cum'!AK20</f>
        <v>75</v>
      </c>
      <c r="AM20" s="156"/>
      <c r="AN20" s="156"/>
      <c r="AO20" s="156"/>
      <c r="AP20" s="156"/>
      <c r="AQ20" s="156"/>
      <c r="AR20" s="156"/>
      <c r="AS20" s="156"/>
      <c r="AT20" s="156"/>
      <c r="AU20" s="156"/>
      <c r="AV20" s="156"/>
      <c r="AW20" s="156"/>
      <c r="AX20" s="156"/>
      <c r="AY20" s="156"/>
      <c r="AZ20" s="156"/>
      <c r="BA20" s="156"/>
      <c r="BB20" s="156"/>
      <c r="BC20" s="156"/>
      <c r="BD20" s="156"/>
      <c r="BE20" s="156"/>
      <c r="BF20" s="156"/>
      <c r="BG20" s="156"/>
      <c r="BH20" s="156"/>
      <c r="BI20" s="156"/>
      <c r="BJ20" s="156"/>
      <c r="BK20" s="156"/>
      <c r="BL20" s="156"/>
      <c r="BM20" s="156"/>
      <c r="BN20" s="156"/>
      <c r="BO20" s="156"/>
      <c r="BP20" s="156"/>
      <c r="BQ20" s="156"/>
      <c r="BR20" s="156"/>
      <c r="BS20" s="156"/>
      <c r="BT20" s="156"/>
      <c r="BU20" s="156"/>
      <c r="BV20" s="156"/>
      <c r="BW20" s="156"/>
      <c r="BX20" s="156"/>
      <c r="BY20" s="156"/>
      <c r="BZ20" s="156"/>
      <c r="CA20" s="156"/>
      <c r="CB20" s="156"/>
      <c r="CC20" s="156"/>
      <c r="CD20" s="156"/>
      <c r="CE20" s="156"/>
      <c r="CF20" s="156"/>
      <c r="CG20" s="156"/>
      <c r="CH20" s="156"/>
      <c r="CI20" s="156"/>
      <c r="CJ20" s="156"/>
      <c r="CK20" s="156"/>
      <c r="CL20" s="156"/>
      <c r="CM20" s="156"/>
      <c r="CN20" s="156"/>
      <c r="CO20" s="156"/>
      <c r="CP20" s="156"/>
      <c r="CQ20" s="156"/>
      <c r="CR20" s="156"/>
      <c r="CS20" s="156"/>
      <c r="CT20" s="156"/>
      <c r="CU20" s="156"/>
      <c r="CV20" s="156"/>
      <c r="CW20" s="156"/>
      <c r="CX20" s="156"/>
      <c r="CY20" s="156"/>
      <c r="CZ20" s="156"/>
      <c r="DA20" s="156"/>
      <c r="DB20" s="156"/>
      <c r="DC20" s="156"/>
      <c r="DD20" s="156"/>
      <c r="DE20" s="156"/>
      <c r="DF20" s="156"/>
      <c r="DG20" s="156"/>
      <c r="DH20" s="156"/>
      <c r="DI20" s="156"/>
      <c r="DJ20" s="156"/>
      <c r="DK20" s="156"/>
      <c r="DL20" s="156"/>
      <c r="DM20" s="156"/>
      <c r="DN20" s="156"/>
      <c r="DO20" s="156"/>
      <c r="DP20" s="156"/>
      <c r="DQ20" s="156"/>
      <c r="DR20" s="156"/>
      <c r="DS20" s="156"/>
      <c r="DT20" s="156"/>
      <c r="DU20" s="156"/>
      <c r="DV20" s="156"/>
      <c r="DW20" s="156"/>
      <c r="DX20" s="156"/>
      <c r="DY20" s="156"/>
      <c r="DZ20" s="156"/>
      <c r="EA20" s="156"/>
      <c r="EB20" s="156"/>
      <c r="EC20" s="156"/>
      <c r="ED20" s="156"/>
      <c r="EE20" s="156"/>
      <c r="EF20" s="156"/>
      <c r="EG20" s="156"/>
      <c r="EH20" s="156"/>
      <c r="EI20" s="156"/>
      <c r="EJ20" s="156"/>
      <c r="EK20" s="156"/>
      <c r="EL20" s="156"/>
      <c r="EM20" s="156"/>
      <c r="EN20" s="156"/>
      <c r="EO20" s="156"/>
      <c r="EP20" s="156"/>
      <c r="EQ20" s="156"/>
      <c r="ER20" s="156"/>
      <c r="ES20" s="156"/>
      <c r="ET20" s="156"/>
      <c r="EU20" s="156"/>
      <c r="EV20" s="156"/>
      <c r="EW20" s="156"/>
      <c r="EX20" s="156"/>
      <c r="EY20" s="156"/>
      <c r="EZ20" s="156"/>
      <c r="FA20" s="156"/>
      <c r="FB20" s="156"/>
      <c r="FC20" s="156"/>
      <c r="FD20" s="156"/>
      <c r="FE20" s="156"/>
      <c r="FF20" s="156"/>
      <c r="FG20" s="156"/>
      <c r="FH20" s="156"/>
      <c r="FI20" s="156"/>
      <c r="FJ20" s="156"/>
      <c r="FK20" s="156"/>
      <c r="FL20" s="156"/>
      <c r="FM20" s="156"/>
      <c r="FN20" s="156"/>
      <c r="FO20" s="156"/>
      <c r="FP20" s="156"/>
      <c r="FQ20" s="156"/>
      <c r="FR20" s="156"/>
      <c r="FS20" s="156"/>
      <c r="FT20" s="156"/>
      <c r="FU20" s="156"/>
      <c r="FV20" s="156"/>
      <c r="FW20" s="156"/>
      <c r="FX20" s="156"/>
      <c r="FY20" s="156"/>
      <c r="FZ20" s="156"/>
      <c r="GA20" s="156"/>
      <c r="GB20" s="156"/>
      <c r="GC20" s="156"/>
      <c r="GD20" s="156"/>
      <c r="GE20" s="156"/>
      <c r="GF20" s="156"/>
      <c r="GG20" s="156"/>
      <c r="GH20" s="156"/>
      <c r="GI20" s="156"/>
      <c r="GJ20" s="156"/>
      <c r="GK20" s="156"/>
    </row>
    <row r="21" spans="1:193" s="165" customFormat="1" ht="12" x14ac:dyDescent="0.2">
      <c r="A21" s="156"/>
      <c r="B21" s="153">
        <v>16</v>
      </c>
      <c r="C21" s="153" t="s">
        <v>17</v>
      </c>
      <c r="D21" s="154">
        <f>'[3]PIVOT MA INCADR realiz cum'!B21</f>
        <v>2979</v>
      </c>
      <c r="E21" s="153">
        <f t="shared" si="1"/>
        <v>2897</v>
      </c>
      <c r="F21" s="157">
        <f>'[3]PIVOT MA INCADR realiz cum'!D21</f>
        <v>1728</v>
      </c>
      <c r="G21" s="157">
        <f>'[3]PIVOT MA INCADR realiz cum'!E21</f>
        <v>1169</v>
      </c>
      <c r="H21" s="158">
        <f>'[3]PIVOT MA INCADR realiz cum'!G21</f>
        <v>443</v>
      </c>
      <c r="I21" s="159">
        <f>'[3]PIVOT MA INCADR realiz cum'!H21</f>
        <v>346</v>
      </c>
      <c r="J21" s="154">
        <f>'[3]PIVOT MA INCADR realiz cum'!I21</f>
        <v>275</v>
      </c>
      <c r="K21" s="160">
        <f t="shared" si="2"/>
        <v>272</v>
      </c>
      <c r="L21" s="161">
        <f>'[3]PIVOT MA INCADR realiz cum'!K21</f>
        <v>267</v>
      </c>
      <c r="M21" s="161">
        <f>'[3]PIVOT MA INCADR realiz cum'!L21</f>
        <v>5</v>
      </c>
      <c r="N21" s="160">
        <f>'[3]PIVOT MA INCADR realiz cum'!M21</f>
        <v>9</v>
      </c>
      <c r="O21" s="160">
        <f t="shared" si="3"/>
        <v>9</v>
      </c>
      <c r="P21" s="162">
        <f>'[3]PIVOT MA INCADR realiz cum'!O21</f>
        <v>5</v>
      </c>
      <c r="Q21" s="162">
        <f>'[3]PIVOT MA INCADR realiz cum'!P21</f>
        <v>4</v>
      </c>
      <c r="R21" s="163">
        <f t="shared" si="6"/>
        <v>92</v>
      </c>
      <c r="S21" s="164">
        <f>'[3]PIVOT MA INCADR realiz cum'!R21</f>
        <v>3</v>
      </c>
      <c r="T21" s="164">
        <f>'[3]PIVOT MA INCADR realiz cum'!S21</f>
        <v>56</v>
      </c>
      <c r="U21" s="164">
        <f>'[3]PIVOT MA INCADR realiz cum'!T21</f>
        <v>33</v>
      </c>
      <c r="V21" s="163">
        <f>'[3]PIVOT MA INCADR realiz cum'!U21</f>
        <v>67</v>
      </c>
      <c r="W21" s="163">
        <f>'[3]PIVOT MA INCADR realiz cum'!V21</f>
        <v>6</v>
      </c>
      <c r="X21" s="163">
        <f t="shared" si="4"/>
        <v>0</v>
      </c>
      <c r="Y21" s="164">
        <f>'[3]PIVOT MA INCADR realiz cum'!X21</f>
        <v>0</v>
      </c>
      <c r="Z21" s="164">
        <f t="shared" si="5"/>
        <v>0</v>
      </c>
      <c r="AA21" s="164">
        <f>'[3]PIVOT MA INCADR realiz cum'!Z21</f>
        <v>0</v>
      </c>
      <c r="AB21" s="164">
        <f>'[3]PIVOT MA INCADR realiz cum'!AA21</f>
        <v>0</v>
      </c>
      <c r="AC21" s="164">
        <f>'[3]PIVOT MA INCADR realiz cum'!AB21</f>
        <v>0</v>
      </c>
      <c r="AD21" s="164">
        <f>'[3]PIVOT MA INCADR realiz cum'!AC21</f>
        <v>0</v>
      </c>
      <c r="AE21" s="164">
        <f>'[3]PIVOT MA INCADR realiz cum'!AD21</f>
        <v>0</v>
      </c>
      <c r="AF21" s="164">
        <f>'[3]PIVOT MA INCADR realiz cum'!AE21</f>
        <v>0</v>
      </c>
      <c r="AG21" s="164">
        <f>'[3]PIVOT MA INCADR realiz cum'!AF21</f>
        <v>0</v>
      </c>
      <c r="AH21" s="163">
        <f>'[3]PIVOT MA INCADR realiz cum'!AG21</f>
        <v>10</v>
      </c>
      <c r="AI21" s="163">
        <f>'[3]PIVOT MA INCADR realiz cum'!AH21</f>
        <v>0</v>
      </c>
      <c r="AJ21" s="164">
        <f>'[3]PIVOT MA INCADR realiz cum'!AI21</f>
        <v>0</v>
      </c>
      <c r="AK21" s="163">
        <f>'[3]PIVOT MA INCADR realiz cum'!AJ21</f>
        <v>18</v>
      </c>
      <c r="AL21" s="163">
        <f>'[3]PIVOT MA INCADR realiz cum'!AK21</f>
        <v>136</v>
      </c>
      <c r="AM21" s="156"/>
      <c r="AN21" s="156"/>
      <c r="AO21" s="156"/>
      <c r="AP21" s="156"/>
      <c r="AQ21" s="156"/>
      <c r="AR21" s="156"/>
      <c r="AS21" s="156"/>
      <c r="AT21" s="156"/>
      <c r="AU21" s="156"/>
      <c r="AV21" s="156"/>
      <c r="AW21" s="156"/>
      <c r="AX21" s="156"/>
      <c r="AY21" s="156"/>
      <c r="AZ21" s="156"/>
      <c r="BA21" s="156"/>
      <c r="BB21" s="156"/>
      <c r="BC21" s="156"/>
      <c r="BD21" s="156"/>
      <c r="BE21" s="156"/>
      <c r="BF21" s="156"/>
      <c r="BG21" s="156"/>
      <c r="BH21" s="156"/>
      <c r="BI21" s="156"/>
      <c r="BJ21" s="156"/>
      <c r="BK21" s="156"/>
      <c r="BL21" s="156"/>
      <c r="BM21" s="156"/>
      <c r="BN21" s="156"/>
      <c r="BO21" s="156"/>
      <c r="BP21" s="156"/>
      <c r="BQ21" s="156"/>
      <c r="BR21" s="156"/>
      <c r="BS21" s="156"/>
      <c r="BT21" s="156"/>
      <c r="BU21" s="156"/>
      <c r="BV21" s="156"/>
      <c r="BW21" s="156"/>
      <c r="BX21" s="156"/>
      <c r="BY21" s="156"/>
      <c r="BZ21" s="156"/>
      <c r="CA21" s="156"/>
      <c r="CB21" s="156"/>
      <c r="CC21" s="156"/>
      <c r="CD21" s="156"/>
      <c r="CE21" s="156"/>
      <c r="CF21" s="156"/>
      <c r="CG21" s="156"/>
      <c r="CH21" s="156"/>
      <c r="CI21" s="156"/>
      <c r="CJ21" s="156"/>
      <c r="CK21" s="156"/>
      <c r="CL21" s="156"/>
      <c r="CM21" s="156"/>
      <c r="CN21" s="156"/>
      <c r="CO21" s="156"/>
      <c r="CP21" s="156"/>
      <c r="CQ21" s="156"/>
      <c r="CR21" s="156"/>
      <c r="CS21" s="156"/>
      <c r="CT21" s="156"/>
      <c r="CU21" s="156"/>
      <c r="CV21" s="156"/>
      <c r="CW21" s="156"/>
      <c r="CX21" s="156"/>
      <c r="CY21" s="156"/>
      <c r="CZ21" s="156"/>
      <c r="DA21" s="156"/>
      <c r="DB21" s="156"/>
      <c r="DC21" s="156"/>
      <c r="DD21" s="156"/>
      <c r="DE21" s="156"/>
      <c r="DF21" s="156"/>
      <c r="DG21" s="156"/>
      <c r="DH21" s="156"/>
      <c r="DI21" s="156"/>
      <c r="DJ21" s="156"/>
      <c r="DK21" s="156"/>
      <c r="DL21" s="156"/>
      <c r="DM21" s="156"/>
      <c r="DN21" s="156"/>
      <c r="DO21" s="156"/>
      <c r="DP21" s="156"/>
      <c r="DQ21" s="156"/>
      <c r="DR21" s="156"/>
      <c r="DS21" s="156"/>
      <c r="DT21" s="156"/>
      <c r="DU21" s="156"/>
      <c r="DV21" s="156"/>
      <c r="DW21" s="156"/>
      <c r="DX21" s="156"/>
      <c r="DY21" s="156"/>
      <c r="DZ21" s="156"/>
      <c r="EA21" s="156"/>
      <c r="EB21" s="156"/>
      <c r="EC21" s="156"/>
      <c r="ED21" s="156"/>
      <c r="EE21" s="156"/>
      <c r="EF21" s="156"/>
      <c r="EG21" s="156"/>
      <c r="EH21" s="156"/>
      <c r="EI21" s="156"/>
      <c r="EJ21" s="156"/>
      <c r="EK21" s="156"/>
      <c r="EL21" s="156"/>
      <c r="EM21" s="156"/>
      <c r="EN21" s="156"/>
      <c r="EO21" s="156"/>
      <c r="EP21" s="156"/>
      <c r="EQ21" s="156"/>
      <c r="ER21" s="156"/>
      <c r="ES21" s="156"/>
      <c r="ET21" s="156"/>
      <c r="EU21" s="156"/>
      <c r="EV21" s="156"/>
      <c r="EW21" s="156"/>
      <c r="EX21" s="156"/>
      <c r="EY21" s="156"/>
      <c r="EZ21" s="156"/>
      <c r="FA21" s="156"/>
      <c r="FB21" s="156"/>
      <c r="FC21" s="156"/>
      <c r="FD21" s="156"/>
      <c r="FE21" s="156"/>
      <c r="FF21" s="156"/>
      <c r="FG21" s="156"/>
      <c r="FH21" s="156"/>
      <c r="FI21" s="156"/>
      <c r="FJ21" s="156"/>
      <c r="FK21" s="156"/>
      <c r="FL21" s="156"/>
      <c r="FM21" s="156"/>
      <c r="FN21" s="156"/>
      <c r="FO21" s="156"/>
      <c r="FP21" s="156"/>
      <c r="FQ21" s="156"/>
      <c r="FR21" s="156"/>
      <c r="FS21" s="156"/>
      <c r="FT21" s="156"/>
      <c r="FU21" s="156"/>
      <c r="FV21" s="156"/>
      <c r="FW21" s="156"/>
      <c r="FX21" s="156"/>
      <c r="FY21" s="156"/>
      <c r="FZ21" s="156"/>
      <c r="GA21" s="156"/>
      <c r="GB21" s="156"/>
      <c r="GC21" s="156"/>
      <c r="GD21" s="156"/>
      <c r="GE21" s="156"/>
      <c r="GF21" s="156"/>
      <c r="GG21" s="156"/>
      <c r="GH21" s="156"/>
      <c r="GI21" s="156"/>
      <c r="GJ21" s="156"/>
      <c r="GK21" s="156"/>
    </row>
    <row r="22" spans="1:193" s="165" customFormat="1" ht="12" x14ac:dyDescent="0.2">
      <c r="A22" s="156"/>
      <c r="B22" s="153">
        <v>17</v>
      </c>
      <c r="C22" s="153" t="s">
        <v>18</v>
      </c>
      <c r="D22" s="154">
        <f>'[3]PIVOT MA INCADR realiz cum'!B22</f>
        <v>8319</v>
      </c>
      <c r="E22" s="153">
        <f t="shared" si="1"/>
        <v>6669</v>
      </c>
      <c r="F22" s="157">
        <f>'[3]PIVOT MA INCADR realiz cum'!D22</f>
        <v>4700</v>
      </c>
      <c r="G22" s="157">
        <f>'[3]PIVOT MA INCADR realiz cum'!E22</f>
        <v>1969</v>
      </c>
      <c r="H22" s="158">
        <f>'[3]PIVOT MA INCADR realiz cum'!G22</f>
        <v>678</v>
      </c>
      <c r="I22" s="159">
        <f>'[3]PIVOT MA INCADR realiz cum'!H22</f>
        <v>378</v>
      </c>
      <c r="J22" s="154">
        <f>'[3]PIVOT MA INCADR realiz cum'!I22</f>
        <v>517</v>
      </c>
      <c r="K22" s="160">
        <f t="shared" si="2"/>
        <v>247</v>
      </c>
      <c r="L22" s="161">
        <f>'[3]PIVOT MA INCADR realiz cum'!K22</f>
        <v>243</v>
      </c>
      <c r="M22" s="161">
        <f>'[3]PIVOT MA INCADR realiz cum'!L22</f>
        <v>4</v>
      </c>
      <c r="N22" s="160">
        <f>'[3]PIVOT MA INCADR realiz cum'!M22</f>
        <v>2</v>
      </c>
      <c r="O22" s="160">
        <f t="shared" si="3"/>
        <v>55</v>
      </c>
      <c r="P22" s="162">
        <f>'[3]PIVOT MA INCADR realiz cum'!O22</f>
        <v>33</v>
      </c>
      <c r="Q22" s="162">
        <f>'[3]PIVOT MA INCADR realiz cum'!P22</f>
        <v>22</v>
      </c>
      <c r="R22" s="163">
        <f t="shared" si="6"/>
        <v>56</v>
      </c>
      <c r="S22" s="164">
        <f>'[3]PIVOT MA INCADR realiz cum'!R22</f>
        <v>2</v>
      </c>
      <c r="T22" s="164">
        <f>'[3]PIVOT MA INCADR realiz cum'!S22</f>
        <v>21</v>
      </c>
      <c r="U22" s="164">
        <f>'[3]PIVOT MA INCADR realiz cum'!T22</f>
        <v>33</v>
      </c>
      <c r="V22" s="163">
        <f>'[3]PIVOT MA INCADR realiz cum'!U22</f>
        <v>37</v>
      </c>
      <c r="W22" s="163">
        <f>'[3]PIVOT MA INCADR realiz cum'!V22</f>
        <v>2</v>
      </c>
      <c r="X22" s="163">
        <f t="shared" si="4"/>
        <v>0</v>
      </c>
      <c r="Y22" s="164">
        <f>'[3]PIVOT MA INCADR realiz cum'!X22</f>
        <v>0</v>
      </c>
      <c r="Z22" s="164">
        <f t="shared" si="5"/>
        <v>0</v>
      </c>
      <c r="AA22" s="164">
        <f>'[3]PIVOT MA INCADR realiz cum'!Z22</f>
        <v>0</v>
      </c>
      <c r="AB22" s="164">
        <f>'[3]PIVOT MA INCADR realiz cum'!AA22</f>
        <v>0</v>
      </c>
      <c r="AC22" s="164">
        <f>'[3]PIVOT MA INCADR realiz cum'!AB22</f>
        <v>0</v>
      </c>
      <c r="AD22" s="164">
        <f>'[3]PIVOT MA INCADR realiz cum'!AC22</f>
        <v>0</v>
      </c>
      <c r="AE22" s="164">
        <f>'[3]PIVOT MA INCADR realiz cum'!AD22</f>
        <v>0</v>
      </c>
      <c r="AF22" s="164">
        <f>'[3]PIVOT MA INCADR realiz cum'!AE22</f>
        <v>0</v>
      </c>
      <c r="AG22" s="164">
        <f>'[3]PIVOT MA INCADR realiz cum'!AF22</f>
        <v>0</v>
      </c>
      <c r="AH22" s="163">
        <f>'[3]PIVOT MA INCADR realiz cum'!AG22</f>
        <v>0</v>
      </c>
      <c r="AI22" s="163">
        <f>'[3]PIVOT MA INCADR realiz cum'!AH22</f>
        <v>0</v>
      </c>
      <c r="AJ22" s="164">
        <f>'[3]PIVOT MA INCADR realiz cum'!AI22</f>
        <v>0</v>
      </c>
      <c r="AK22" s="163">
        <f>'[3]PIVOT MA INCADR realiz cum'!AJ22</f>
        <v>12</v>
      </c>
      <c r="AL22" s="163">
        <f>'[3]PIVOT MA INCADR realiz cum'!AK22</f>
        <v>0</v>
      </c>
      <c r="AM22" s="156"/>
      <c r="AN22" s="156"/>
      <c r="AO22" s="156"/>
      <c r="AP22" s="156"/>
      <c r="AQ22" s="156"/>
      <c r="AR22" s="156"/>
      <c r="AS22" s="156"/>
      <c r="AT22" s="156"/>
      <c r="AU22" s="156"/>
      <c r="AV22" s="156"/>
      <c r="AW22" s="156"/>
      <c r="AX22" s="156"/>
      <c r="AY22" s="156"/>
      <c r="AZ22" s="156"/>
      <c r="BA22" s="156"/>
      <c r="BB22" s="156"/>
      <c r="BC22" s="156"/>
      <c r="BD22" s="156"/>
      <c r="BE22" s="156"/>
      <c r="BF22" s="156"/>
      <c r="BG22" s="156"/>
      <c r="BH22" s="156"/>
      <c r="BI22" s="156"/>
      <c r="BJ22" s="156"/>
      <c r="BK22" s="156"/>
      <c r="BL22" s="156"/>
      <c r="BM22" s="156"/>
      <c r="BN22" s="156"/>
      <c r="BO22" s="156"/>
      <c r="BP22" s="156"/>
      <c r="BQ22" s="156"/>
      <c r="BR22" s="156"/>
      <c r="BS22" s="156"/>
      <c r="BT22" s="156"/>
      <c r="BU22" s="156"/>
      <c r="BV22" s="156"/>
      <c r="BW22" s="156"/>
      <c r="BX22" s="156"/>
      <c r="BY22" s="156"/>
      <c r="BZ22" s="156"/>
      <c r="CA22" s="156"/>
      <c r="CB22" s="156"/>
      <c r="CC22" s="156"/>
      <c r="CD22" s="156"/>
      <c r="CE22" s="156"/>
      <c r="CF22" s="156"/>
      <c r="CG22" s="156"/>
      <c r="CH22" s="156"/>
      <c r="CI22" s="156"/>
      <c r="CJ22" s="156"/>
      <c r="CK22" s="156"/>
      <c r="CL22" s="156"/>
      <c r="CM22" s="156"/>
      <c r="CN22" s="156"/>
      <c r="CO22" s="156"/>
      <c r="CP22" s="156"/>
      <c r="CQ22" s="156"/>
      <c r="CR22" s="156"/>
      <c r="CS22" s="156"/>
      <c r="CT22" s="156"/>
      <c r="CU22" s="156"/>
      <c r="CV22" s="156"/>
      <c r="CW22" s="156"/>
      <c r="CX22" s="156"/>
      <c r="CY22" s="156"/>
      <c r="CZ22" s="156"/>
      <c r="DA22" s="156"/>
      <c r="DB22" s="156"/>
      <c r="DC22" s="156"/>
      <c r="DD22" s="156"/>
      <c r="DE22" s="156"/>
      <c r="DF22" s="156"/>
      <c r="DG22" s="156"/>
      <c r="DH22" s="156"/>
      <c r="DI22" s="156"/>
      <c r="DJ22" s="156"/>
      <c r="DK22" s="156"/>
      <c r="DL22" s="156"/>
      <c r="DM22" s="156"/>
      <c r="DN22" s="156"/>
      <c r="DO22" s="156"/>
      <c r="DP22" s="156"/>
      <c r="DQ22" s="156"/>
      <c r="DR22" s="156"/>
      <c r="DS22" s="156"/>
      <c r="DT22" s="156"/>
      <c r="DU22" s="156"/>
      <c r="DV22" s="156"/>
      <c r="DW22" s="156"/>
      <c r="DX22" s="156"/>
      <c r="DY22" s="156"/>
      <c r="DZ22" s="156"/>
      <c r="EA22" s="156"/>
      <c r="EB22" s="156"/>
      <c r="EC22" s="156"/>
      <c r="ED22" s="156"/>
      <c r="EE22" s="156"/>
      <c r="EF22" s="156"/>
      <c r="EG22" s="156"/>
      <c r="EH22" s="156"/>
      <c r="EI22" s="156"/>
      <c r="EJ22" s="156"/>
      <c r="EK22" s="156"/>
      <c r="EL22" s="156"/>
      <c r="EM22" s="156"/>
      <c r="EN22" s="156"/>
      <c r="EO22" s="156"/>
      <c r="EP22" s="156"/>
      <c r="EQ22" s="156"/>
      <c r="ER22" s="156"/>
      <c r="ES22" s="156"/>
      <c r="ET22" s="156"/>
      <c r="EU22" s="156"/>
      <c r="EV22" s="156"/>
      <c r="EW22" s="156"/>
      <c r="EX22" s="156"/>
      <c r="EY22" s="156"/>
      <c r="EZ22" s="156"/>
      <c r="FA22" s="156"/>
      <c r="FB22" s="156"/>
      <c r="FC22" s="156"/>
      <c r="FD22" s="156"/>
      <c r="FE22" s="156"/>
      <c r="FF22" s="156"/>
      <c r="FG22" s="156"/>
      <c r="FH22" s="156"/>
      <c r="FI22" s="156"/>
      <c r="FJ22" s="156"/>
      <c r="FK22" s="156"/>
      <c r="FL22" s="156"/>
      <c r="FM22" s="156"/>
      <c r="FN22" s="156"/>
      <c r="FO22" s="156"/>
      <c r="FP22" s="156"/>
      <c r="FQ22" s="156"/>
      <c r="FR22" s="156"/>
      <c r="FS22" s="156"/>
      <c r="FT22" s="156"/>
      <c r="FU22" s="156"/>
      <c r="FV22" s="156"/>
      <c r="FW22" s="156"/>
      <c r="FX22" s="156"/>
      <c r="FY22" s="156"/>
      <c r="FZ22" s="156"/>
      <c r="GA22" s="156"/>
      <c r="GB22" s="156"/>
      <c r="GC22" s="156"/>
      <c r="GD22" s="156"/>
      <c r="GE22" s="156"/>
      <c r="GF22" s="156"/>
      <c r="GG22" s="156"/>
      <c r="GH22" s="156"/>
      <c r="GI22" s="156"/>
      <c r="GJ22" s="156"/>
      <c r="GK22" s="156"/>
    </row>
    <row r="23" spans="1:193" s="165" customFormat="1" ht="12" x14ac:dyDescent="0.2">
      <c r="A23" s="156"/>
      <c r="B23" s="153">
        <v>18</v>
      </c>
      <c r="C23" s="153" t="s">
        <v>19</v>
      </c>
      <c r="D23" s="154">
        <f>'[3]PIVOT MA INCADR realiz cum'!B23</f>
        <v>11584</v>
      </c>
      <c r="E23" s="153">
        <f t="shared" si="1"/>
        <v>11517</v>
      </c>
      <c r="F23" s="157">
        <f>'[3]PIVOT MA INCADR realiz cum'!D23</f>
        <v>6487</v>
      </c>
      <c r="G23" s="157">
        <f>'[3]PIVOT MA INCADR realiz cum'!E23</f>
        <v>5030</v>
      </c>
      <c r="H23" s="158">
        <f>'[3]PIVOT MA INCADR realiz cum'!G23</f>
        <v>4580</v>
      </c>
      <c r="I23" s="159">
        <f>'[3]PIVOT MA INCADR realiz cum'!H23</f>
        <v>758</v>
      </c>
      <c r="J23" s="154">
        <f>'[3]PIVOT MA INCADR realiz cum'!I23</f>
        <v>421</v>
      </c>
      <c r="K23" s="160">
        <f t="shared" si="2"/>
        <v>335</v>
      </c>
      <c r="L23" s="161">
        <f>'[3]PIVOT MA INCADR realiz cum'!K23</f>
        <v>331</v>
      </c>
      <c r="M23" s="161">
        <f>'[3]PIVOT MA INCADR realiz cum'!L23</f>
        <v>4</v>
      </c>
      <c r="N23" s="160">
        <f>'[3]PIVOT MA INCADR realiz cum'!M23</f>
        <v>1</v>
      </c>
      <c r="O23" s="160">
        <f t="shared" si="3"/>
        <v>97</v>
      </c>
      <c r="P23" s="162">
        <f>'[3]PIVOT MA INCADR realiz cum'!O23</f>
        <v>32</v>
      </c>
      <c r="Q23" s="162">
        <f>'[3]PIVOT MA INCADR realiz cum'!P23</f>
        <v>65</v>
      </c>
      <c r="R23" s="163">
        <f t="shared" si="6"/>
        <v>176</v>
      </c>
      <c r="S23" s="164">
        <f>'[3]PIVOT MA INCADR realiz cum'!R23</f>
        <v>16</v>
      </c>
      <c r="T23" s="164">
        <f>'[3]PIVOT MA INCADR realiz cum'!S23</f>
        <v>56</v>
      </c>
      <c r="U23" s="164">
        <f>'[3]PIVOT MA INCADR realiz cum'!T23</f>
        <v>104</v>
      </c>
      <c r="V23" s="163">
        <f>'[3]PIVOT MA INCADR realiz cum'!U23</f>
        <v>72</v>
      </c>
      <c r="W23" s="163">
        <f>'[3]PIVOT MA INCADR realiz cum'!V23</f>
        <v>1</v>
      </c>
      <c r="X23" s="163">
        <f t="shared" si="4"/>
        <v>0</v>
      </c>
      <c r="Y23" s="164">
        <f>'[3]PIVOT MA INCADR realiz cum'!X23</f>
        <v>0</v>
      </c>
      <c r="Z23" s="164">
        <f t="shared" si="5"/>
        <v>0</v>
      </c>
      <c r="AA23" s="164">
        <f>'[3]PIVOT MA INCADR realiz cum'!Z23</f>
        <v>0</v>
      </c>
      <c r="AB23" s="164">
        <f>'[3]PIVOT MA INCADR realiz cum'!AA23</f>
        <v>0</v>
      </c>
      <c r="AC23" s="164">
        <f>'[3]PIVOT MA INCADR realiz cum'!AB23</f>
        <v>0</v>
      </c>
      <c r="AD23" s="164">
        <f>'[3]PIVOT MA INCADR realiz cum'!AC23</f>
        <v>0</v>
      </c>
      <c r="AE23" s="164">
        <f>'[3]PIVOT MA INCADR realiz cum'!AD23</f>
        <v>0</v>
      </c>
      <c r="AF23" s="164">
        <f>'[3]PIVOT MA INCADR realiz cum'!AE23</f>
        <v>0</v>
      </c>
      <c r="AG23" s="164">
        <f>'[3]PIVOT MA INCADR realiz cum'!AF23</f>
        <v>0</v>
      </c>
      <c r="AH23" s="163">
        <f>'[3]PIVOT MA INCADR realiz cum'!AG23</f>
        <v>0</v>
      </c>
      <c r="AI23" s="163">
        <f>'[3]PIVOT MA INCADR realiz cum'!AH23</f>
        <v>0</v>
      </c>
      <c r="AJ23" s="164">
        <f>'[3]PIVOT MA INCADR realiz cum'!AI23</f>
        <v>0</v>
      </c>
      <c r="AK23" s="163">
        <f>'[3]PIVOT MA INCADR realiz cum'!AJ23</f>
        <v>67</v>
      </c>
      <c r="AL23" s="163">
        <f>'[3]PIVOT MA INCADR realiz cum'!AK23</f>
        <v>128</v>
      </c>
      <c r="AM23" s="156"/>
      <c r="AN23" s="156"/>
      <c r="AO23" s="156"/>
      <c r="AP23" s="156"/>
      <c r="AQ23" s="156"/>
      <c r="AR23" s="156"/>
      <c r="AS23" s="156"/>
      <c r="AT23" s="156"/>
      <c r="AU23" s="156"/>
      <c r="AV23" s="156"/>
      <c r="AW23" s="156"/>
      <c r="AX23" s="156"/>
      <c r="AY23" s="156"/>
      <c r="AZ23" s="156"/>
      <c r="BA23" s="156"/>
      <c r="BB23" s="156"/>
      <c r="BC23" s="156"/>
      <c r="BD23" s="156"/>
      <c r="BE23" s="156"/>
      <c r="BF23" s="156"/>
      <c r="BG23" s="156"/>
      <c r="BH23" s="156"/>
      <c r="BI23" s="156"/>
      <c r="BJ23" s="156"/>
      <c r="BK23" s="156"/>
      <c r="BL23" s="156"/>
      <c r="BM23" s="156"/>
      <c r="BN23" s="156"/>
      <c r="BO23" s="156"/>
      <c r="BP23" s="156"/>
      <c r="BQ23" s="156"/>
      <c r="BR23" s="156"/>
      <c r="BS23" s="156"/>
      <c r="BT23" s="156"/>
      <c r="BU23" s="156"/>
      <c r="BV23" s="156"/>
      <c r="BW23" s="156"/>
      <c r="BX23" s="156"/>
      <c r="BY23" s="156"/>
      <c r="BZ23" s="156"/>
      <c r="CA23" s="156"/>
      <c r="CB23" s="156"/>
      <c r="CC23" s="156"/>
      <c r="CD23" s="156"/>
      <c r="CE23" s="156"/>
      <c r="CF23" s="156"/>
      <c r="CG23" s="156"/>
      <c r="CH23" s="156"/>
      <c r="CI23" s="156"/>
      <c r="CJ23" s="156"/>
      <c r="CK23" s="156"/>
      <c r="CL23" s="156"/>
      <c r="CM23" s="156"/>
      <c r="CN23" s="156"/>
      <c r="CO23" s="156"/>
      <c r="CP23" s="156"/>
      <c r="CQ23" s="156"/>
      <c r="CR23" s="156"/>
      <c r="CS23" s="156"/>
      <c r="CT23" s="156"/>
      <c r="CU23" s="156"/>
      <c r="CV23" s="156"/>
      <c r="CW23" s="156"/>
      <c r="CX23" s="156"/>
      <c r="CY23" s="156"/>
      <c r="CZ23" s="156"/>
      <c r="DA23" s="156"/>
      <c r="DB23" s="156"/>
      <c r="DC23" s="156"/>
      <c r="DD23" s="156"/>
      <c r="DE23" s="156"/>
      <c r="DF23" s="156"/>
      <c r="DG23" s="156"/>
      <c r="DH23" s="156"/>
      <c r="DI23" s="156"/>
      <c r="DJ23" s="156"/>
      <c r="DK23" s="156"/>
      <c r="DL23" s="156"/>
      <c r="DM23" s="156"/>
      <c r="DN23" s="156"/>
      <c r="DO23" s="156"/>
      <c r="DP23" s="156"/>
      <c r="DQ23" s="156"/>
      <c r="DR23" s="156"/>
      <c r="DS23" s="156"/>
      <c r="DT23" s="156"/>
      <c r="DU23" s="156"/>
      <c r="DV23" s="156"/>
      <c r="DW23" s="156"/>
      <c r="DX23" s="156"/>
      <c r="DY23" s="156"/>
      <c r="DZ23" s="156"/>
      <c r="EA23" s="156"/>
      <c r="EB23" s="156"/>
      <c r="EC23" s="156"/>
      <c r="ED23" s="156"/>
      <c r="EE23" s="156"/>
      <c r="EF23" s="156"/>
      <c r="EG23" s="156"/>
      <c r="EH23" s="156"/>
      <c r="EI23" s="156"/>
      <c r="EJ23" s="156"/>
      <c r="EK23" s="156"/>
      <c r="EL23" s="156"/>
      <c r="EM23" s="156"/>
      <c r="EN23" s="156"/>
      <c r="EO23" s="156"/>
      <c r="EP23" s="156"/>
      <c r="EQ23" s="156"/>
      <c r="ER23" s="156"/>
      <c r="ES23" s="156"/>
      <c r="ET23" s="156"/>
      <c r="EU23" s="156"/>
      <c r="EV23" s="156"/>
      <c r="EW23" s="156"/>
      <c r="EX23" s="156"/>
      <c r="EY23" s="156"/>
      <c r="EZ23" s="156"/>
      <c r="FA23" s="156"/>
      <c r="FB23" s="156"/>
      <c r="FC23" s="156"/>
      <c r="FD23" s="156"/>
      <c r="FE23" s="156"/>
      <c r="FF23" s="156"/>
      <c r="FG23" s="156"/>
      <c r="FH23" s="156"/>
      <c r="FI23" s="156"/>
      <c r="FJ23" s="156"/>
      <c r="FK23" s="156"/>
      <c r="FL23" s="156"/>
      <c r="FM23" s="156"/>
      <c r="FN23" s="156"/>
      <c r="FO23" s="156"/>
      <c r="FP23" s="156"/>
      <c r="FQ23" s="156"/>
      <c r="FR23" s="156"/>
      <c r="FS23" s="156"/>
      <c r="FT23" s="156"/>
      <c r="FU23" s="156"/>
      <c r="FV23" s="156"/>
      <c r="FW23" s="156"/>
      <c r="FX23" s="156"/>
      <c r="FY23" s="156"/>
      <c r="FZ23" s="156"/>
      <c r="GA23" s="156"/>
      <c r="GB23" s="156"/>
      <c r="GC23" s="156"/>
      <c r="GD23" s="156"/>
      <c r="GE23" s="156"/>
      <c r="GF23" s="156"/>
      <c r="GG23" s="156"/>
      <c r="GH23" s="156"/>
      <c r="GI23" s="156"/>
      <c r="GJ23" s="156"/>
      <c r="GK23" s="156"/>
    </row>
    <row r="24" spans="1:193" s="165" customFormat="1" ht="12" x14ac:dyDescent="0.2">
      <c r="A24" s="156"/>
      <c r="B24" s="153">
        <v>19</v>
      </c>
      <c r="C24" s="153" t="s">
        <v>20</v>
      </c>
      <c r="D24" s="154">
        <f>'[3]PIVOT MA INCADR realiz cum'!B24</f>
        <v>7553</v>
      </c>
      <c r="E24" s="153">
        <f t="shared" si="1"/>
        <v>7177</v>
      </c>
      <c r="F24" s="157">
        <f>'[3]PIVOT MA INCADR realiz cum'!D24</f>
        <v>3818</v>
      </c>
      <c r="G24" s="157">
        <f>'[3]PIVOT MA INCADR realiz cum'!E24</f>
        <v>3359</v>
      </c>
      <c r="H24" s="158">
        <f>'[3]PIVOT MA INCADR realiz cum'!G24</f>
        <v>407</v>
      </c>
      <c r="I24" s="159">
        <f>'[3]PIVOT MA INCADR realiz cum'!H24</f>
        <v>503</v>
      </c>
      <c r="J24" s="154">
        <f>'[3]PIVOT MA INCADR realiz cum'!I24</f>
        <v>341</v>
      </c>
      <c r="K24" s="160">
        <f t="shared" si="2"/>
        <v>496</v>
      </c>
      <c r="L24" s="161">
        <f>'[3]PIVOT MA INCADR realiz cum'!K24</f>
        <v>471</v>
      </c>
      <c r="M24" s="161">
        <f>'[3]PIVOT MA INCADR realiz cum'!L24</f>
        <v>25</v>
      </c>
      <c r="N24" s="160">
        <f>'[3]PIVOT MA INCADR realiz cum'!M24</f>
        <v>14</v>
      </c>
      <c r="O24" s="160">
        <f t="shared" si="3"/>
        <v>28</v>
      </c>
      <c r="P24" s="162">
        <f>'[3]PIVOT MA INCADR realiz cum'!O24</f>
        <v>18</v>
      </c>
      <c r="Q24" s="162">
        <f>'[3]PIVOT MA INCADR realiz cum'!P24</f>
        <v>10</v>
      </c>
      <c r="R24" s="163">
        <f t="shared" si="6"/>
        <v>136</v>
      </c>
      <c r="S24" s="164">
        <f>'[3]PIVOT MA INCADR realiz cum'!R24</f>
        <v>4</v>
      </c>
      <c r="T24" s="164">
        <f>'[3]PIVOT MA INCADR realiz cum'!S24</f>
        <v>64</v>
      </c>
      <c r="U24" s="164">
        <f>'[3]PIVOT MA INCADR realiz cum'!T24</f>
        <v>68</v>
      </c>
      <c r="V24" s="163">
        <f>'[3]PIVOT MA INCADR realiz cum'!U24</f>
        <v>53</v>
      </c>
      <c r="W24" s="163">
        <f>'[3]PIVOT MA INCADR realiz cum'!V24</f>
        <v>11</v>
      </c>
      <c r="X24" s="163">
        <f t="shared" si="4"/>
        <v>0</v>
      </c>
      <c r="Y24" s="164">
        <f>'[3]PIVOT MA INCADR realiz cum'!X24</f>
        <v>0</v>
      </c>
      <c r="Z24" s="164">
        <f t="shared" si="5"/>
        <v>0</v>
      </c>
      <c r="AA24" s="164">
        <f>'[3]PIVOT MA INCADR realiz cum'!Z24</f>
        <v>0</v>
      </c>
      <c r="AB24" s="164">
        <f>'[3]PIVOT MA INCADR realiz cum'!AA24</f>
        <v>0</v>
      </c>
      <c r="AC24" s="164">
        <f>'[3]PIVOT MA INCADR realiz cum'!AB24</f>
        <v>0</v>
      </c>
      <c r="AD24" s="164">
        <f>'[3]PIVOT MA INCADR realiz cum'!AC24</f>
        <v>0</v>
      </c>
      <c r="AE24" s="164">
        <f>'[3]PIVOT MA INCADR realiz cum'!AD24</f>
        <v>0</v>
      </c>
      <c r="AF24" s="164">
        <f>'[3]PIVOT MA INCADR realiz cum'!AE24</f>
        <v>0</v>
      </c>
      <c r="AG24" s="164">
        <f>'[3]PIVOT MA INCADR realiz cum'!AF24</f>
        <v>0</v>
      </c>
      <c r="AH24" s="163">
        <f>'[3]PIVOT MA INCADR realiz cum'!AG24</f>
        <v>3</v>
      </c>
      <c r="AI24" s="163">
        <f>'[3]PIVOT MA INCADR realiz cum'!AH24</f>
        <v>0</v>
      </c>
      <c r="AJ24" s="164">
        <f>'[3]PIVOT MA INCADR realiz cum'!AI24</f>
        <v>0</v>
      </c>
      <c r="AK24" s="163">
        <f>'[3]PIVOT MA INCADR realiz cum'!AJ24</f>
        <v>16</v>
      </c>
      <c r="AL24" s="163">
        <f>'[3]PIVOT MA INCADR realiz cum'!AK24</f>
        <v>153</v>
      </c>
      <c r="AM24" s="156"/>
      <c r="AN24" s="156"/>
      <c r="AO24" s="156"/>
      <c r="AP24" s="156"/>
      <c r="AQ24" s="156"/>
      <c r="AR24" s="156"/>
      <c r="AS24" s="156"/>
      <c r="AT24" s="156"/>
      <c r="AU24" s="156"/>
      <c r="AV24" s="156"/>
      <c r="AW24" s="156"/>
      <c r="AX24" s="156"/>
      <c r="AY24" s="156"/>
      <c r="AZ24" s="156"/>
      <c r="BA24" s="156"/>
      <c r="BB24" s="156"/>
      <c r="BC24" s="156"/>
      <c r="BD24" s="156"/>
      <c r="BE24" s="156"/>
      <c r="BF24" s="156"/>
      <c r="BG24" s="156"/>
      <c r="BH24" s="156"/>
      <c r="BI24" s="156"/>
      <c r="BJ24" s="156"/>
      <c r="BK24" s="156"/>
      <c r="BL24" s="156"/>
      <c r="BM24" s="156"/>
      <c r="BN24" s="156"/>
      <c r="BO24" s="156"/>
      <c r="BP24" s="156"/>
      <c r="BQ24" s="156"/>
      <c r="BR24" s="156"/>
      <c r="BS24" s="156"/>
      <c r="BT24" s="156"/>
      <c r="BU24" s="156"/>
      <c r="BV24" s="156"/>
      <c r="BW24" s="156"/>
      <c r="BX24" s="156"/>
      <c r="BY24" s="156"/>
      <c r="BZ24" s="156"/>
      <c r="CA24" s="156"/>
      <c r="CB24" s="156"/>
      <c r="CC24" s="156"/>
      <c r="CD24" s="156"/>
      <c r="CE24" s="156"/>
      <c r="CF24" s="156"/>
      <c r="CG24" s="156"/>
      <c r="CH24" s="156"/>
      <c r="CI24" s="156"/>
      <c r="CJ24" s="156"/>
      <c r="CK24" s="156"/>
      <c r="CL24" s="156"/>
      <c r="CM24" s="156"/>
      <c r="CN24" s="156"/>
      <c r="CO24" s="156"/>
      <c r="CP24" s="156"/>
      <c r="CQ24" s="156"/>
      <c r="CR24" s="156"/>
      <c r="CS24" s="156"/>
      <c r="CT24" s="156"/>
      <c r="CU24" s="156"/>
      <c r="CV24" s="156"/>
      <c r="CW24" s="156"/>
      <c r="CX24" s="156"/>
      <c r="CY24" s="156"/>
      <c r="CZ24" s="156"/>
      <c r="DA24" s="156"/>
      <c r="DB24" s="156"/>
      <c r="DC24" s="156"/>
      <c r="DD24" s="156"/>
      <c r="DE24" s="156"/>
      <c r="DF24" s="156"/>
      <c r="DG24" s="156"/>
      <c r="DH24" s="156"/>
      <c r="DI24" s="156"/>
      <c r="DJ24" s="156"/>
      <c r="DK24" s="156"/>
      <c r="DL24" s="156"/>
      <c r="DM24" s="156"/>
      <c r="DN24" s="156"/>
      <c r="DO24" s="156"/>
      <c r="DP24" s="156"/>
      <c r="DQ24" s="156"/>
      <c r="DR24" s="156"/>
      <c r="DS24" s="156"/>
      <c r="DT24" s="156"/>
      <c r="DU24" s="156"/>
      <c r="DV24" s="156"/>
      <c r="DW24" s="156"/>
      <c r="DX24" s="156"/>
      <c r="DY24" s="156"/>
      <c r="DZ24" s="156"/>
      <c r="EA24" s="156"/>
      <c r="EB24" s="156"/>
      <c r="EC24" s="156"/>
      <c r="ED24" s="156"/>
      <c r="EE24" s="156"/>
      <c r="EF24" s="156"/>
      <c r="EG24" s="156"/>
      <c r="EH24" s="156"/>
      <c r="EI24" s="156"/>
      <c r="EJ24" s="156"/>
      <c r="EK24" s="156"/>
      <c r="EL24" s="156"/>
      <c r="EM24" s="156"/>
      <c r="EN24" s="156"/>
      <c r="EO24" s="156"/>
      <c r="EP24" s="156"/>
      <c r="EQ24" s="156"/>
      <c r="ER24" s="156"/>
      <c r="ES24" s="156"/>
      <c r="ET24" s="156"/>
      <c r="EU24" s="156"/>
      <c r="EV24" s="156"/>
      <c r="EW24" s="156"/>
      <c r="EX24" s="156"/>
      <c r="EY24" s="156"/>
      <c r="EZ24" s="156"/>
      <c r="FA24" s="156"/>
      <c r="FB24" s="156"/>
      <c r="FC24" s="156"/>
      <c r="FD24" s="156"/>
      <c r="FE24" s="156"/>
      <c r="FF24" s="156"/>
      <c r="FG24" s="156"/>
      <c r="FH24" s="156"/>
      <c r="FI24" s="156"/>
      <c r="FJ24" s="156"/>
      <c r="FK24" s="156"/>
      <c r="FL24" s="156"/>
      <c r="FM24" s="156"/>
      <c r="FN24" s="156"/>
      <c r="FO24" s="156"/>
      <c r="FP24" s="156"/>
      <c r="FQ24" s="156"/>
      <c r="FR24" s="156"/>
      <c r="FS24" s="156"/>
      <c r="FT24" s="156"/>
      <c r="FU24" s="156"/>
      <c r="FV24" s="156"/>
      <c r="FW24" s="156"/>
      <c r="FX24" s="156"/>
      <c r="FY24" s="156"/>
      <c r="FZ24" s="156"/>
      <c r="GA24" s="156"/>
      <c r="GB24" s="156"/>
      <c r="GC24" s="156"/>
      <c r="GD24" s="156"/>
      <c r="GE24" s="156"/>
      <c r="GF24" s="156"/>
      <c r="GG24" s="156"/>
      <c r="GH24" s="156"/>
      <c r="GI24" s="156"/>
      <c r="GJ24" s="156"/>
      <c r="GK24" s="156"/>
    </row>
    <row r="25" spans="1:193" s="165" customFormat="1" ht="12" x14ac:dyDescent="0.2">
      <c r="A25" s="156"/>
      <c r="B25" s="153">
        <v>20</v>
      </c>
      <c r="C25" s="153" t="s">
        <v>21</v>
      </c>
      <c r="D25" s="154">
        <f>'[3]PIVOT MA INCADR realiz cum'!B25</f>
        <v>4692</v>
      </c>
      <c r="E25" s="153">
        <f t="shared" si="1"/>
        <v>2950</v>
      </c>
      <c r="F25" s="157">
        <f>'[3]PIVOT MA INCADR realiz cum'!D25</f>
        <v>2117</v>
      </c>
      <c r="G25" s="157">
        <f>'[3]PIVOT MA INCADR realiz cum'!E25</f>
        <v>833</v>
      </c>
      <c r="H25" s="158">
        <f>'[3]PIVOT MA INCADR realiz cum'!G25</f>
        <v>1437</v>
      </c>
      <c r="I25" s="159">
        <f>'[3]PIVOT MA INCADR realiz cum'!H25</f>
        <v>181</v>
      </c>
      <c r="J25" s="154">
        <f>'[3]PIVOT MA INCADR realiz cum'!I25</f>
        <v>283</v>
      </c>
      <c r="K25" s="160">
        <f t="shared" si="2"/>
        <v>385</v>
      </c>
      <c r="L25" s="161">
        <f>'[3]PIVOT MA INCADR realiz cum'!K25</f>
        <v>372</v>
      </c>
      <c r="M25" s="161">
        <f>'[3]PIVOT MA INCADR realiz cum'!L25</f>
        <v>13</v>
      </c>
      <c r="N25" s="160">
        <f>'[3]PIVOT MA INCADR realiz cum'!M25</f>
        <v>7</v>
      </c>
      <c r="O25" s="160">
        <f t="shared" si="3"/>
        <v>45</v>
      </c>
      <c r="P25" s="162">
        <f>'[3]PIVOT MA INCADR realiz cum'!O25</f>
        <v>44</v>
      </c>
      <c r="Q25" s="162">
        <f>'[3]PIVOT MA INCADR realiz cum'!P25</f>
        <v>1</v>
      </c>
      <c r="R25" s="163">
        <f t="shared" si="6"/>
        <v>57</v>
      </c>
      <c r="S25" s="164">
        <f>'[3]PIVOT MA INCADR realiz cum'!R25</f>
        <v>3</v>
      </c>
      <c r="T25" s="164">
        <f>'[3]PIVOT MA INCADR realiz cum'!S25</f>
        <v>37</v>
      </c>
      <c r="U25" s="164">
        <f>'[3]PIVOT MA INCADR realiz cum'!T25</f>
        <v>17</v>
      </c>
      <c r="V25" s="163">
        <f>'[3]PIVOT MA INCADR realiz cum'!U25</f>
        <v>55</v>
      </c>
      <c r="W25" s="163">
        <f>'[3]PIVOT MA INCADR realiz cum'!V25</f>
        <v>0</v>
      </c>
      <c r="X25" s="163">
        <f t="shared" si="4"/>
        <v>0</v>
      </c>
      <c r="Y25" s="164">
        <f>'[3]PIVOT MA INCADR realiz cum'!X25</f>
        <v>0</v>
      </c>
      <c r="Z25" s="164">
        <f t="shared" si="5"/>
        <v>0</v>
      </c>
      <c r="AA25" s="164">
        <f>'[3]PIVOT MA INCADR realiz cum'!Z25</f>
        <v>0</v>
      </c>
      <c r="AB25" s="164">
        <f>'[3]PIVOT MA INCADR realiz cum'!AA25</f>
        <v>0</v>
      </c>
      <c r="AC25" s="164">
        <f>'[3]PIVOT MA INCADR realiz cum'!AB25</f>
        <v>0</v>
      </c>
      <c r="AD25" s="164">
        <f>'[3]PIVOT MA INCADR realiz cum'!AC25</f>
        <v>0</v>
      </c>
      <c r="AE25" s="164">
        <f>'[3]PIVOT MA INCADR realiz cum'!AD25</f>
        <v>0</v>
      </c>
      <c r="AF25" s="164">
        <f>'[3]PIVOT MA INCADR realiz cum'!AE25</f>
        <v>0</v>
      </c>
      <c r="AG25" s="164">
        <f>'[3]PIVOT MA INCADR realiz cum'!AF25</f>
        <v>0</v>
      </c>
      <c r="AH25" s="163">
        <f>'[3]PIVOT MA INCADR realiz cum'!AG25</f>
        <v>5</v>
      </c>
      <c r="AI25" s="163">
        <f>'[3]PIVOT MA INCADR realiz cum'!AH25</f>
        <v>0</v>
      </c>
      <c r="AJ25" s="164">
        <f>'[3]PIVOT MA INCADR realiz cum'!AI25</f>
        <v>0</v>
      </c>
      <c r="AK25" s="163">
        <f>'[3]PIVOT MA INCADR realiz cum'!AJ25</f>
        <v>17</v>
      </c>
      <c r="AL25" s="163">
        <f>'[3]PIVOT MA INCADR realiz cum'!AK25</f>
        <v>98</v>
      </c>
      <c r="AM25" s="156"/>
      <c r="AN25" s="156"/>
      <c r="AO25" s="156"/>
      <c r="AP25" s="156"/>
      <c r="AQ25" s="156"/>
      <c r="AR25" s="156"/>
      <c r="AS25" s="156"/>
      <c r="AT25" s="156"/>
      <c r="AU25" s="156"/>
      <c r="AV25" s="156"/>
      <c r="AW25" s="156"/>
      <c r="AX25" s="156"/>
      <c r="AY25" s="156"/>
      <c r="AZ25" s="156"/>
      <c r="BA25" s="156"/>
      <c r="BB25" s="156"/>
      <c r="BC25" s="156"/>
      <c r="BD25" s="156"/>
      <c r="BE25" s="156"/>
      <c r="BF25" s="156"/>
      <c r="BG25" s="156"/>
      <c r="BH25" s="156"/>
      <c r="BI25" s="156"/>
      <c r="BJ25" s="156"/>
      <c r="BK25" s="156"/>
      <c r="BL25" s="156"/>
      <c r="BM25" s="156"/>
      <c r="BN25" s="156"/>
      <c r="BO25" s="156"/>
      <c r="BP25" s="156"/>
      <c r="BQ25" s="156"/>
      <c r="BR25" s="156"/>
      <c r="BS25" s="156"/>
      <c r="BT25" s="156"/>
      <c r="BU25" s="156"/>
      <c r="BV25" s="156"/>
      <c r="BW25" s="156"/>
      <c r="BX25" s="156"/>
      <c r="BY25" s="156"/>
      <c r="BZ25" s="156"/>
      <c r="CA25" s="156"/>
      <c r="CB25" s="156"/>
      <c r="CC25" s="156"/>
      <c r="CD25" s="156"/>
      <c r="CE25" s="156"/>
      <c r="CF25" s="156"/>
      <c r="CG25" s="156"/>
      <c r="CH25" s="156"/>
      <c r="CI25" s="156"/>
      <c r="CJ25" s="156"/>
      <c r="CK25" s="156"/>
      <c r="CL25" s="156"/>
      <c r="CM25" s="156"/>
      <c r="CN25" s="156"/>
      <c r="CO25" s="156"/>
      <c r="CP25" s="156"/>
      <c r="CQ25" s="156"/>
      <c r="CR25" s="156"/>
      <c r="CS25" s="156"/>
      <c r="CT25" s="156"/>
      <c r="CU25" s="156"/>
      <c r="CV25" s="156"/>
      <c r="CW25" s="156"/>
      <c r="CX25" s="156"/>
      <c r="CY25" s="156"/>
      <c r="CZ25" s="156"/>
      <c r="DA25" s="156"/>
      <c r="DB25" s="156"/>
      <c r="DC25" s="156"/>
      <c r="DD25" s="156"/>
      <c r="DE25" s="156"/>
      <c r="DF25" s="156"/>
      <c r="DG25" s="156"/>
      <c r="DH25" s="156"/>
      <c r="DI25" s="156"/>
      <c r="DJ25" s="156"/>
      <c r="DK25" s="156"/>
      <c r="DL25" s="156"/>
      <c r="DM25" s="156"/>
      <c r="DN25" s="156"/>
      <c r="DO25" s="156"/>
      <c r="DP25" s="156"/>
      <c r="DQ25" s="156"/>
      <c r="DR25" s="156"/>
      <c r="DS25" s="156"/>
      <c r="DT25" s="156"/>
      <c r="DU25" s="156"/>
      <c r="DV25" s="156"/>
      <c r="DW25" s="156"/>
      <c r="DX25" s="156"/>
      <c r="DY25" s="156"/>
      <c r="DZ25" s="156"/>
      <c r="EA25" s="156"/>
      <c r="EB25" s="156"/>
      <c r="EC25" s="156"/>
      <c r="ED25" s="156"/>
      <c r="EE25" s="156"/>
      <c r="EF25" s="156"/>
      <c r="EG25" s="156"/>
      <c r="EH25" s="156"/>
      <c r="EI25" s="156"/>
      <c r="EJ25" s="156"/>
      <c r="EK25" s="156"/>
      <c r="EL25" s="156"/>
      <c r="EM25" s="156"/>
      <c r="EN25" s="156"/>
      <c r="EO25" s="156"/>
      <c r="EP25" s="156"/>
      <c r="EQ25" s="156"/>
      <c r="ER25" s="156"/>
      <c r="ES25" s="156"/>
      <c r="ET25" s="156"/>
      <c r="EU25" s="156"/>
      <c r="EV25" s="156"/>
      <c r="EW25" s="156"/>
      <c r="EX25" s="156"/>
      <c r="EY25" s="156"/>
      <c r="EZ25" s="156"/>
      <c r="FA25" s="156"/>
      <c r="FB25" s="156"/>
      <c r="FC25" s="156"/>
      <c r="FD25" s="156"/>
      <c r="FE25" s="156"/>
      <c r="FF25" s="156"/>
      <c r="FG25" s="156"/>
      <c r="FH25" s="156"/>
      <c r="FI25" s="156"/>
      <c r="FJ25" s="156"/>
      <c r="FK25" s="156"/>
      <c r="FL25" s="156"/>
      <c r="FM25" s="156"/>
      <c r="FN25" s="156"/>
      <c r="FO25" s="156"/>
      <c r="FP25" s="156"/>
      <c r="FQ25" s="156"/>
      <c r="FR25" s="156"/>
      <c r="FS25" s="156"/>
      <c r="FT25" s="156"/>
      <c r="FU25" s="156"/>
      <c r="FV25" s="156"/>
      <c r="FW25" s="156"/>
      <c r="FX25" s="156"/>
      <c r="FY25" s="156"/>
      <c r="FZ25" s="156"/>
      <c r="GA25" s="156"/>
      <c r="GB25" s="156"/>
      <c r="GC25" s="156"/>
      <c r="GD25" s="156"/>
      <c r="GE25" s="156"/>
      <c r="GF25" s="156"/>
      <c r="GG25" s="156"/>
      <c r="GH25" s="156"/>
      <c r="GI25" s="156"/>
      <c r="GJ25" s="156"/>
      <c r="GK25" s="156"/>
    </row>
    <row r="26" spans="1:193" s="165" customFormat="1" ht="12" x14ac:dyDescent="0.2">
      <c r="A26" s="156"/>
      <c r="B26" s="153">
        <v>21</v>
      </c>
      <c r="C26" s="153" t="s">
        <v>22</v>
      </c>
      <c r="D26" s="154">
        <f>'[3]PIVOT MA INCADR realiz cum'!B26</f>
        <v>6058</v>
      </c>
      <c r="E26" s="153">
        <f t="shared" si="1"/>
        <v>5506</v>
      </c>
      <c r="F26" s="157">
        <f>'[3]PIVOT MA INCADR realiz cum'!D26</f>
        <v>3499</v>
      </c>
      <c r="G26" s="157">
        <f>'[3]PIVOT MA INCADR realiz cum'!E26</f>
        <v>2007</v>
      </c>
      <c r="H26" s="158">
        <f>'[3]PIVOT MA INCADR realiz cum'!G26</f>
        <v>552</v>
      </c>
      <c r="I26" s="159">
        <f>'[3]PIVOT MA INCADR realiz cum'!H26</f>
        <v>554</v>
      </c>
      <c r="J26" s="154">
        <f>'[3]PIVOT MA INCADR realiz cum'!I26</f>
        <v>498</v>
      </c>
      <c r="K26" s="160">
        <f t="shared" si="2"/>
        <v>327</v>
      </c>
      <c r="L26" s="161">
        <f>'[3]PIVOT MA INCADR realiz cum'!K26</f>
        <v>301</v>
      </c>
      <c r="M26" s="161">
        <f>'[3]PIVOT MA INCADR realiz cum'!L26</f>
        <v>26</v>
      </c>
      <c r="N26" s="160">
        <f>'[3]PIVOT MA INCADR realiz cum'!M26</f>
        <v>2</v>
      </c>
      <c r="O26" s="160">
        <f t="shared" si="3"/>
        <v>338</v>
      </c>
      <c r="P26" s="162">
        <f>'[3]PIVOT MA INCADR realiz cum'!O26</f>
        <v>37</v>
      </c>
      <c r="Q26" s="162">
        <f>'[3]PIVOT MA INCADR realiz cum'!P26</f>
        <v>301</v>
      </c>
      <c r="R26" s="163">
        <f t="shared" si="6"/>
        <v>193</v>
      </c>
      <c r="S26" s="164">
        <f>'[3]PIVOT MA INCADR realiz cum'!R26</f>
        <v>1</v>
      </c>
      <c r="T26" s="164">
        <f>'[3]PIVOT MA INCADR realiz cum'!S26</f>
        <v>104</v>
      </c>
      <c r="U26" s="164">
        <f>'[3]PIVOT MA INCADR realiz cum'!T26</f>
        <v>88</v>
      </c>
      <c r="V26" s="163">
        <f>'[3]PIVOT MA INCADR realiz cum'!U26</f>
        <v>151</v>
      </c>
      <c r="W26" s="163">
        <f>'[3]PIVOT MA INCADR realiz cum'!V26</f>
        <v>7</v>
      </c>
      <c r="X26" s="163">
        <f t="shared" si="4"/>
        <v>0</v>
      </c>
      <c r="Y26" s="164">
        <f>'[3]PIVOT MA INCADR realiz cum'!X26</f>
        <v>0</v>
      </c>
      <c r="Z26" s="164">
        <f t="shared" si="5"/>
        <v>0</v>
      </c>
      <c r="AA26" s="164">
        <f>'[3]PIVOT MA INCADR realiz cum'!Z26</f>
        <v>0</v>
      </c>
      <c r="AB26" s="164">
        <f>'[3]PIVOT MA INCADR realiz cum'!AA26</f>
        <v>0</v>
      </c>
      <c r="AC26" s="164">
        <f>'[3]PIVOT MA INCADR realiz cum'!AB26</f>
        <v>0</v>
      </c>
      <c r="AD26" s="164">
        <f>'[3]PIVOT MA INCADR realiz cum'!AC26</f>
        <v>0</v>
      </c>
      <c r="AE26" s="164">
        <f>'[3]PIVOT MA INCADR realiz cum'!AD26</f>
        <v>0</v>
      </c>
      <c r="AF26" s="164">
        <f>'[3]PIVOT MA INCADR realiz cum'!AE26</f>
        <v>0</v>
      </c>
      <c r="AG26" s="164">
        <f>'[3]PIVOT MA INCADR realiz cum'!AF26</f>
        <v>0</v>
      </c>
      <c r="AH26" s="163">
        <f>'[3]PIVOT MA INCADR realiz cum'!AG26</f>
        <v>3</v>
      </c>
      <c r="AI26" s="163">
        <f>'[3]PIVOT MA INCADR realiz cum'!AH26</f>
        <v>0</v>
      </c>
      <c r="AJ26" s="164">
        <f>'[3]PIVOT MA INCADR realiz cum'!AI26</f>
        <v>0</v>
      </c>
      <c r="AK26" s="163">
        <f>'[3]PIVOT MA INCADR realiz cum'!AJ26</f>
        <v>20</v>
      </c>
      <c r="AL26" s="163">
        <f>'[3]PIVOT MA INCADR realiz cum'!AK26</f>
        <v>93</v>
      </c>
      <c r="AM26" s="156"/>
      <c r="AN26" s="156"/>
      <c r="AO26" s="156"/>
      <c r="AP26" s="156"/>
      <c r="AQ26" s="156"/>
      <c r="AR26" s="156"/>
      <c r="AS26" s="156"/>
      <c r="AT26" s="156"/>
      <c r="AU26" s="156"/>
      <c r="AV26" s="156"/>
      <c r="AW26" s="156"/>
      <c r="AX26" s="156"/>
      <c r="AY26" s="156"/>
      <c r="AZ26" s="156"/>
      <c r="BA26" s="156"/>
      <c r="BB26" s="156"/>
      <c r="BC26" s="156"/>
      <c r="BD26" s="156"/>
      <c r="BE26" s="156"/>
      <c r="BF26" s="156"/>
      <c r="BG26" s="156"/>
      <c r="BH26" s="156"/>
      <c r="BI26" s="156"/>
      <c r="BJ26" s="156"/>
      <c r="BK26" s="156"/>
      <c r="BL26" s="156"/>
      <c r="BM26" s="156"/>
      <c r="BN26" s="156"/>
      <c r="BO26" s="156"/>
      <c r="BP26" s="156"/>
      <c r="BQ26" s="156"/>
      <c r="BR26" s="156"/>
      <c r="BS26" s="156"/>
      <c r="BT26" s="156"/>
      <c r="BU26" s="156"/>
      <c r="BV26" s="156"/>
      <c r="BW26" s="156"/>
      <c r="BX26" s="156"/>
      <c r="BY26" s="156"/>
      <c r="BZ26" s="156"/>
      <c r="CA26" s="156"/>
      <c r="CB26" s="156"/>
      <c r="CC26" s="156"/>
      <c r="CD26" s="156"/>
      <c r="CE26" s="156"/>
      <c r="CF26" s="156"/>
      <c r="CG26" s="156"/>
      <c r="CH26" s="156"/>
      <c r="CI26" s="156"/>
      <c r="CJ26" s="156"/>
      <c r="CK26" s="156"/>
      <c r="CL26" s="156"/>
      <c r="CM26" s="156"/>
      <c r="CN26" s="156"/>
      <c r="CO26" s="156"/>
      <c r="CP26" s="156"/>
      <c r="CQ26" s="156"/>
      <c r="CR26" s="156"/>
      <c r="CS26" s="156"/>
      <c r="CT26" s="156"/>
      <c r="CU26" s="156"/>
      <c r="CV26" s="156"/>
      <c r="CW26" s="156"/>
      <c r="CX26" s="156"/>
      <c r="CY26" s="156"/>
      <c r="CZ26" s="156"/>
      <c r="DA26" s="156"/>
      <c r="DB26" s="156"/>
      <c r="DC26" s="156"/>
      <c r="DD26" s="156"/>
      <c r="DE26" s="156"/>
      <c r="DF26" s="156"/>
      <c r="DG26" s="156"/>
      <c r="DH26" s="156"/>
      <c r="DI26" s="156"/>
      <c r="DJ26" s="156"/>
      <c r="DK26" s="156"/>
      <c r="DL26" s="156"/>
      <c r="DM26" s="156"/>
      <c r="DN26" s="156"/>
      <c r="DO26" s="156"/>
      <c r="DP26" s="156"/>
      <c r="DQ26" s="156"/>
      <c r="DR26" s="156"/>
      <c r="DS26" s="156"/>
      <c r="DT26" s="156"/>
      <c r="DU26" s="156"/>
      <c r="DV26" s="156"/>
      <c r="DW26" s="156"/>
      <c r="DX26" s="156"/>
      <c r="DY26" s="156"/>
      <c r="DZ26" s="156"/>
      <c r="EA26" s="156"/>
      <c r="EB26" s="156"/>
      <c r="EC26" s="156"/>
      <c r="ED26" s="156"/>
      <c r="EE26" s="156"/>
      <c r="EF26" s="156"/>
      <c r="EG26" s="156"/>
      <c r="EH26" s="156"/>
      <c r="EI26" s="156"/>
      <c r="EJ26" s="156"/>
      <c r="EK26" s="156"/>
      <c r="EL26" s="156"/>
      <c r="EM26" s="156"/>
      <c r="EN26" s="156"/>
      <c r="EO26" s="156"/>
      <c r="EP26" s="156"/>
      <c r="EQ26" s="156"/>
      <c r="ER26" s="156"/>
      <c r="ES26" s="156"/>
      <c r="ET26" s="156"/>
      <c r="EU26" s="156"/>
      <c r="EV26" s="156"/>
      <c r="EW26" s="156"/>
      <c r="EX26" s="156"/>
      <c r="EY26" s="156"/>
      <c r="EZ26" s="156"/>
      <c r="FA26" s="156"/>
      <c r="FB26" s="156"/>
      <c r="FC26" s="156"/>
      <c r="FD26" s="156"/>
      <c r="FE26" s="156"/>
      <c r="FF26" s="156"/>
      <c r="FG26" s="156"/>
      <c r="FH26" s="156"/>
      <c r="FI26" s="156"/>
      <c r="FJ26" s="156"/>
      <c r="FK26" s="156"/>
      <c r="FL26" s="156"/>
      <c r="FM26" s="156"/>
      <c r="FN26" s="156"/>
      <c r="FO26" s="156"/>
      <c r="FP26" s="156"/>
      <c r="FQ26" s="156"/>
      <c r="FR26" s="156"/>
      <c r="FS26" s="156"/>
      <c r="FT26" s="156"/>
      <c r="FU26" s="156"/>
      <c r="FV26" s="156"/>
      <c r="FW26" s="156"/>
      <c r="FX26" s="156"/>
      <c r="FY26" s="156"/>
      <c r="FZ26" s="156"/>
      <c r="GA26" s="156"/>
      <c r="GB26" s="156"/>
      <c r="GC26" s="156"/>
      <c r="GD26" s="156"/>
      <c r="GE26" s="156"/>
      <c r="GF26" s="156"/>
      <c r="GG26" s="156"/>
      <c r="GH26" s="156"/>
      <c r="GI26" s="156"/>
      <c r="GJ26" s="156"/>
      <c r="GK26" s="156"/>
    </row>
    <row r="27" spans="1:193" s="165" customFormat="1" ht="12" x14ac:dyDescent="0.2">
      <c r="A27" s="156"/>
      <c r="B27" s="153">
        <v>22</v>
      </c>
      <c r="C27" s="153" t="s">
        <v>23</v>
      </c>
      <c r="D27" s="154">
        <f>'[3]PIVOT MA INCADR realiz cum'!B27</f>
        <v>3699</v>
      </c>
      <c r="E27" s="153">
        <f t="shared" si="1"/>
        <v>3416</v>
      </c>
      <c r="F27" s="157">
        <f>'[3]PIVOT MA INCADR realiz cum'!D27</f>
        <v>2476</v>
      </c>
      <c r="G27" s="157">
        <f>'[3]PIVOT MA INCADR realiz cum'!E27</f>
        <v>940</v>
      </c>
      <c r="H27" s="158">
        <f>'[3]PIVOT MA INCADR realiz cum'!G27</f>
        <v>690</v>
      </c>
      <c r="I27" s="159">
        <f>'[3]PIVOT MA INCADR realiz cum'!H27</f>
        <v>201</v>
      </c>
      <c r="J27" s="154">
        <f>'[3]PIVOT MA INCADR realiz cum'!I27</f>
        <v>446</v>
      </c>
      <c r="K27" s="160">
        <f t="shared" si="2"/>
        <v>612</v>
      </c>
      <c r="L27" s="161">
        <f>'[3]PIVOT MA INCADR realiz cum'!K27</f>
        <v>593</v>
      </c>
      <c r="M27" s="161">
        <f>'[3]PIVOT MA INCADR realiz cum'!L27</f>
        <v>19</v>
      </c>
      <c r="N27" s="160">
        <f>'[3]PIVOT MA INCADR realiz cum'!M27</f>
        <v>7</v>
      </c>
      <c r="O27" s="160">
        <f t="shared" si="3"/>
        <v>46</v>
      </c>
      <c r="P27" s="162">
        <f>'[3]PIVOT MA INCADR realiz cum'!O27</f>
        <v>7</v>
      </c>
      <c r="Q27" s="162">
        <f>'[3]PIVOT MA INCADR realiz cum'!P27</f>
        <v>39</v>
      </c>
      <c r="R27" s="163">
        <f t="shared" si="6"/>
        <v>189</v>
      </c>
      <c r="S27" s="164">
        <f>'[3]PIVOT MA INCADR realiz cum'!R27</f>
        <v>10</v>
      </c>
      <c r="T27" s="164">
        <f>'[3]PIVOT MA INCADR realiz cum'!S27</f>
        <v>105</v>
      </c>
      <c r="U27" s="164">
        <f>'[3]PIVOT MA INCADR realiz cum'!T27</f>
        <v>74</v>
      </c>
      <c r="V27" s="163">
        <f>'[3]PIVOT MA INCADR realiz cum'!U27</f>
        <v>196</v>
      </c>
      <c r="W27" s="163">
        <f>'[3]PIVOT MA INCADR realiz cum'!V27</f>
        <v>7</v>
      </c>
      <c r="X27" s="163">
        <f t="shared" si="4"/>
        <v>0</v>
      </c>
      <c r="Y27" s="164">
        <f>'[3]PIVOT MA INCADR realiz cum'!X27</f>
        <v>0</v>
      </c>
      <c r="Z27" s="164">
        <f t="shared" si="5"/>
        <v>0</v>
      </c>
      <c r="AA27" s="164">
        <f>'[3]PIVOT MA INCADR realiz cum'!Z27</f>
        <v>0</v>
      </c>
      <c r="AB27" s="164">
        <f>'[3]PIVOT MA INCADR realiz cum'!AA27</f>
        <v>0</v>
      </c>
      <c r="AC27" s="164">
        <f>'[3]PIVOT MA INCADR realiz cum'!AB27</f>
        <v>0</v>
      </c>
      <c r="AD27" s="164">
        <f>'[3]PIVOT MA INCADR realiz cum'!AC27</f>
        <v>0</v>
      </c>
      <c r="AE27" s="164">
        <f>'[3]PIVOT MA INCADR realiz cum'!AD27</f>
        <v>0</v>
      </c>
      <c r="AF27" s="164">
        <f>'[3]PIVOT MA INCADR realiz cum'!AE27</f>
        <v>0</v>
      </c>
      <c r="AG27" s="164">
        <f>'[3]PIVOT MA INCADR realiz cum'!AF27</f>
        <v>0</v>
      </c>
      <c r="AH27" s="163">
        <f>'[3]PIVOT MA INCADR realiz cum'!AG27</f>
        <v>73</v>
      </c>
      <c r="AI27" s="163">
        <f>'[3]PIVOT MA INCADR realiz cum'!AH27</f>
        <v>0</v>
      </c>
      <c r="AJ27" s="164">
        <f>'[3]PIVOT MA INCADR realiz cum'!AI27</f>
        <v>0</v>
      </c>
      <c r="AK27" s="163">
        <f>'[3]PIVOT MA INCADR realiz cum'!AJ27</f>
        <v>22</v>
      </c>
      <c r="AL27" s="163">
        <f>'[3]PIVOT MA INCADR realiz cum'!AK27</f>
        <v>115</v>
      </c>
      <c r="AM27" s="156"/>
      <c r="AN27" s="156"/>
      <c r="AO27" s="156"/>
      <c r="AP27" s="156"/>
      <c r="AQ27" s="156"/>
      <c r="AR27" s="156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  <c r="BC27" s="156"/>
      <c r="BD27" s="156"/>
      <c r="BE27" s="156"/>
      <c r="BF27" s="156"/>
      <c r="BG27" s="156"/>
      <c r="BH27" s="156"/>
      <c r="BI27" s="156"/>
      <c r="BJ27" s="156"/>
      <c r="BK27" s="156"/>
      <c r="BL27" s="156"/>
      <c r="BM27" s="156"/>
      <c r="BN27" s="156"/>
      <c r="BO27" s="156"/>
      <c r="BP27" s="156"/>
      <c r="BQ27" s="156"/>
      <c r="BR27" s="156"/>
      <c r="BS27" s="156"/>
      <c r="BT27" s="156"/>
      <c r="BU27" s="156"/>
      <c r="BV27" s="156"/>
      <c r="BW27" s="156"/>
      <c r="BX27" s="156"/>
      <c r="BY27" s="156"/>
      <c r="BZ27" s="156"/>
      <c r="CA27" s="156"/>
      <c r="CB27" s="156"/>
      <c r="CC27" s="156"/>
      <c r="CD27" s="156"/>
      <c r="CE27" s="156"/>
      <c r="CF27" s="156"/>
      <c r="CG27" s="156"/>
      <c r="CH27" s="156"/>
      <c r="CI27" s="156"/>
      <c r="CJ27" s="156"/>
      <c r="CK27" s="156"/>
      <c r="CL27" s="156"/>
      <c r="CM27" s="156"/>
      <c r="CN27" s="156"/>
      <c r="CO27" s="156"/>
      <c r="CP27" s="156"/>
      <c r="CQ27" s="156"/>
      <c r="CR27" s="156"/>
      <c r="CS27" s="156"/>
      <c r="CT27" s="156"/>
      <c r="CU27" s="156"/>
      <c r="CV27" s="156"/>
      <c r="CW27" s="156"/>
      <c r="CX27" s="156"/>
      <c r="CY27" s="156"/>
      <c r="CZ27" s="156"/>
      <c r="DA27" s="156"/>
      <c r="DB27" s="156"/>
      <c r="DC27" s="156"/>
      <c r="DD27" s="156"/>
      <c r="DE27" s="156"/>
      <c r="DF27" s="156"/>
      <c r="DG27" s="156"/>
      <c r="DH27" s="156"/>
      <c r="DI27" s="156"/>
      <c r="DJ27" s="156"/>
      <c r="DK27" s="156"/>
      <c r="DL27" s="156"/>
      <c r="DM27" s="156"/>
      <c r="DN27" s="156"/>
      <c r="DO27" s="156"/>
      <c r="DP27" s="156"/>
      <c r="DQ27" s="156"/>
      <c r="DR27" s="156"/>
      <c r="DS27" s="156"/>
      <c r="DT27" s="156"/>
      <c r="DU27" s="156"/>
      <c r="DV27" s="156"/>
      <c r="DW27" s="156"/>
      <c r="DX27" s="156"/>
      <c r="DY27" s="156"/>
      <c r="DZ27" s="156"/>
      <c r="EA27" s="156"/>
      <c r="EB27" s="156"/>
      <c r="EC27" s="156"/>
      <c r="ED27" s="156"/>
      <c r="EE27" s="156"/>
      <c r="EF27" s="156"/>
      <c r="EG27" s="156"/>
      <c r="EH27" s="156"/>
      <c r="EI27" s="156"/>
      <c r="EJ27" s="156"/>
      <c r="EK27" s="156"/>
      <c r="EL27" s="156"/>
      <c r="EM27" s="156"/>
      <c r="EN27" s="156"/>
      <c r="EO27" s="156"/>
      <c r="EP27" s="156"/>
      <c r="EQ27" s="156"/>
      <c r="ER27" s="156"/>
      <c r="ES27" s="156"/>
      <c r="ET27" s="156"/>
      <c r="EU27" s="156"/>
      <c r="EV27" s="156"/>
      <c r="EW27" s="156"/>
      <c r="EX27" s="156"/>
      <c r="EY27" s="156"/>
      <c r="EZ27" s="156"/>
      <c r="FA27" s="156"/>
      <c r="FB27" s="156"/>
      <c r="FC27" s="156"/>
      <c r="FD27" s="156"/>
      <c r="FE27" s="156"/>
      <c r="FF27" s="156"/>
      <c r="FG27" s="156"/>
      <c r="FH27" s="156"/>
      <c r="FI27" s="156"/>
      <c r="FJ27" s="156"/>
      <c r="FK27" s="156"/>
      <c r="FL27" s="156"/>
      <c r="FM27" s="156"/>
      <c r="FN27" s="156"/>
      <c r="FO27" s="156"/>
      <c r="FP27" s="156"/>
      <c r="FQ27" s="156"/>
      <c r="FR27" s="156"/>
      <c r="FS27" s="156"/>
      <c r="FT27" s="156"/>
      <c r="FU27" s="156"/>
      <c r="FV27" s="156"/>
      <c r="FW27" s="156"/>
      <c r="FX27" s="156"/>
      <c r="FY27" s="156"/>
      <c r="FZ27" s="156"/>
      <c r="GA27" s="156"/>
      <c r="GB27" s="156"/>
      <c r="GC27" s="156"/>
      <c r="GD27" s="156"/>
      <c r="GE27" s="156"/>
      <c r="GF27" s="156"/>
      <c r="GG27" s="156"/>
      <c r="GH27" s="156"/>
      <c r="GI27" s="156"/>
      <c r="GJ27" s="156"/>
      <c r="GK27" s="156"/>
    </row>
    <row r="28" spans="1:193" s="165" customFormat="1" ht="12" x14ac:dyDescent="0.2">
      <c r="A28" s="156"/>
      <c r="B28" s="153">
        <v>23</v>
      </c>
      <c r="C28" s="153" t="s">
        <v>24</v>
      </c>
      <c r="D28" s="154">
        <f>'[3]PIVOT MA INCADR realiz cum'!B28</f>
        <v>17253</v>
      </c>
      <c r="E28" s="153">
        <f t="shared" si="1"/>
        <v>17253</v>
      </c>
      <c r="F28" s="157">
        <f>'[3]PIVOT MA INCADR realiz cum'!D28</f>
        <v>11901</v>
      </c>
      <c r="G28" s="157">
        <f>'[3]PIVOT MA INCADR realiz cum'!E28</f>
        <v>5352</v>
      </c>
      <c r="H28" s="158">
        <f>'[3]PIVOT MA INCADR realiz cum'!G28</f>
        <v>2643</v>
      </c>
      <c r="I28" s="159">
        <f>'[3]PIVOT MA INCADR realiz cum'!H28</f>
        <v>478</v>
      </c>
      <c r="J28" s="154">
        <f>'[3]PIVOT MA INCADR realiz cum'!I28</f>
        <v>891</v>
      </c>
      <c r="K28" s="160">
        <f t="shared" si="2"/>
        <v>554</v>
      </c>
      <c r="L28" s="161">
        <f>'[3]PIVOT MA INCADR realiz cum'!K28</f>
        <v>521</v>
      </c>
      <c r="M28" s="161">
        <f>'[3]PIVOT MA INCADR realiz cum'!L28</f>
        <v>33</v>
      </c>
      <c r="N28" s="160">
        <f>'[3]PIVOT MA INCADR realiz cum'!M28</f>
        <v>4</v>
      </c>
      <c r="O28" s="160">
        <f t="shared" si="3"/>
        <v>67</v>
      </c>
      <c r="P28" s="162">
        <f>'[3]PIVOT MA INCADR realiz cum'!O28</f>
        <v>18</v>
      </c>
      <c r="Q28" s="162">
        <f>'[3]PIVOT MA INCADR realiz cum'!P28</f>
        <v>49</v>
      </c>
      <c r="R28" s="163">
        <f t="shared" si="6"/>
        <v>121</v>
      </c>
      <c r="S28" s="164">
        <f>'[3]PIVOT MA INCADR realiz cum'!R28</f>
        <v>1</v>
      </c>
      <c r="T28" s="164">
        <f>'[3]PIVOT MA INCADR realiz cum'!S28</f>
        <v>57</v>
      </c>
      <c r="U28" s="164">
        <f>'[3]PIVOT MA INCADR realiz cum'!T28</f>
        <v>63</v>
      </c>
      <c r="V28" s="163">
        <f>'[3]PIVOT MA INCADR realiz cum'!U28</f>
        <v>32</v>
      </c>
      <c r="W28" s="163">
        <f>'[3]PIVOT MA INCADR realiz cum'!V28</f>
        <v>4</v>
      </c>
      <c r="X28" s="163">
        <f t="shared" si="4"/>
        <v>0</v>
      </c>
      <c r="Y28" s="164">
        <f>'[3]PIVOT MA INCADR realiz cum'!X28</f>
        <v>0</v>
      </c>
      <c r="Z28" s="164">
        <f t="shared" si="5"/>
        <v>0</v>
      </c>
      <c r="AA28" s="164">
        <f>'[3]PIVOT MA INCADR realiz cum'!Z28</f>
        <v>0</v>
      </c>
      <c r="AB28" s="164">
        <f>'[3]PIVOT MA INCADR realiz cum'!AA28</f>
        <v>0</v>
      </c>
      <c r="AC28" s="164">
        <f>'[3]PIVOT MA INCADR realiz cum'!AB28</f>
        <v>0</v>
      </c>
      <c r="AD28" s="164">
        <f>'[3]PIVOT MA INCADR realiz cum'!AC28</f>
        <v>0</v>
      </c>
      <c r="AE28" s="164">
        <f>'[3]PIVOT MA INCADR realiz cum'!AD28</f>
        <v>0</v>
      </c>
      <c r="AF28" s="164">
        <f>'[3]PIVOT MA INCADR realiz cum'!AE28</f>
        <v>0</v>
      </c>
      <c r="AG28" s="164">
        <f>'[3]PIVOT MA INCADR realiz cum'!AF28</f>
        <v>0</v>
      </c>
      <c r="AH28" s="163">
        <f>'[3]PIVOT MA INCADR realiz cum'!AG28</f>
        <v>0</v>
      </c>
      <c r="AI28" s="163">
        <f>'[3]PIVOT MA INCADR realiz cum'!AH28</f>
        <v>0</v>
      </c>
      <c r="AJ28" s="164">
        <f>'[3]PIVOT MA INCADR realiz cum'!AI28</f>
        <v>0</v>
      </c>
      <c r="AK28" s="163">
        <f>'[3]PIVOT MA INCADR realiz cum'!AJ28</f>
        <v>25</v>
      </c>
      <c r="AL28" s="163">
        <f>'[3]PIVOT MA INCADR realiz cum'!AK28</f>
        <v>23</v>
      </c>
      <c r="AM28" s="156"/>
      <c r="AN28" s="156"/>
      <c r="AO28" s="156"/>
      <c r="AP28" s="156"/>
      <c r="AQ28" s="156"/>
      <c r="AR28" s="156"/>
      <c r="AS28" s="156"/>
      <c r="AT28" s="156"/>
      <c r="AU28" s="156"/>
      <c r="AV28" s="156"/>
      <c r="AW28" s="156"/>
      <c r="AX28" s="156"/>
      <c r="AY28" s="156"/>
      <c r="AZ28" s="156"/>
      <c r="BA28" s="156"/>
      <c r="BB28" s="156"/>
      <c r="BC28" s="156"/>
      <c r="BD28" s="156"/>
      <c r="BE28" s="156"/>
      <c r="BF28" s="156"/>
      <c r="BG28" s="156"/>
      <c r="BH28" s="156"/>
      <c r="BI28" s="156"/>
      <c r="BJ28" s="156"/>
      <c r="BK28" s="156"/>
      <c r="BL28" s="156"/>
      <c r="BM28" s="156"/>
      <c r="BN28" s="156"/>
      <c r="BO28" s="156"/>
      <c r="BP28" s="156"/>
      <c r="BQ28" s="156"/>
      <c r="BR28" s="156"/>
      <c r="BS28" s="156"/>
      <c r="BT28" s="156"/>
      <c r="BU28" s="156"/>
      <c r="BV28" s="156"/>
      <c r="BW28" s="156"/>
      <c r="BX28" s="156"/>
      <c r="BY28" s="156"/>
      <c r="BZ28" s="156"/>
      <c r="CA28" s="156"/>
      <c r="CB28" s="156"/>
      <c r="CC28" s="156"/>
      <c r="CD28" s="156"/>
      <c r="CE28" s="156"/>
      <c r="CF28" s="156"/>
      <c r="CG28" s="156"/>
      <c r="CH28" s="156"/>
      <c r="CI28" s="156"/>
      <c r="CJ28" s="156"/>
      <c r="CK28" s="156"/>
      <c r="CL28" s="156"/>
      <c r="CM28" s="156"/>
      <c r="CN28" s="156"/>
      <c r="CO28" s="156"/>
      <c r="CP28" s="156"/>
      <c r="CQ28" s="156"/>
      <c r="CR28" s="156"/>
      <c r="CS28" s="156"/>
      <c r="CT28" s="156"/>
      <c r="CU28" s="156"/>
      <c r="CV28" s="156"/>
      <c r="CW28" s="156"/>
      <c r="CX28" s="156"/>
      <c r="CY28" s="156"/>
      <c r="CZ28" s="156"/>
      <c r="DA28" s="156"/>
      <c r="DB28" s="156"/>
      <c r="DC28" s="156"/>
      <c r="DD28" s="156"/>
      <c r="DE28" s="156"/>
      <c r="DF28" s="156"/>
      <c r="DG28" s="156"/>
      <c r="DH28" s="156"/>
      <c r="DI28" s="156"/>
      <c r="DJ28" s="156"/>
      <c r="DK28" s="156"/>
      <c r="DL28" s="156"/>
      <c r="DM28" s="156"/>
      <c r="DN28" s="156"/>
      <c r="DO28" s="156"/>
      <c r="DP28" s="156"/>
      <c r="DQ28" s="156"/>
      <c r="DR28" s="156"/>
      <c r="DS28" s="156"/>
      <c r="DT28" s="156"/>
      <c r="DU28" s="156"/>
      <c r="DV28" s="156"/>
      <c r="DW28" s="156"/>
      <c r="DX28" s="156"/>
      <c r="DY28" s="156"/>
      <c r="DZ28" s="156"/>
      <c r="EA28" s="156"/>
      <c r="EB28" s="156"/>
      <c r="EC28" s="156"/>
      <c r="ED28" s="156"/>
      <c r="EE28" s="156"/>
      <c r="EF28" s="156"/>
      <c r="EG28" s="156"/>
      <c r="EH28" s="156"/>
      <c r="EI28" s="156"/>
      <c r="EJ28" s="156"/>
      <c r="EK28" s="156"/>
      <c r="EL28" s="156"/>
      <c r="EM28" s="156"/>
      <c r="EN28" s="156"/>
      <c r="EO28" s="156"/>
      <c r="EP28" s="156"/>
      <c r="EQ28" s="156"/>
      <c r="ER28" s="156"/>
      <c r="ES28" s="156"/>
      <c r="ET28" s="156"/>
      <c r="EU28" s="156"/>
      <c r="EV28" s="156"/>
      <c r="EW28" s="156"/>
      <c r="EX28" s="156"/>
      <c r="EY28" s="156"/>
      <c r="EZ28" s="156"/>
      <c r="FA28" s="156"/>
      <c r="FB28" s="156"/>
      <c r="FC28" s="156"/>
      <c r="FD28" s="156"/>
      <c r="FE28" s="156"/>
      <c r="FF28" s="156"/>
      <c r="FG28" s="156"/>
      <c r="FH28" s="156"/>
      <c r="FI28" s="156"/>
      <c r="FJ28" s="156"/>
      <c r="FK28" s="156"/>
      <c r="FL28" s="156"/>
      <c r="FM28" s="156"/>
      <c r="FN28" s="156"/>
      <c r="FO28" s="156"/>
      <c r="FP28" s="156"/>
      <c r="FQ28" s="156"/>
      <c r="FR28" s="156"/>
      <c r="FS28" s="156"/>
      <c r="FT28" s="156"/>
      <c r="FU28" s="156"/>
      <c r="FV28" s="156"/>
      <c r="FW28" s="156"/>
      <c r="FX28" s="156"/>
      <c r="FY28" s="156"/>
      <c r="FZ28" s="156"/>
      <c r="GA28" s="156"/>
      <c r="GB28" s="156"/>
      <c r="GC28" s="156"/>
      <c r="GD28" s="156"/>
      <c r="GE28" s="156"/>
      <c r="GF28" s="156"/>
      <c r="GG28" s="156"/>
      <c r="GH28" s="156"/>
      <c r="GI28" s="156"/>
      <c r="GJ28" s="156"/>
      <c r="GK28" s="156"/>
    </row>
    <row r="29" spans="1:193" s="165" customFormat="1" ht="12" x14ac:dyDescent="0.2">
      <c r="A29" s="156"/>
      <c r="B29" s="153">
        <v>24</v>
      </c>
      <c r="C29" s="153" t="s">
        <v>25</v>
      </c>
      <c r="D29" s="154">
        <f>'[3]PIVOT MA INCADR realiz cum'!B29</f>
        <v>3308</v>
      </c>
      <c r="E29" s="154">
        <f t="shared" si="1"/>
        <v>3088</v>
      </c>
      <c r="F29" s="157">
        <f>'[3]PIVOT MA INCADR realiz cum'!D29</f>
        <v>1456</v>
      </c>
      <c r="G29" s="157">
        <f>'[3]PIVOT MA INCADR realiz cum'!E29</f>
        <v>1632</v>
      </c>
      <c r="H29" s="158">
        <f>'[3]PIVOT MA INCADR realiz cum'!G29</f>
        <v>165</v>
      </c>
      <c r="I29" s="159">
        <f>'[3]PIVOT MA INCADR realiz cum'!H29</f>
        <v>166</v>
      </c>
      <c r="J29" s="154">
        <f>'[3]PIVOT MA INCADR realiz cum'!I29</f>
        <v>223</v>
      </c>
      <c r="K29" s="160">
        <f t="shared" si="2"/>
        <v>270</v>
      </c>
      <c r="L29" s="161">
        <f>'[3]PIVOT MA INCADR realiz cum'!K29</f>
        <v>260</v>
      </c>
      <c r="M29" s="161">
        <f>'[3]PIVOT MA INCADR realiz cum'!L29</f>
        <v>10</v>
      </c>
      <c r="N29" s="160">
        <f>'[3]PIVOT MA INCADR realiz cum'!M29</f>
        <v>3</v>
      </c>
      <c r="O29" s="160">
        <f t="shared" si="3"/>
        <v>21</v>
      </c>
      <c r="P29" s="162">
        <f>'[3]PIVOT MA INCADR realiz cum'!O29</f>
        <v>16</v>
      </c>
      <c r="Q29" s="162">
        <f>'[3]PIVOT MA INCADR realiz cum'!P29</f>
        <v>5</v>
      </c>
      <c r="R29" s="163">
        <f t="shared" si="6"/>
        <v>48</v>
      </c>
      <c r="S29" s="164">
        <f>'[3]PIVOT MA INCADR realiz cum'!R29</f>
        <v>3</v>
      </c>
      <c r="T29" s="164">
        <f>'[3]PIVOT MA INCADR realiz cum'!S29</f>
        <v>36</v>
      </c>
      <c r="U29" s="164">
        <f>'[3]PIVOT MA INCADR realiz cum'!T29</f>
        <v>9</v>
      </c>
      <c r="V29" s="163">
        <f>'[3]PIVOT MA INCADR realiz cum'!U29</f>
        <v>29</v>
      </c>
      <c r="W29" s="163">
        <f>'[3]PIVOT MA INCADR realiz cum'!V29</f>
        <v>2</v>
      </c>
      <c r="X29" s="163">
        <f t="shared" si="4"/>
        <v>0</v>
      </c>
      <c r="Y29" s="164">
        <f>'[3]PIVOT MA INCADR realiz cum'!X29</f>
        <v>0</v>
      </c>
      <c r="Z29" s="167">
        <f t="shared" si="5"/>
        <v>0</v>
      </c>
      <c r="AA29" s="164">
        <f>'[3]PIVOT MA INCADR realiz cum'!Z29</f>
        <v>0</v>
      </c>
      <c r="AB29" s="164">
        <f>'[3]PIVOT MA INCADR realiz cum'!AA29</f>
        <v>0</v>
      </c>
      <c r="AC29" s="164">
        <f>'[3]PIVOT MA INCADR realiz cum'!AB29</f>
        <v>0</v>
      </c>
      <c r="AD29" s="164">
        <f>'[3]PIVOT MA INCADR realiz cum'!AC29</f>
        <v>0</v>
      </c>
      <c r="AE29" s="164">
        <f>'[3]PIVOT MA INCADR realiz cum'!AD29</f>
        <v>0</v>
      </c>
      <c r="AF29" s="164">
        <f>'[3]PIVOT MA INCADR realiz cum'!AE29</f>
        <v>0</v>
      </c>
      <c r="AG29" s="164">
        <f>'[3]PIVOT MA INCADR realiz cum'!AF29</f>
        <v>0</v>
      </c>
      <c r="AH29" s="163">
        <f>'[3]PIVOT MA INCADR realiz cum'!AG29</f>
        <v>0</v>
      </c>
      <c r="AI29" s="163">
        <f>'[3]PIVOT MA INCADR realiz cum'!AH29</f>
        <v>0</v>
      </c>
      <c r="AJ29" s="164">
        <f>'[3]PIVOT MA INCADR realiz cum'!AI29</f>
        <v>0</v>
      </c>
      <c r="AK29" s="163">
        <f>'[3]PIVOT MA INCADR realiz cum'!AJ29</f>
        <v>35</v>
      </c>
      <c r="AL29" s="163">
        <f>'[3]PIVOT MA INCADR realiz cum'!AK29</f>
        <v>2</v>
      </c>
      <c r="AM29" s="156"/>
      <c r="AN29" s="156"/>
      <c r="AO29" s="156"/>
      <c r="AP29" s="156"/>
      <c r="AQ29" s="156"/>
      <c r="AR29" s="156"/>
      <c r="AS29" s="156"/>
      <c r="AT29" s="156"/>
      <c r="AU29" s="156"/>
      <c r="AV29" s="156"/>
      <c r="AW29" s="156"/>
      <c r="AX29" s="156"/>
      <c r="AY29" s="156"/>
      <c r="AZ29" s="156"/>
      <c r="BA29" s="156"/>
      <c r="BB29" s="156"/>
      <c r="BC29" s="156"/>
      <c r="BD29" s="156"/>
      <c r="BE29" s="156"/>
      <c r="BF29" s="156"/>
      <c r="BG29" s="156"/>
      <c r="BH29" s="156"/>
      <c r="BI29" s="156"/>
      <c r="BJ29" s="156"/>
      <c r="BK29" s="156"/>
      <c r="BL29" s="156"/>
      <c r="BM29" s="156"/>
      <c r="BN29" s="156"/>
      <c r="BO29" s="156"/>
      <c r="BP29" s="156"/>
      <c r="BQ29" s="156"/>
      <c r="BR29" s="156"/>
      <c r="BS29" s="156"/>
      <c r="BT29" s="156"/>
      <c r="BU29" s="156"/>
      <c r="BV29" s="156"/>
      <c r="BW29" s="156"/>
      <c r="BX29" s="156"/>
      <c r="BY29" s="156"/>
      <c r="BZ29" s="156"/>
      <c r="CA29" s="156"/>
      <c r="CB29" s="156"/>
      <c r="CC29" s="156"/>
      <c r="CD29" s="156"/>
      <c r="CE29" s="156"/>
      <c r="CF29" s="156"/>
      <c r="CG29" s="156"/>
      <c r="CH29" s="156"/>
      <c r="CI29" s="156"/>
      <c r="CJ29" s="156"/>
      <c r="CK29" s="156"/>
      <c r="CL29" s="156"/>
      <c r="CM29" s="156"/>
      <c r="CN29" s="156"/>
      <c r="CO29" s="156"/>
      <c r="CP29" s="156"/>
      <c r="CQ29" s="156"/>
      <c r="CR29" s="156"/>
      <c r="CS29" s="156"/>
      <c r="CT29" s="156"/>
      <c r="CU29" s="156"/>
      <c r="CV29" s="156"/>
      <c r="CW29" s="156"/>
      <c r="CX29" s="156"/>
      <c r="CY29" s="156"/>
      <c r="CZ29" s="156"/>
      <c r="DA29" s="156"/>
      <c r="DB29" s="156"/>
      <c r="DC29" s="156"/>
      <c r="DD29" s="156"/>
      <c r="DE29" s="156"/>
      <c r="DF29" s="156"/>
      <c r="DG29" s="156"/>
      <c r="DH29" s="156"/>
      <c r="DI29" s="156"/>
      <c r="DJ29" s="156"/>
      <c r="DK29" s="156"/>
      <c r="DL29" s="156"/>
      <c r="DM29" s="156"/>
      <c r="DN29" s="156"/>
      <c r="DO29" s="156"/>
      <c r="DP29" s="156"/>
      <c r="DQ29" s="156"/>
      <c r="DR29" s="156"/>
      <c r="DS29" s="156"/>
      <c r="DT29" s="156"/>
      <c r="DU29" s="156"/>
      <c r="DV29" s="156"/>
      <c r="DW29" s="156"/>
      <c r="DX29" s="156"/>
      <c r="DY29" s="156"/>
      <c r="DZ29" s="156"/>
      <c r="EA29" s="156"/>
      <c r="EB29" s="156"/>
      <c r="EC29" s="156"/>
      <c r="ED29" s="156"/>
      <c r="EE29" s="156"/>
      <c r="EF29" s="156"/>
      <c r="EG29" s="156"/>
      <c r="EH29" s="156"/>
      <c r="EI29" s="156"/>
      <c r="EJ29" s="156"/>
      <c r="EK29" s="156"/>
      <c r="EL29" s="156"/>
      <c r="EM29" s="156"/>
      <c r="EN29" s="156"/>
      <c r="EO29" s="156"/>
      <c r="EP29" s="156"/>
      <c r="EQ29" s="156"/>
      <c r="ER29" s="156"/>
      <c r="ES29" s="156"/>
      <c r="ET29" s="156"/>
      <c r="EU29" s="156"/>
      <c r="EV29" s="156"/>
      <c r="EW29" s="156"/>
      <c r="EX29" s="156"/>
      <c r="EY29" s="156"/>
      <c r="EZ29" s="156"/>
      <c r="FA29" s="156"/>
      <c r="FB29" s="156"/>
      <c r="FC29" s="156"/>
      <c r="FD29" s="156"/>
      <c r="FE29" s="156"/>
      <c r="FF29" s="156"/>
      <c r="FG29" s="156"/>
      <c r="FH29" s="156"/>
      <c r="FI29" s="156"/>
      <c r="FJ29" s="156"/>
      <c r="FK29" s="156"/>
      <c r="FL29" s="156"/>
      <c r="FM29" s="156"/>
      <c r="FN29" s="156"/>
      <c r="FO29" s="156"/>
      <c r="FP29" s="156"/>
      <c r="FQ29" s="156"/>
      <c r="FR29" s="156"/>
      <c r="FS29" s="156"/>
      <c r="FT29" s="156"/>
      <c r="FU29" s="156"/>
      <c r="FV29" s="156"/>
      <c r="FW29" s="156"/>
      <c r="FX29" s="156"/>
      <c r="FY29" s="156"/>
      <c r="FZ29" s="156"/>
      <c r="GA29" s="156"/>
      <c r="GB29" s="156"/>
      <c r="GC29" s="156"/>
      <c r="GD29" s="156"/>
      <c r="GE29" s="156"/>
      <c r="GF29" s="156"/>
      <c r="GG29" s="156"/>
      <c r="GH29" s="156"/>
      <c r="GI29" s="156"/>
      <c r="GJ29" s="156"/>
      <c r="GK29" s="156"/>
    </row>
    <row r="30" spans="1:193" s="165" customFormat="1" ht="12" x14ac:dyDescent="0.2">
      <c r="A30" s="156"/>
      <c r="B30" s="153">
        <v>25</v>
      </c>
      <c r="C30" s="153" t="s">
        <v>26</v>
      </c>
      <c r="D30" s="154">
        <f>'[3]PIVOT MA INCADR realiz cum'!B30</f>
        <v>13444</v>
      </c>
      <c r="E30" s="153">
        <f t="shared" si="1"/>
        <v>10524</v>
      </c>
      <c r="F30" s="157">
        <f>'[3]PIVOT MA INCADR realiz cum'!D30</f>
        <v>6169</v>
      </c>
      <c r="G30" s="157">
        <f>'[3]PIVOT MA INCADR realiz cum'!E30</f>
        <v>4355</v>
      </c>
      <c r="H30" s="158">
        <f>'[3]PIVOT MA INCADR realiz cum'!G30</f>
        <v>1692</v>
      </c>
      <c r="I30" s="159">
        <f>'[3]PIVOT MA INCADR realiz cum'!H30</f>
        <v>725</v>
      </c>
      <c r="J30" s="154">
        <f>'[3]PIVOT MA INCADR realiz cum'!I30</f>
        <v>385</v>
      </c>
      <c r="K30" s="160">
        <f t="shared" si="2"/>
        <v>602</v>
      </c>
      <c r="L30" s="161">
        <f>'[3]PIVOT MA INCADR realiz cum'!K30</f>
        <v>596</v>
      </c>
      <c r="M30" s="161">
        <f>'[3]PIVOT MA INCADR realiz cum'!L30</f>
        <v>6</v>
      </c>
      <c r="N30" s="160">
        <f>'[3]PIVOT MA INCADR realiz cum'!M30</f>
        <v>7</v>
      </c>
      <c r="O30" s="160">
        <f t="shared" si="3"/>
        <v>16</v>
      </c>
      <c r="P30" s="162">
        <f>'[3]PIVOT MA INCADR realiz cum'!O30</f>
        <v>9</v>
      </c>
      <c r="Q30" s="162">
        <f>'[3]PIVOT MA INCADR realiz cum'!P30</f>
        <v>7</v>
      </c>
      <c r="R30" s="163">
        <f t="shared" si="6"/>
        <v>608</v>
      </c>
      <c r="S30" s="164">
        <f>'[3]PIVOT MA INCADR realiz cum'!R30</f>
        <v>68</v>
      </c>
      <c r="T30" s="164">
        <f>'[3]PIVOT MA INCADR realiz cum'!S30</f>
        <v>101</v>
      </c>
      <c r="U30" s="164">
        <f>'[3]PIVOT MA INCADR realiz cum'!T30</f>
        <v>439</v>
      </c>
      <c r="V30" s="163">
        <f>'[3]PIVOT MA INCADR realiz cum'!U30</f>
        <v>103</v>
      </c>
      <c r="W30" s="163">
        <f>'[3]PIVOT MA INCADR realiz cum'!V30</f>
        <v>12</v>
      </c>
      <c r="X30" s="163">
        <f t="shared" si="4"/>
        <v>0</v>
      </c>
      <c r="Y30" s="164">
        <f>'[3]PIVOT MA INCADR realiz cum'!X30</f>
        <v>0</v>
      </c>
      <c r="Z30" s="164">
        <f t="shared" si="5"/>
        <v>0</v>
      </c>
      <c r="AA30" s="164">
        <f>'[3]PIVOT MA INCADR realiz cum'!Z30</f>
        <v>0</v>
      </c>
      <c r="AB30" s="164">
        <f>'[3]PIVOT MA INCADR realiz cum'!AA30</f>
        <v>0</v>
      </c>
      <c r="AC30" s="164">
        <f>'[3]PIVOT MA INCADR realiz cum'!AB30</f>
        <v>0</v>
      </c>
      <c r="AD30" s="164">
        <f>'[3]PIVOT MA INCADR realiz cum'!AC30</f>
        <v>0</v>
      </c>
      <c r="AE30" s="164">
        <f>'[3]PIVOT MA INCADR realiz cum'!AD30</f>
        <v>0</v>
      </c>
      <c r="AF30" s="164">
        <f>'[3]PIVOT MA INCADR realiz cum'!AE30</f>
        <v>0</v>
      </c>
      <c r="AG30" s="164">
        <f>'[3]PIVOT MA INCADR realiz cum'!AF30</f>
        <v>0</v>
      </c>
      <c r="AH30" s="163">
        <f>'[3]PIVOT MA INCADR realiz cum'!AG30</f>
        <v>16</v>
      </c>
      <c r="AI30" s="163">
        <f>'[3]PIVOT MA INCADR realiz cum'!AH30</f>
        <v>0</v>
      </c>
      <c r="AJ30" s="164">
        <f>'[3]PIVOT MA INCADR realiz cum'!AI30</f>
        <v>0</v>
      </c>
      <c r="AK30" s="163">
        <f>'[3]PIVOT MA INCADR realiz cum'!AJ30</f>
        <v>3</v>
      </c>
      <c r="AL30" s="163">
        <f>'[3]PIVOT MA INCADR realiz cum'!AK30</f>
        <v>38</v>
      </c>
      <c r="AM30" s="156"/>
      <c r="AN30" s="156"/>
      <c r="AO30" s="156"/>
      <c r="AP30" s="156"/>
      <c r="AQ30" s="156"/>
      <c r="AR30" s="156"/>
      <c r="AS30" s="156"/>
      <c r="AT30" s="156"/>
      <c r="AU30" s="156"/>
      <c r="AV30" s="156"/>
      <c r="AW30" s="156"/>
      <c r="AX30" s="156"/>
      <c r="AY30" s="156"/>
      <c r="AZ30" s="156"/>
      <c r="BA30" s="156"/>
      <c r="BB30" s="156"/>
      <c r="BC30" s="156"/>
      <c r="BD30" s="156"/>
      <c r="BE30" s="156"/>
      <c r="BF30" s="156"/>
      <c r="BG30" s="156"/>
      <c r="BH30" s="156"/>
      <c r="BI30" s="156"/>
      <c r="BJ30" s="156"/>
      <c r="BK30" s="156"/>
      <c r="BL30" s="156"/>
      <c r="BM30" s="156"/>
      <c r="BN30" s="156"/>
      <c r="BO30" s="156"/>
      <c r="BP30" s="156"/>
      <c r="BQ30" s="156"/>
      <c r="BR30" s="156"/>
      <c r="BS30" s="156"/>
      <c r="BT30" s="156"/>
      <c r="BU30" s="156"/>
      <c r="BV30" s="156"/>
      <c r="BW30" s="156"/>
      <c r="BX30" s="156"/>
      <c r="BY30" s="156"/>
      <c r="BZ30" s="156"/>
      <c r="CA30" s="156"/>
      <c r="CB30" s="156"/>
      <c r="CC30" s="156"/>
      <c r="CD30" s="156"/>
      <c r="CE30" s="156"/>
      <c r="CF30" s="156"/>
      <c r="CG30" s="156"/>
      <c r="CH30" s="156"/>
      <c r="CI30" s="156"/>
      <c r="CJ30" s="156"/>
      <c r="CK30" s="156"/>
      <c r="CL30" s="156"/>
      <c r="CM30" s="156"/>
      <c r="CN30" s="156"/>
      <c r="CO30" s="156"/>
      <c r="CP30" s="156"/>
      <c r="CQ30" s="156"/>
      <c r="CR30" s="156"/>
      <c r="CS30" s="156"/>
      <c r="CT30" s="156"/>
      <c r="CU30" s="156"/>
      <c r="CV30" s="156"/>
      <c r="CW30" s="156"/>
      <c r="CX30" s="156"/>
      <c r="CY30" s="156"/>
      <c r="CZ30" s="156"/>
      <c r="DA30" s="156"/>
      <c r="DB30" s="156"/>
      <c r="DC30" s="156"/>
      <c r="DD30" s="156"/>
      <c r="DE30" s="156"/>
      <c r="DF30" s="156"/>
      <c r="DG30" s="156"/>
      <c r="DH30" s="156"/>
      <c r="DI30" s="156"/>
      <c r="DJ30" s="156"/>
      <c r="DK30" s="156"/>
      <c r="DL30" s="156"/>
      <c r="DM30" s="156"/>
      <c r="DN30" s="156"/>
      <c r="DO30" s="156"/>
      <c r="DP30" s="156"/>
      <c r="DQ30" s="156"/>
      <c r="DR30" s="156"/>
      <c r="DS30" s="156"/>
      <c r="DT30" s="156"/>
      <c r="DU30" s="156"/>
      <c r="DV30" s="156"/>
      <c r="DW30" s="156"/>
      <c r="DX30" s="156"/>
      <c r="DY30" s="156"/>
      <c r="DZ30" s="156"/>
      <c r="EA30" s="156"/>
      <c r="EB30" s="156"/>
      <c r="EC30" s="156"/>
      <c r="ED30" s="156"/>
      <c r="EE30" s="156"/>
      <c r="EF30" s="156"/>
      <c r="EG30" s="156"/>
      <c r="EH30" s="156"/>
      <c r="EI30" s="156"/>
      <c r="EJ30" s="156"/>
      <c r="EK30" s="156"/>
      <c r="EL30" s="156"/>
      <c r="EM30" s="156"/>
      <c r="EN30" s="156"/>
      <c r="EO30" s="156"/>
      <c r="EP30" s="156"/>
      <c r="EQ30" s="156"/>
      <c r="ER30" s="156"/>
      <c r="ES30" s="156"/>
      <c r="ET30" s="156"/>
      <c r="EU30" s="156"/>
      <c r="EV30" s="156"/>
      <c r="EW30" s="156"/>
      <c r="EX30" s="156"/>
      <c r="EY30" s="156"/>
      <c r="EZ30" s="156"/>
      <c r="FA30" s="156"/>
      <c r="FB30" s="156"/>
      <c r="FC30" s="156"/>
      <c r="FD30" s="156"/>
      <c r="FE30" s="156"/>
      <c r="FF30" s="156"/>
      <c r="FG30" s="156"/>
      <c r="FH30" s="156"/>
      <c r="FI30" s="156"/>
      <c r="FJ30" s="156"/>
      <c r="FK30" s="156"/>
      <c r="FL30" s="156"/>
      <c r="FM30" s="156"/>
      <c r="FN30" s="156"/>
      <c r="FO30" s="156"/>
      <c r="FP30" s="156"/>
      <c r="FQ30" s="156"/>
      <c r="FR30" s="156"/>
      <c r="FS30" s="156"/>
      <c r="FT30" s="156"/>
      <c r="FU30" s="156"/>
      <c r="FV30" s="156"/>
      <c r="FW30" s="156"/>
      <c r="FX30" s="156"/>
      <c r="FY30" s="156"/>
      <c r="FZ30" s="156"/>
      <c r="GA30" s="156"/>
      <c r="GB30" s="156"/>
      <c r="GC30" s="156"/>
      <c r="GD30" s="156"/>
      <c r="GE30" s="156"/>
      <c r="GF30" s="156"/>
      <c r="GG30" s="156"/>
      <c r="GH30" s="156"/>
      <c r="GI30" s="156"/>
      <c r="GJ30" s="156"/>
      <c r="GK30" s="156"/>
    </row>
    <row r="31" spans="1:193" s="165" customFormat="1" ht="12" x14ac:dyDescent="0.2">
      <c r="A31" s="156"/>
      <c r="B31" s="153">
        <v>26</v>
      </c>
      <c r="C31" s="153" t="s">
        <v>27</v>
      </c>
      <c r="D31" s="154">
        <f>'[3]PIVOT MA INCADR realiz cum'!B31</f>
        <v>3319</v>
      </c>
      <c r="E31" s="153">
        <f t="shared" si="1"/>
        <v>1957</v>
      </c>
      <c r="F31" s="157">
        <f>'[3]PIVOT MA INCADR realiz cum'!D31</f>
        <v>846</v>
      </c>
      <c r="G31" s="157">
        <f>'[3]PIVOT MA INCADR realiz cum'!E31</f>
        <v>1111</v>
      </c>
      <c r="H31" s="158">
        <f>'[3]PIVOT MA INCADR realiz cum'!G31</f>
        <v>800</v>
      </c>
      <c r="I31" s="159">
        <f>'[3]PIVOT MA INCADR realiz cum'!H31</f>
        <v>189</v>
      </c>
      <c r="J31" s="154">
        <f>'[3]PIVOT MA INCADR realiz cum'!I31</f>
        <v>299</v>
      </c>
      <c r="K31" s="160">
        <f t="shared" si="2"/>
        <v>37</v>
      </c>
      <c r="L31" s="161">
        <f>'[3]PIVOT MA INCADR realiz cum'!K31</f>
        <v>36</v>
      </c>
      <c r="M31" s="161">
        <f>'[3]PIVOT MA INCADR realiz cum'!L31</f>
        <v>1</v>
      </c>
      <c r="N31" s="160">
        <f>'[3]PIVOT MA INCADR realiz cum'!M31</f>
        <v>0</v>
      </c>
      <c r="O31" s="160">
        <f t="shared" si="3"/>
        <v>2</v>
      </c>
      <c r="P31" s="162">
        <f>'[3]PIVOT MA INCADR realiz cum'!O31</f>
        <v>0</v>
      </c>
      <c r="Q31" s="162">
        <f>'[3]PIVOT MA INCADR realiz cum'!P31</f>
        <v>2</v>
      </c>
      <c r="R31" s="163">
        <f t="shared" si="6"/>
        <v>15</v>
      </c>
      <c r="S31" s="164">
        <f>'[3]PIVOT MA INCADR realiz cum'!R31</f>
        <v>0</v>
      </c>
      <c r="T31" s="164">
        <f>'[3]PIVOT MA INCADR realiz cum'!S31</f>
        <v>0</v>
      </c>
      <c r="U31" s="164">
        <f>'[3]PIVOT MA INCADR realiz cum'!T31</f>
        <v>15</v>
      </c>
      <c r="V31" s="163">
        <f>'[3]PIVOT MA INCADR realiz cum'!U31</f>
        <v>2</v>
      </c>
      <c r="W31" s="163">
        <f>'[3]PIVOT MA INCADR realiz cum'!V31</f>
        <v>1</v>
      </c>
      <c r="X31" s="163">
        <f t="shared" si="4"/>
        <v>0</v>
      </c>
      <c r="Y31" s="164">
        <f>'[3]PIVOT MA INCADR realiz cum'!X31</f>
        <v>0</v>
      </c>
      <c r="Z31" s="164">
        <f t="shared" si="5"/>
        <v>0</v>
      </c>
      <c r="AA31" s="164">
        <f>'[3]PIVOT MA INCADR realiz cum'!Z31</f>
        <v>0</v>
      </c>
      <c r="AB31" s="164">
        <f>'[3]PIVOT MA INCADR realiz cum'!AA31</f>
        <v>0</v>
      </c>
      <c r="AC31" s="164">
        <f>'[3]PIVOT MA INCADR realiz cum'!AB31</f>
        <v>0</v>
      </c>
      <c r="AD31" s="164">
        <f>'[3]PIVOT MA INCADR realiz cum'!AC31</f>
        <v>0</v>
      </c>
      <c r="AE31" s="164">
        <f>'[3]PIVOT MA INCADR realiz cum'!AD31</f>
        <v>0</v>
      </c>
      <c r="AF31" s="164">
        <f>'[3]PIVOT MA INCADR realiz cum'!AE31</f>
        <v>0</v>
      </c>
      <c r="AG31" s="164">
        <f>'[3]PIVOT MA INCADR realiz cum'!AF31</f>
        <v>0</v>
      </c>
      <c r="AH31" s="163">
        <f>'[3]PIVOT MA INCADR realiz cum'!AG31</f>
        <v>0</v>
      </c>
      <c r="AI31" s="163">
        <f>'[3]PIVOT MA INCADR realiz cum'!AH31</f>
        <v>0</v>
      </c>
      <c r="AJ31" s="164">
        <f>'[3]PIVOT MA INCADR realiz cum'!AI31</f>
        <v>0</v>
      </c>
      <c r="AK31" s="163">
        <f>'[3]PIVOT MA INCADR realiz cum'!AJ31</f>
        <v>0</v>
      </c>
      <c r="AL31" s="163">
        <f>'[3]PIVOT MA INCADR realiz cum'!AK31</f>
        <v>17</v>
      </c>
      <c r="AM31" s="156"/>
      <c r="AN31" s="156"/>
      <c r="AO31" s="156"/>
      <c r="AP31" s="156"/>
      <c r="AQ31" s="156"/>
      <c r="AR31" s="156"/>
      <c r="AS31" s="156"/>
      <c r="AT31" s="156"/>
      <c r="AU31" s="156"/>
      <c r="AV31" s="156"/>
      <c r="AW31" s="156"/>
      <c r="AX31" s="156"/>
      <c r="AY31" s="156"/>
      <c r="AZ31" s="156"/>
      <c r="BA31" s="156"/>
      <c r="BB31" s="156"/>
      <c r="BC31" s="156"/>
      <c r="BD31" s="156"/>
      <c r="BE31" s="156"/>
      <c r="BF31" s="156"/>
      <c r="BG31" s="156"/>
      <c r="BH31" s="156"/>
      <c r="BI31" s="156"/>
      <c r="BJ31" s="156"/>
      <c r="BK31" s="156"/>
      <c r="BL31" s="156"/>
      <c r="BM31" s="156"/>
      <c r="BN31" s="156"/>
      <c r="BO31" s="156"/>
      <c r="BP31" s="156"/>
      <c r="BQ31" s="156"/>
      <c r="BR31" s="156"/>
      <c r="BS31" s="156"/>
      <c r="BT31" s="156"/>
      <c r="BU31" s="156"/>
      <c r="BV31" s="156"/>
      <c r="BW31" s="156"/>
      <c r="BX31" s="156"/>
      <c r="BY31" s="156"/>
      <c r="BZ31" s="156"/>
      <c r="CA31" s="156"/>
      <c r="CB31" s="156"/>
      <c r="CC31" s="156"/>
      <c r="CD31" s="156"/>
      <c r="CE31" s="156"/>
      <c r="CF31" s="156"/>
      <c r="CG31" s="156"/>
      <c r="CH31" s="156"/>
      <c r="CI31" s="156"/>
      <c r="CJ31" s="156"/>
      <c r="CK31" s="156"/>
      <c r="CL31" s="156"/>
      <c r="CM31" s="156"/>
      <c r="CN31" s="156"/>
      <c r="CO31" s="156"/>
      <c r="CP31" s="156"/>
      <c r="CQ31" s="156"/>
      <c r="CR31" s="156"/>
      <c r="CS31" s="156"/>
      <c r="CT31" s="156"/>
      <c r="CU31" s="156"/>
      <c r="CV31" s="156"/>
      <c r="CW31" s="156"/>
      <c r="CX31" s="156"/>
      <c r="CY31" s="156"/>
      <c r="CZ31" s="156"/>
      <c r="DA31" s="156"/>
      <c r="DB31" s="156"/>
      <c r="DC31" s="156"/>
      <c r="DD31" s="156"/>
      <c r="DE31" s="156"/>
      <c r="DF31" s="156"/>
      <c r="DG31" s="156"/>
      <c r="DH31" s="156"/>
      <c r="DI31" s="156"/>
      <c r="DJ31" s="156"/>
      <c r="DK31" s="156"/>
      <c r="DL31" s="156"/>
      <c r="DM31" s="156"/>
      <c r="DN31" s="156"/>
      <c r="DO31" s="156"/>
      <c r="DP31" s="156"/>
      <c r="DQ31" s="156"/>
      <c r="DR31" s="156"/>
      <c r="DS31" s="156"/>
      <c r="DT31" s="156"/>
      <c r="DU31" s="156"/>
      <c r="DV31" s="156"/>
      <c r="DW31" s="156"/>
      <c r="DX31" s="156"/>
      <c r="DY31" s="156"/>
      <c r="DZ31" s="156"/>
      <c r="EA31" s="156"/>
      <c r="EB31" s="156"/>
      <c r="EC31" s="156"/>
      <c r="ED31" s="156"/>
      <c r="EE31" s="156"/>
      <c r="EF31" s="156"/>
      <c r="EG31" s="156"/>
      <c r="EH31" s="156"/>
      <c r="EI31" s="156"/>
      <c r="EJ31" s="156"/>
      <c r="EK31" s="156"/>
      <c r="EL31" s="156"/>
      <c r="EM31" s="156"/>
      <c r="EN31" s="156"/>
      <c r="EO31" s="156"/>
      <c r="EP31" s="156"/>
      <c r="EQ31" s="156"/>
      <c r="ER31" s="156"/>
      <c r="ES31" s="156"/>
      <c r="ET31" s="156"/>
      <c r="EU31" s="156"/>
      <c r="EV31" s="156"/>
      <c r="EW31" s="156"/>
      <c r="EX31" s="156"/>
      <c r="EY31" s="156"/>
      <c r="EZ31" s="156"/>
      <c r="FA31" s="156"/>
      <c r="FB31" s="156"/>
      <c r="FC31" s="156"/>
      <c r="FD31" s="156"/>
      <c r="FE31" s="156"/>
      <c r="FF31" s="156"/>
      <c r="FG31" s="156"/>
      <c r="FH31" s="156"/>
      <c r="FI31" s="156"/>
      <c r="FJ31" s="156"/>
      <c r="FK31" s="156"/>
      <c r="FL31" s="156"/>
      <c r="FM31" s="156"/>
      <c r="FN31" s="156"/>
      <c r="FO31" s="156"/>
      <c r="FP31" s="156"/>
      <c r="FQ31" s="156"/>
      <c r="FR31" s="156"/>
      <c r="FS31" s="156"/>
      <c r="FT31" s="156"/>
      <c r="FU31" s="156"/>
      <c r="FV31" s="156"/>
      <c r="FW31" s="156"/>
      <c r="FX31" s="156"/>
      <c r="FY31" s="156"/>
      <c r="FZ31" s="156"/>
      <c r="GA31" s="156"/>
      <c r="GB31" s="156"/>
      <c r="GC31" s="156"/>
      <c r="GD31" s="156"/>
      <c r="GE31" s="156"/>
      <c r="GF31" s="156"/>
      <c r="GG31" s="156"/>
      <c r="GH31" s="156"/>
      <c r="GI31" s="156"/>
      <c r="GJ31" s="156"/>
      <c r="GK31" s="156"/>
    </row>
    <row r="32" spans="1:193" s="165" customFormat="1" ht="12" x14ac:dyDescent="0.2">
      <c r="A32" s="156"/>
      <c r="B32" s="153">
        <v>27</v>
      </c>
      <c r="C32" s="153" t="s">
        <v>28</v>
      </c>
      <c r="D32" s="154">
        <f>'[3]PIVOT MA INCADR realiz cum'!B32</f>
        <v>5739</v>
      </c>
      <c r="E32" s="153">
        <f t="shared" si="1"/>
        <v>5739</v>
      </c>
      <c r="F32" s="157">
        <f>'[3]PIVOT MA INCADR realiz cum'!D32</f>
        <v>4356</v>
      </c>
      <c r="G32" s="157">
        <f>'[3]PIVOT MA INCADR realiz cum'!E32</f>
        <v>1383</v>
      </c>
      <c r="H32" s="158">
        <f>'[3]PIVOT MA INCADR realiz cum'!G32</f>
        <v>929</v>
      </c>
      <c r="I32" s="159">
        <f>'[3]PIVOT MA INCADR realiz cum'!H32</f>
        <v>212</v>
      </c>
      <c r="J32" s="154">
        <f>'[3]PIVOT MA INCADR realiz cum'!I32</f>
        <v>332</v>
      </c>
      <c r="K32" s="160">
        <f t="shared" si="2"/>
        <v>792</v>
      </c>
      <c r="L32" s="161">
        <f>'[3]PIVOT MA INCADR realiz cum'!K32</f>
        <v>741</v>
      </c>
      <c r="M32" s="161">
        <f>'[3]PIVOT MA INCADR realiz cum'!L32</f>
        <v>51</v>
      </c>
      <c r="N32" s="160">
        <f>'[3]PIVOT MA INCADR realiz cum'!M32</f>
        <v>5</v>
      </c>
      <c r="O32" s="160">
        <f t="shared" si="3"/>
        <v>31</v>
      </c>
      <c r="P32" s="162">
        <f>'[3]PIVOT MA INCADR realiz cum'!O32</f>
        <v>9</v>
      </c>
      <c r="Q32" s="162">
        <f>'[3]PIVOT MA INCADR realiz cum'!P32</f>
        <v>22</v>
      </c>
      <c r="R32" s="163">
        <f t="shared" si="6"/>
        <v>389</v>
      </c>
      <c r="S32" s="164">
        <f>'[3]PIVOT MA INCADR realiz cum'!R32</f>
        <v>23</v>
      </c>
      <c r="T32" s="164">
        <f>'[3]PIVOT MA INCADR realiz cum'!S32</f>
        <v>201</v>
      </c>
      <c r="U32" s="164">
        <f>'[3]PIVOT MA INCADR realiz cum'!T32</f>
        <v>165</v>
      </c>
      <c r="V32" s="163">
        <f>'[3]PIVOT MA INCADR realiz cum'!U32</f>
        <v>309</v>
      </c>
      <c r="W32" s="163">
        <f>'[3]PIVOT MA INCADR realiz cum'!V32</f>
        <v>5</v>
      </c>
      <c r="X32" s="163">
        <f t="shared" si="4"/>
        <v>0</v>
      </c>
      <c r="Y32" s="164">
        <f>'[3]PIVOT MA INCADR realiz cum'!X32</f>
        <v>0</v>
      </c>
      <c r="Z32" s="164">
        <f t="shared" si="5"/>
        <v>0</v>
      </c>
      <c r="AA32" s="164">
        <f>'[3]PIVOT MA INCADR realiz cum'!Z32</f>
        <v>0</v>
      </c>
      <c r="AB32" s="164">
        <f>'[3]PIVOT MA INCADR realiz cum'!AA32</f>
        <v>0</v>
      </c>
      <c r="AC32" s="164">
        <f>'[3]PIVOT MA INCADR realiz cum'!AB32</f>
        <v>0</v>
      </c>
      <c r="AD32" s="164">
        <f>'[3]PIVOT MA INCADR realiz cum'!AC32</f>
        <v>0</v>
      </c>
      <c r="AE32" s="164">
        <f>'[3]PIVOT MA INCADR realiz cum'!AD32</f>
        <v>0</v>
      </c>
      <c r="AF32" s="164">
        <f>'[3]PIVOT MA INCADR realiz cum'!AE32</f>
        <v>0</v>
      </c>
      <c r="AG32" s="164">
        <f>'[3]PIVOT MA INCADR realiz cum'!AF32</f>
        <v>0</v>
      </c>
      <c r="AH32" s="163">
        <f>'[3]PIVOT MA INCADR realiz cum'!AG32</f>
        <v>10</v>
      </c>
      <c r="AI32" s="163">
        <f>'[3]PIVOT MA INCADR realiz cum'!AH32</f>
        <v>0</v>
      </c>
      <c r="AJ32" s="164">
        <f>'[3]PIVOT MA INCADR realiz cum'!AI32</f>
        <v>0</v>
      </c>
      <c r="AK32" s="163">
        <f>'[3]PIVOT MA INCADR realiz cum'!AJ32</f>
        <v>74</v>
      </c>
      <c r="AL32" s="163">
        <f>'[3]PIVOT MA INCADR realiz cum'!AK32</f>
        <v>0</v>
      </c>
      <c r="AM32" s="156"/>
      <c r="AN32" s="156"/>
      <c r="AO32" s="156"/>
      <c r="AP32" s="156"/>
      <c r="AQ32" s="156"/>
      <c r="AR32" s="156"/>
      <c r="AS32" s="156"/>
      <c r="AT32" s="156"/>
      <c r="AU32" s="156"/>
      <c r="AV32" s="156"/>
      <c r="AW32" s="156"/>
      <c r="AX32" s="156"/>
      <c r="AY32" s="156"/>
      <c r="AZ32" s="156"/>
      <c r="BA32" s="156"/>
      <c r="BB32" s="156"/>
      <c r="BC32" s="156"/>
      <c r="BD32" s="156"/>
      <c r="BE32" s="156"/>
      <c r="BF32" s="156"/>
      <c r="BG32" s="156"/>
      <c r="BH32" s="156"/>
      <c r="BI32" s="156"/>
      <c r="BJ32" s="156"/>
      <c r="BK32" s="156"/>
      <c r="BL32" s="156"/>
      <c r="BM32" s="156"/>
      <c r="BN32" s="156"/>
      <c r="BO32" s="156"/>
      <c r="BP32" s="156"/>
      <c r="BQ32" s="156"/>
      <c r="BR32" s="156"/>
      <c r="BS32" s="156"/>
      <c r="BT32" s="156"/>
      <c r="BU32" s="156"/>
      <c r="BV32" s="156"/>
      <c r="BW32" s="156"/>
      <c r="BX32" s="156"/>
      <c r="BY32" s="156"/>
      <c r="BZ32" s="156"/>
      <c r="CA32" s="156"/>
      <c r="CB32" s="156"/>
      <c r="CC32" s="156"/>
      <c r="CD32" s="156"/>
      <c r="CE32" s="156"/>
      <c r="CF32" s="156"/>
      <c r="CG32" s="156"/>
      <c r="CH32" s="156"/>
      <c r="CI32" s="156"/>
      <c r="CJ32" s="156"/>
      <c r="CK32" s="156"/>
      <c r="CL32" s="156"/>
      <c r="CM32" s="156"/>
      <c r="CN32" s="156"/>
      <c r="CO32" s="156"/>
      <c r="CP32" s="156"/>
      <c r="CQ32" s="156"/>
      <c r="CR32" s="156"/>
      <c r="CS32" s="156"/>
      <c r="CT32" s="156"/>
      <c r="CU32" s="156"/>
      <c r="CV32" s="156"/>
      <c r="CW32" s="156"/>
      <c r="CX32" s="156"/>
      <c r="CY32" s="156"/>
      <c r="CZ32" s="156"/>
      <c r="DA32" s="156"/>
      <c r="DB32" s="156"/>
      <c r="DC32" s="156"/>
      <c r="DD32" s="156"/>
      <c r="DE32" s="156"/>
      <c r="DF32" s="156"/>
      <c r="DG32" s="156"/>
      <c r="DH32" s="156"/>
      <c r="DI32" s="156"/>
      <c r="DJ32" s="156"/>
      <c r="DK32" s="156"/>
      <c r="DL32" s="156"/>
      <c r="DM32" s="156"/>
      <c r="DN32" s="156"/>
      <c r="DO32" s="156"/>
      <c r="DP32" s="156"/>
      <c r="DQ32" s="156"/>
      <c r="DR32" s="156"/>
      <c r="DS32" s="156"/>
      <c r="DT32" s="156"/>
      <c r="DU32" s="156"/>
      <c r="DV32" s="156"/>
      <c r="DW32" s="156"/>
      <c r="DX32" s="156"/>
      <c r="DY32" s="156"/>
      <c r="DZ32" s="156"/>
      <c r="EA32" s="156"/>
      <c r="EB32" s="156"/>
      <c r="EC32" s="156"/>
      <c r="ED32" s="156"/>
      <c r="EE32" s="156"/>
      <c r="EF32" s="156"/>
      <c r="EG32" s="156"/>
      <c r="EH32" s="156"/>
      <c r="EI32" s="156"/>
      <c r="EJ32" s="156"/>
      <c r="EK32" s="156"/>
      <c r="EL32" s="156"/>
      <c r="EM32" s="156"/>
      <c r="EN32" s="156"/>
      <c r="EO32" s="156"/>
      <c r="EP32" s="156"/>
      <c r="EQ32" s="156"/>
      <c r="ER32" s="156"/>
      <c r="ES32" s="156"/>
      <c r="ET32" s="156"/>
      <c r="EU32" s="156"/>
      <c r="EV32" s="156"/>
      <c r="EW32" s="156"/>
      <c r="EX32" s="156"/>
      <c r="EY32" s="156"/>
      <c r="EZ32" s="156"/>
      <c r="FA32" s="156"/>
      <c r="FB32" s="156"/>
      <c r="FC32" s="156"/>
      <c r="FD32" s="156"/>
      <c r="FE32" s="156"/>
      <c r="FF32" s="156"/>
      <c r="FG32" s="156"/>
      <c r="FH32" s="156"/>
      <c r="FI32" s="156"/>
      <c r="FJ32" s="156"/>
      <c r="FK32" s="156"/>
      <c r="FL32" s="156"/>
      <c r="FM32" s="156"/>
      <c r="FN32" s="156"/>
      <c r="FO32" s="156"/>
      <c r="FP32" s="156"/>
      <c r="FQ32" s="156"/>
      <c r="FR32" s="156"/>
      <c r="FS32" s="156"/>
      <c r="FT32" s="156"/>
      <c r="FU32" s="156"/>
      <c r="FV32" s="156"/>
      <c r="FW32" s="156"/>
      <c r="FX32" s="156"/>
      <c r="FY32" s="156"/>
      <c r="FZ32" s="156"/>
      <c r="GA32" s="156"/>
      <c r="GB32" s="156"/>
      <c r="GC32" s="156"/>
      <c r="GD32" s="156"/>
      <c r="GE32" s="156"/>
      <c r="GF32" s="156"/>
      <c r="GG32" s="156"/>
      <c r="GH32" s="156"/>
      <c r="GI32" s="156"/>
      <c r="GJ32" s="156"/>
      <c r="GK32" s="156"/>
    </row>
    <row r="33" spans="1:193" s="165" customFormat="1" ht="12" x14ac:dyDescent="0.2">
      <c r="A33" s="156"/>
      <c r="B33" s="153">
        <v>28</v>
      </c>
      <c r="C33" s="153" t="s">
        <v>29</v>
      </c>
      <c r="D33" s="154">
        <f>'[3]PIVOT MA INCADR realiz cum'!B33</f>
        <v>4257</v>
      </c>
      <c r="E33" s="153">
        <f t="shared" si="1"/>
        <v>2259</v>
      </c>
      <c r="F33" s="157">
        <f>'[3]PIVOT MA INCADR realiz cum'!D33</f>
        <v>1519</v>
      </c>
      <c r="G33" s="157">
        <f>'[3]PIVOT MA INCADR realiz cum'!E33</f>
        <v>740</v>
      </c>
      <c r="H33" s="158">
        <f>'[3]PIVOT MA INCADR realiz cum'!G33</f>
        <v>71</v>
      </c>
      <c r="I33" s="159">
        <f>'[3]PIVOT MA INCADR realiz cum'!H33</f>
        <v>472</v>
      </c>
      <c r="J33" s="154">
        <f>'[3]PIVOT MA INCADR realiz cum'!I33</f>
        <v>224</v>
      </c>
      <c r="K33" s="160">
        <f t="shared" si="2"/>
        <v>774</v>
      </c>
      <c r="L33" s="161">
        <f>'[3]PIVOT MA INCADR realiz cum'!K33</f>
        <v>752</v>
      </c>
      <c r="M33" s="161">
        <f>'[3]PIVOT MA INCADR realiz cum'!L33</f>
        <v>22</v>
      </c>
      <c r="N33" s="160">
        <f>'[3]PIVOT MA INCADR realiz cum'!M33</f>
        <v>8</v>
      </c>
      <c r="O33" s="160">
        <f t="shared" si="3"/>
        <v>268</v>
      </c>
      <c r="P33" s="162">
        <f>'[3]PIVOT MA INCADR realiz cum'!O33</f>
        <v>14</v>
      </c>
      <c r="Q33" s="162">
        <f>'[3]PIVOT MA INCADR realiz cum'!P33</f>
        <v>254</v>
      </c>
      <c r="R33" s="163">
        <f t="shared" si="6"/>
        <v>111</v>
      </c>
      <c r="S33" s="164">
        <f>'[3]PIVOT MA INCADR realiz cum'!R33</f>
        <v>5</v>
      </c>
      <c r="T33" s="164">
        <f>'[3]PIVOT MA INCADR realiz cum'!S33</f>
        <v>72</v>
      </c>
      <c r="U33" s="164">
        <f>'[3]PIVOT MA INCADR realiz cum'!T33</f>
        <v>34</v>
      </c>
      <c r="V33" s="163">
        <f>'[3]PIVOT MA INCADR realiz cum'!U33</f>
        <v>64</v>
      </c>
      <c r="W33" s="163">
        <f>'[3]PIVOT MA INCADR realiz cum'!V33</f>
        <v>6</v>
      </c>
      <c r="X33" s="163">
        <f t="shared" si="4"/>
        <v>0</v>
      </c>
      <c r="Y33" s="164">
        <f>'[3]PIVOT MA INCADR realiz cum'!X33</f>
        <v>0</v>
      </c>
      <c r="Z33" s="164">
        <f t="shared" si="5"/>
        <v>0</v>
      </c>
      <c r="AA33" s="164">
        <f>'[3]PIVOT MA INCADR realiz cum'!Z33</f>
        <v>0</v>
      </c>
      <c r="AB33" s="164">
        <f>'[3]PIVOT MA INCADR realiz cum'!AA33</f>
        <v>0</v>
      </c>
      <c r="AC33" s="164">
        <f>'[3]PIVOT MA INCADR realiz cum'!AB33</f>
        <v>0</v>
      </c>
      <c r="AD33" s="164">
        <f>'[3]PIVOT MA INCADR realiz cum'!AC33</f>
        <v>0</v>
      </c>
      <c r="AE33" s="164">
        <f>'[3]PIVOT MA INCADR realiz cum'!AD33</f>
        <v>0</v>
      </c>
      <c r="AF33" s="164">
        <f>'[3]PIVOT MA INCADR realiz cum'!AE33</f>
        <v>0</v>
      </c>
      <c r="AG33" s="164">
        <f>'[3]PIVOT MA INCADR realiz cum'!AF33</f>
        <v>0</v>
      </c>
      <c r="AH33" s="163">
        <f>'[3]PIVOT MA INCADR realiz cum'!AG33</f>
        <v>0</v>
      </c>
      <c r="AI33" s="163">
        <f>'[3]PIVOT MA INCADR realiz cum'!AH33</f>
        <v>0</v>
      </c>
      <c r="AJ33" s="164">
        <f>'[3]PIVOT MA INCADR realiz cum'!AI33</f>
        <v>0</v>
      </c>
      <c r="AK33" s="163">
        <f>'[3]PIVOT MA INCADR realiz cum'!AJ33</f>
        <v>0</v>
      </c>
      <c r="AL33" s="163">
        <f>'[3]PIVOT MA INCADR realiz cum'!AK33</f>
        <v>0</v>
      </c>
      <c r="AM33" s="156"/>
      <c r="AN33" s="156"/>
      <c r="AO33" s="156"/>
      <c r="AP33" s="156"/>
      <c r="AQ33" s="156"/>
      <c r="AR33" s="156"/>
      <c r="AS33" s="156"/>
      <c r="AT33" s="156"/>
      <c r="AU33" s="156"/>
      <c r="AV33" s="156"/>
      <c r="AW33" s="156"/>
      <c r="AX33" s="156"/>
      <c r="AY33" s="156"/>
      <c r="AZ33" s="156"/>
      <c r="BA33" s="156"/>
      <c r="BB33" s="156"/>
      <c r="BC33" s="156"/>
      <c r="BD33" s="156"/>
      <c r="BE33" s="156"/>
      <c r="BF33" s="156"/>
      <c r="BG33" s="156"/>
      <c r="BH33" s="156"/>
      <c r="BI33" s="156"/>
      <c r="BJ33" s="156"/>
      <c r="BK33" s="156"/>
      <c r="BL33" s="156"/>
      <c r="BM33" s="156"/>
      <c r="BN33" s="156"/>
      <c r="BO33" s="156"/>
      <c r="BP33" s="156"/>
      <c r="BQ33" s="156"/>
      <c r="BR33" s="156"/>
      <c r="BS33" s="156"/>
      <c r="BT33" s="156"/>
      <c r="BU33" s="156"/>
      <c r="BV33" s="156"/>
      <c r="BW33" s="156"/>
      <c r="BX33" s="156"/>
      <c r="BY33" s="156"/>
      <c r="BZ33" s="156"/>
      <c r="CA33" s="156"/>
      <c r="CB33" s="156"/>
      <c r="CC33" s="156"/>
      <c r="CD33" s="156"/>
      <c r="CE33" s="156"/>
      <c r="CF33" s="156"/>
      <c r="CG33" s="156"/>
      <c r="CH33" s="156"/>
      <c r="CI33" s="156"/>
      <c r="CJ33" s="156"/>
      <c r="CK33" s="156"/>
      <c r="CL33" s="156"/>
      <c r="CM33" s="156"/>
      <c r="CN33" s="156"/>
      <c r="CO33" s="156"/>
      <c r="CP33" s="156"/>
      <c r="CQ33" s="156"/>
      <c r="CR33" s="156"/>
      <c r="CS33" s="156"/>
      <c r="CT33" s="156"/>
      <c r="CU33" s="156"/>
      <c r="CV33" s="156"/>
      <c r="CW33" s="156"/>
      <c r="CX33" s="156"/>
      <c r="CY33" s="156"/>
      <c r="CZ33" s="156"/>
      <c r="DA33" s="156"/>
      <c r="DB33" s="156"/>
      <c r="DC33" s="156"/>
      <c r="DD33" s="156"/>
      <c r="DE33" s="156"/>
      <c r="DF33" s="156"/>
      <c r="DG33" s="156"/>
      <c r="DH33" s="156"/>
      <c r="DI33" s="156"/>
      <c r="DJ33" s="156"/>
      <c r="DK33" s="156"/>
      <c r="DL33" s="156"/>
      <c r="DM33" s="156"/>
      <c r="DN33" s="156"/>
      <c r="DO33" s="156"/>
      <c r="DP33" s="156"/>
      <c r="DQ33" s="156"/>
      <c r="DR33" s="156"/>
      <c r="DS33" s="156"/>
      <c r="DT33" s="156"/>
      <c r="DU33" s="156"/>
      <c r="DV33" s="156"/>
      <c r="DW33" s="156"/>
      <c r="DX33" s="156"/>
      <c r="DY33" s="156"/>
      <c r="DZ33" s="156"/>
      <c r="EA33" s="156"/>
      <c r="EB33" s="156"/>
      <c r="EC33" s="156"/>
      <c r="ED33" s="156"/>
      <c r="EE33" s="156"/>
      <c r="EF33" s="156"/>
      <c r="EG33" s="156"/>
      <c r="EH33" s="156"/>
      <c r="EI33" s="156"/>
      <c r="EJ33" s="156"/>
      <c r="EK33" s="156"/>
      <c r="EL33" s="156"/>
      <c r="EM33" s="156"/>
      <c r="EN33" s="156"/>
      <c r="EO33" s="156"/>
      <c r="EP33" s="156"/>
      <c r="EQ33" s="156"/>
      <c r="ER33" s="156"/>
      <c r="ES33" s="156"/>
      <c r="ET33" s="156"/>
      <c r="EU33" s="156"/>
      <c r="EV33" s="156"/>
      <c r="EW33" s="156"/>
      <c r="EX33" s="156"/>
      <c r="EY33" s="156"/>
      <c r="EZ33" s="156"/>
      <c r="FA33" s="156"/>
      <c r="FB33" s="156"/>
      <c r="FC33" s="156"/>
      <c r="FD33" s="156"/>
      <c r="FE33" s="156"/>
      <c r="FF33" s="156"/>
      <c r="FG33" s="156"/>
      <c r="FH33" s="156"/>
      <c r="FI33" s="156"/>
      <c r="FJ33" s="156"/>
      <c r="FK33" s="156"/>
      <c r="FL33" s="156"/>
      <c r="FM33" s="156"/>
      <c r="FN33" s="156"/>
      <c r="FO33" s="156"/>
      <c r="FP33" s="156"/>
      <c r="FQ33" s="156"/>
      <c r="FR33" s="156"/>
      <c r="FS33" s="156"/>
      <c r="FT33" s="156"/>
      <c r="FU33" s="156"/>
      <c r="FV33" s="156"/>
      <c r="FW33" s="156"/>
      <c r="FX33" s="156"/>
      <c r="FY33" s="156"/>
      <c r="FZ33" s="156"/>
      <c r="GA33" s="156"/>
      <c r="GB33" s="156"/>
      <c r="GC33" s="156"/>
      <c r="GD33" s="156"/>
      <c r="GE33" s="156"/>
      <c r="GF33" s="156"/>
      <c r="GG33" s="156"/>
      <c r="GH33" s="156"/>
      <c r="GI33" s="156"/>
      <c r="GJ33" s="156"/>
      <c r="GK33" s="156"/>
    </row>
    <row r="34" spans="1:193" s="165" customFormat="1" ht="12" x14ac:dyDescent="0.2">
      <c r="A34" s="156"/>
      <c r="B34" s="153">
        <v>29</v>
      </c>
      <c r="C34" s="153" t="s">
        <v>30</v>
      </c>
      <c r="D34" s="154">
        <f>'[3]PIVOT MA INCADR realiz cum'!B34</f>
        <v>16612</v>
      </c>
      <c r="E34" s="153">
        <f t="shared" si="1"/>
        <v>13969</v>
      </c>
      <c r="F34" s="157">
        <f>'[3]PIVOT MA INCADR realiz cum'!D34</f>
        <v>10190</v>
      </c>
      <c r="G34" s="157">
        <f>'[3]PIVOT MA INCADR realiz cum'!E34</f>
        <v>3779</v>
      </c>
      <c r="H34" s="158">
        <f>'[3]PIVOT MA INCADR realiz cum'!G34</f>
        <v>1287</v>
      </c>
      <c r="I34" s="159">
        <f>'[3]PIVOT MA INCADR realiz cum'!H34</f>
        <v>530</v>
      </c>
      <c r="J34" s="154">
        <f>'[3]PIVOT MA INCADR realiz cum'!I34</f>
        <v>606</v>
      </c>
      <c r="K34" s="160">
        <f t="shared" si="2"/>
        <v>551</v>
      </c>
      <c r="L34" s="161">
        <f>'[3]PIVOT MA INCADR realiz cum'!K34</f>
        <v>539</v>
      </c>
      <c r="M34" s="161">
        <f>'[3]PIVOT MA INCADR realiz cum'!L34</f>
        <v>12</v>
      </c>
      <c r="N34" s="160">
        <f>'[3]PIVOT MA INCADR realiz cum'!M34</f>
        <v>3</v>
      </c>
      <c r="O34" s="160">
        <f t="shared" si="3"/>
        <v>70</v>
      </c>
      <c r="P34" s="162">
        <f>'[3]PIVOT MA INCADR realiz cum'!O34</f>
        <v>7</v>
      </c>
      <c r="Q34" s="162">
        <f>'[3]PIVOT MA INCADR realiz cum'!P34</f>
        <v>63</v>
      </c>
      <c r="R34" s="163">
        <f t="shared" si="6"/>
        <v>298</v>
      </c>
      <c r="S34" s="164">
        <f>'[3]PIVOT MA INCADR realiz cum'!R34</f>
        <v>20</v>
      </c>
      <c r="T34" s="164">
        <f>'[3]PIVOT MA INCADR realiz cum'!S34</f>
        <v>181</v>
      </c>
      <c r="U34" s="164">
        <f>'[3]PIVOT MA INCADR realiz cum'!T34</f>
        <v>97</v>
      </c>
      <c r="V34" s="163">
        <f>'[3]PIVOT MA INCADR realiz cum'!U34</f>
        <v>131</v>
      </c>
      <c r="W34" s="163">
        <f>'[3]PIVOT MA INCADR realiz cum'!V34</f>
        <v>8</v>
      </c>
      <c r="X34" s="163">
        <f t="shared" si="4"/>
        <v>0</v>
      </c>
      <c r="Y34" s="164">
        <f>'[3]PIVOT MA INCADR realiz cum'!X34</f>
        <v>0</v>
      </c>
      <c r="Z34" s="164">
        <f t="shared" si="5"/>
        <v>0</v>
      </c>
      <c r="AA34" s="164">
        <f>'[3]PIVOT MA INCADR realiz cum'!Z34</f>
        <v>0</v>
      </c>
      <c r="AB34" s="164">
        <f>'[3]PIVOT MA INCADR realiz cum'!AA34</f>
        <v>0</v>
      </c>
      <c r="AC34" s="164">
        <f>'[3]PIVOT MA INCADR realiz cum'!AB34</f>
        <v>0</v>
      </c>
      <c r="AD34" s="164">
        <f>'[3]PIVOT MA INCADR realiz cum'!AC34</f>
        <v>0</v>
      </c>
      <c r="AE34" s="164">
        <f>'[3]PIVOT MA INCADR realiz cum'!AD34</f>
        <v>0</v>
      </c>
      <c r="AF34" s="164">
        <f>'[3]PIVOT MA INCADR realiz cum'!AE34</f>
        <v>0</v>
      </c>
      <c r="AG34" s="164">
        <f>'[3]PIVOT MA INCADR realiz cum'!AF34</f>
        <v>0</v>
      </c>
      <c r="AH34" s="163">
        <f>'[3]PIVOT MA INCADR realiz cum'!AG34</f>
        <v>22</v>
      </c>
      <c r="AI34" s="163">
        <f>'[3]PIVOT MA INCADR realiz cum'!AH34</f>
        <v>0</v>
      </c>
      <c r="AJ34" s="164">
        <f>'[3]PIVOT MA INCADR realiz cum'!AI34</f>
        <v>0</v>
      </c>
      <c r="AK34" s="163">
        <f>'[3]PIVOT MA INCADR realiz cum'!AJ34</f>
        <v>81</v>
      </c>
      <c r="AL34" s="163">
        <f>'[3]PIVOT MA INCADR realiz cum'!AK34</f>
        <v>94</v>
      </c>
      <c r="AM34" s="156"/>
      <c r="AN34" s="156"/>
      <c r="AO34" s="156"/>
      <c r="AP34" s="156"/>
      <c r="AQ34" s="156"/>
      <c r="AR34" s="156"/>
      <c r="AS34" s="156"/>
      <c r="AT34" s="156"/>
      <c r="AU34" s="156"/>
      <c r="AV34" s="156"/>
      <c r="AW34" s="156"/>
      <c r="AX34" s="156"/>
      <c r="AY34" s="156"/>
      <c r="AZ34" s="156"/>
      <c r="BA34" s="156"/>
      <c r="BB34" s="156"/>
      <c r="BC34" s="156"/>
      <c r="BD34" s="156"/>
      <c r="BE34" s="156"/>
      <c r="BF34" s="156"/>
      <c r="BG34" s="156"/>
      <c r="BH34" s="156"/>
      <c r="BI34" s="156"/>
      <c r="BJ34" s="156"/>
      <c r="BK34" s="156"/>
      <c r="BL34" s="156"/>
      <c r="BM34" s="156"/>
      <c r="BN34" s="156"/>
      <c r="BO34" s="156"/>
      <c r="BP34" s="156"/>
      <c r="BQ34" s="156"/>
      <c r="BR34" s="156"/>
      <c r="BS34" s="156"/>
      <c r="BT34" s="156"/>
      <c r="BU34" s="156"/>
      <c r="BV34" s="156"/>
      <c r="BW34" s="156"/>
      <c r="BX34" s="156"/>
      <c r="BY34" s="156"/>
      <c r="BZ34" s="156"/>
      <c r="CA34" s="156"/>
      <c r="CB34" s="156"/>
      <c r="CC34" s="156"/>
      <c r="CD34" s="156"/>
      <c r="CE34" s="156"/>
      <c r="CF34" s="156"/>
      <c r="CG34" s="156"/>
      <c r="CH34" s="156"/>
      <c r="CI34" s="156"/>
      <c r="CJ34" s="156"/>
      <c r="CK34" s="156"/>
      <c r="CL34" s="156"/>
      <c r="CM34" s="156"/>
      <c r="CN34" s="156"/>
      <c r="CO34" s="156"/>
      <c r="CP34" s="156"/>
      <c r="CQ34" s="156"/>
      <c r="CR34" s="156"/>
      <c r="CS34" s="156"/>
      <c r="CT34" s="156"/>
      <c r="CU34" s="156"/>
      <c r="CV34" s="156"/>
      <c r="CW34" s="156"/>
      <c r="CX34" s="156"/>
      <c r="CY34" s="156"/>
      <c r="CZ34" s="156"/>
      <c r="DA34" s="156"/>
      <c r="DB34" s="156"/>
      <c r="DC34" s="156"/>
      <c r="DD34" s="156"/>
      <c r="DE34" s="156"/>
      <c r="DF34" s="156"/>
      <c r="DG34" s="156"/>
      <c r="DH34" s="156"/>
      <c r="DI34" s="156"/>
      <c r="DJ34" s="156"/>
      <c r="DK34" s="156"/>
      <c r="DL34" s="156"/>
      <c r="DM34" s="156"/>
      <c r="DN34" s="156"/>
      <c r="DO34" s="156"/>
      <c r="DP34" s="156"/>
      <c r="DQ34" s="156"/>
      <c r="DR34" s="156"/>
      <c r="DS34" s="156"/>
      <c r="DT34" s="156"/>
      <c r="DU34" s="156"/>
      <c r="DV34" s="156"/>
      <c r="DW34" s="156"/>
      <c r="DX34" s="156"/>
      <c r="DY34" s="156"/>
      <c r="DZ34" s="156"/>
      <c r="EA34" s="156"/>
      <c r="EB34" s="156"/>
      <c r="EC34" s="156"/>
      <c r="ED34" s="156"/>
      <c r="EE34" s="156"/>
      <c r="EF34" s="156"/>
      <c r="EG34" s="156"/>
      <c r="EH34" s="156"/>
      <c r="EI34" s="156"/>
      <c r="EJ34" s="156"/>
      <c r="EK34" s="156"/>
      <c r="EL34" s="156"/>
      <c r="EM34" s="156"/>
      <c r="EN34" s="156"/>
      <c r="EO34" s="156"/>
      <c r="EP34" s="156"/>
      <c r="EQ34" s="156"/>
      <c r="ER34" s="156"/>
      <c r="ES34" s="156"/>
      <c r="ET34" s="156"/>
      <c r="EU34" s="156"/>
      <c r="EV34" s="156"/>
      <c r="EW34" s="156"/>
      <c r="EX34" s="156"/>
      <c r="EY34" s="156"/>
      <c r="EZ34" s="156"/>
      <c r="FA34" s="156"/>
      <c r="FB34" s="156"/>
      <c r="FC34" s="156"/>
      <c r="FD34" s="156"/>
      <c r="FE34" s="156"/>
      <c r="FF34" s="156"/>
      <c r="FG34" s="156"/>
      <c r="FH34" s="156"/>
      <c r="FI34" s="156"/>
      <c r="FJ34" s="156"/>
      <c r="FK34" s="156"/>
      <c r="FL34" s="156"/>
      <c r="FM34" s="156"/>
      <c r="FN34" s="156"/>
      <c r="FO34" s="156"/>
      <c r="FP34" s="156"/>
      <c r="FQ34" s="156"/>
      <c r="FR34" s="156"/>
      <c r="FS34" s="156"/>
      <c r="FT34" s="156"/>
      <c r="FU34" s="156"/>
      <c r="FV34" s="156"/>
      <c r="FW34" s="156"/>
      <c r="FX34" s="156"/>
      <c r="FY34" s="156"/>
      <c r="FZ34" s="156"/>
      <c r="GA34" s="156"/>
      <c r="GB34" s="156"/>
      <c r="GC34" s="156"/>
      <c r="GD34" s="156"/>
      <c r="GE34" s="156"/>
      <c r="GF34" s="156"/>
      <c r="GG34" s="156"/>
      <c r="GH34" s="156"/>
      <c r="GI34" s="156"/>
      <c r="GJ34" s="156"/>
      <c r="GK34" s="156"/>
    </row>
    <row r="35" spans="1:193" s="165" customFormat="1" ht="12" x14ac:dyDescent="0.2">
      <c r="A35" s="156"/>
      <c r="B35" s="153">
        <v>30</v>
      </c>
      <c r="C35" s="153" t="s">
        <v>31</v>
      </c>
      <c r="D35" s="154">
        <f>'[3]PIVOT MA INCADR realiz cum'!B35</f>
        <v>20589</v>
      </c>
      <c r="E35" s="153">
        <f t="shared" si="1"/>
        <v>18421</v>
      </c>
      <c r="F35" s="157">
        <f>'[3]PIVOT MA INCADR realiz cum'!D35</f>
        <v>14117</v>
      </c>
      <c r="G35" s="157">
        <f>'[3]PIVOT MA INCADR realiz cum'!E35</f>
        <v>4304</v>
      </c>
      <c r="H35" s="158">
        <f>'[3]PIVOT MA INCADR realiz cum'!G35</f>
        <v>2737</v>
      </c>
      <c r="I35" s="159">
        <f>'[3]PIVOT MA INCADR realiz cum'!H35</f>
        <v>525</v>
      </c>
      <c r="J35" s="154">
        <f>'[3]PIVOT MA INCADR realiz cum'!I35</f>
        <v>426</v>
      </c>
      <c r="K35" s="160">
        <f t="shared" si="2"/>
        <v>1342</v>
      </c>
      <c r="L35" s="161">
        <f>'[3]PIVOT MA INCADR realiz cum'!K35</f>
        <v>1307</v>
      </c>
      <c r="M35" s="161">
        <f>'[3]PIVOT MA INCADR realiz cum'!L35</f>
        <v>35</v>
      </c>
      <c r="N35" s="160">
        <f>'[3]PIVOT MA INCADR realiz cum'!M35</f>
        <v>6</v>
      </c>
      <c r="O35" s="160">
        <f t="shared" si="3"/>
        <v>46</v>
      </c>
      <c r="P35" s="162">
        <f>'[3]PIVOT MA INCADR realiz cum'!O35</f>
        <v>26</v>
      </c>
      <c r="Q35" s="162">
        <f>'[3]PIVOT MA INCADR realiz cum'!P35</f>
        <v>20</v>
      </c>
      <c r="R35" s="163">
        <f t="shared" si="6"/>
        <v>248</v>
      </c>
      <c r="S35" s="164">
        <f>'[3]PIVOT MA INCADR realiz cum'!R35</f>
        <v>62</v>
      </c>
      <c r="T35" s="164">
        <f>'[3]PIVOT MA INCADR realiz cum'!S35</f>
        <v>71</v>
      </c>
      <c r="U35" s="164">
        <f>'[3]PIVOT MA INCADR realiz cum'!T35</f>
        <v>115</v>
      </c>
      <c r="V35" s="163">
        <f>'[3]PIVOT MA INCADR realiz cum'!U35</f>
        <v>164</v>
      </c>
      <c r="W35" s="163">
        <f>'[3]PIVOT MA INCADR realiz cum'!V35</f>
        <v>25</v>
      </c>
      <c r="X35" s="163">
        <f t="shared" si="4"/>
        <v>0</v>
      </c>
      <c r="Y35" s="164">
        <f>'[3]PIVOT MA INCADR realiz cum'!X35</f>
        <v>0</v>
      </c>
      <c r="Z35" s="164">
        <f t="shared" si="5"/>
        <v>0</v>
      </c>
      <c r="AA35" s="164">
        <f>'[3]PIVOT MA INCADR realiz cum'!Z35</f>
        <v>0</v>
      </c>
      <c r="AB35" s="164">
        <f>'[3]PIVOT MA INCADR realiz cum'!AA35</f>
        <v>0</v>
      </c>
      <c r="AC35" s="164">
        <f>'[3]PIVOT MA INCADR realiz cum'!AB35</f>
        <v>0</v>
      </c>
      <c r="AD35" s="164">
        <f>'[3]PIVOT MA INCADR realiz cum'!AC35</f>
        <v>0</v>
      </c>
      <c r="AE35" s="164">
        <f>'[3]PIVOT MA INCADR realiz cum'!AD35</f>
        <v>0</v>
      </c>
      <c r="AF35" s="164">
        <f>'[3]PIVOT MA INCADR realiz cum'!AE35</f>
        <v>0</v>
      </c>
      <c r="AG35" s="164">
        <f>'[3]PIVOT MA INCADR realiz cum'!AF35</f>
        <v>0</v>
      </c>
      <c r="AH35" s="163">
        <f>'[3]PIVOT MA INCADR realiz cum'!AG35</f>
        <v>5</v>
      </c>
      <c r="AI35" s="163">
        <f>'[3]PIVOT MA INCADR realiz cum'!AH35</f>
        <v>0</v>
      </c>
      <c r="AJ35" s="164">
        <f>'[3]PIVOT MA INCADR realiz cum'!AI35</f>
        <v>0</v>
      </c>
      <c r="AK35" s="163">
        <f>'[3]PIVOT MA INCADR realiz cum'!AJ35</f>
        <v>220</v>
      </c>
      <c r="AL35" s="163">
        <f>'[3]PIVOT MA INCADR realiz cum'!AK35</f>
        <v>35</v>
      </c>
      <c r="AM35" s="156"/>
      <c r="AN35" s="156"/>
      <c r="AO35" s="156"/>
      <c r="AP35" s="156"/>
      <c r="AQ35" s="156"/>
      <c r="AR35" s="156"/>
      <c r="AS35" s="156"/>
      <c r="AT35" s="156"/>
      <c r="AU35" s="156"/>
      <c r="AV35" s="156"/>
      <c r="AW35" s="156"/>
      <c r="AX35" s="156"/>
      <c r="AY35" s="156"/>
      <c r="AZ35" s="156"/>
      <c r="BA35" s="156"/>
      <c r="BB35" s="156"/>
      <c r="BC35" s="156"/>
      <c r="BD35" s="156"/>
      <c r="BE35" s="156"/>
      <c r="BF35" s="156"/>
      <c r="BG35" s="156"/>
      <c r="BH35" s="156"/>
      <c r="BI35" s="156"/>
      <c r="BJ35" s="156"/>
      <c r="BK35" s="156"/>
      <c r="BL35" s="156"/>
      <c r="BM35" s="156"/>
      <c r="BN35" s="156"/>
      <c r="BO35" s="156"/>
      <c r="BP35" s="156"/>
      <c r="BQ35" s="156"/>
      <c r="BR35" s="156"/>
      <c r="BS35" s="156"/>
      <c r="BT35" s="156"/>
      <c r="BU35" s="156"/>
      <c r="BV35" s="156"/>
      <c r="BW35" s="156"/>
      <c r="BX35" s="156"/>
      <c r="BY35" s="156"/>
      <c r="BZ35" s="156"/>
      <c r="CA35" s="156"/>
      <c r="CB35" s="156"/>
      <c r="CC35" s="156"/>
      <c r="CD35" s="156"/>
      <c r="CE35" s="156"/>
      <c r="CF35" s="156"/>
      <c r="CG35" s="156"/>
      <c r="CH35" s="156"/>
      <c r="CI35" s="156"/>
      <c r="CJ35" s="156"/>
      <c r="CK35" s="156"/>
      <c r="CL35" s="156"/>
      <c r="CM35" s="156"/>
      <c r="CN35" s="156"/>
      <c r="CO35" s="156"/>
      <c r="CP35" s="156"/>
      <c r="CQ35" s="156"/>
      <c r="CR35" s="156"/>
      <c r="CS35" s="156"/>
      <c r="CT35" s="156"/>
      <c r="CU35" s="156"/>
      <c r="CV35" s="156"/>
      <c r="CW35" s="156"/>
      <c r="CX35" s="156"/>
      <c r="CY35" s="156"/>
      <c r="CZ35" s="156"/>
      <c r="DA35" s="156"/>
      <c r="DB35" s="156"/>
      <c r="DC35" s="156"/>
      <c r="DD35" s="156"/>
      <c r="DE35" s="156"/>
      <c r="DF35" s="156"/>
      <c r="DG35" s="156"/>
      <c r="DH35" s="156"/>
      <c r="DI35" s="156"/>
      <c r="DJ35" s="156"/>
      <c r="DK35" s="156"/>
      <c r="DL35" s="156"/>
      <c r="DM35" s="156"/>
      <c r="DN35" s="156"/>
      <c r="DO35" s="156"/>
      <c r="DP35" s="156"/>
      <c r="DQ35" s="156"/>
      <c r="DR35" s="156"/>
      <c r="DS35" s="156"/>
      <c r="DT35" s="156"/>
      <c r="DU35" s="156"/>
      <c r="DV35" s="156"/>
      <c r="DW35" s="156"/>
      <c r="DX35" s="156"/>
      <c r="DY35" s="156"/>
      <c r="DZ35" s="156"/>
      <c r="EA35" s="156"/>
      <c r="EB35" s="156"/>
      <c r="EC35" s="156"/>
      <c r="ED35" s="156"/>
      <c r="EE35" s="156"/>
      <c r="EF35" s="156"/>
      <c r="EG35" s="156"/>
      <c r="EH35" s="156"/>
      <c r="EI35" s="156"/>
      <c r="EJ35" s="156"/>
      <c r="EK35" s="156"/>
      <c r="EL35" s="156"/>
      <c r="EM35" s="156"/>
      <c r="EN35" s="156"/>
      <c r="EO35" s="156"/>
      <c r="EP35" s="156"/>
      <c r="EQ35" s="156"/>
      <c r="ER35" s="156"/>
      <c r="ES35" s="156"/>
      <c r="ET35" s="156"/>
      <c r="EU35" s="156"/>
      <c r="EV35" s="156"/>
      <c r="EW35" s="156"/>
      <c r="EX35" s="156"/>
      <c r="EY35" s="156"/>
      <c r="EZ35" s="156"/>
      <c r="FA35" s="156"/>
      <c r="FB35" s="156"/>
      <c r="FC35" s="156"/>
      <c r="FD35" s="156"/>
      <c r="FE35" s="156"/>
      <c r="FF35" s="156"/>
      <c r="FG35" s="156"/>
      <c r="FH35" s="156"/>
      <c r="FI35" s="156"/>
      <c r="FJ35" s="156"/>
      <c r="FK35" s="156"/>
      <c r="FL35" s="156"/>
      <c r="FM35" s="156"/>
      <c r="FN35" s="156"/>
      <c r="FO35" s="156"/>
      <c r="FP35" s="156"/>
      <c r="FQ35" s="156"/>
      <c r="FR35" s="156"/>
      <c r="FS35" s="156"/>
      <c r="FT35" s="156"/>
      <c r="FU35" s="156"/>
      <c r="FV35" s="156"/>
      <c r="FW35" s="156"/>
      <c r="FX35" s="156"/>
      <c r="FY35" s="156"/>
      <c r="FZ35" s="156"/>
      <c r="GA35" s="156"/>
      <c r="GB35" s="156"/>
      <c r="GC35" s="156"/>
      <c r="GD35" s="156"/>
      <c r="GE35" s="156"/>
      <c r="GF35" s="156"/>
      <c r="GG35" s="156"/>
      <c r="GH35" s="156"/>
      <c r="GI35" s="156"/>
      <c r="GJ35" s="156"/>
      <c r="GK35" s="156"/>
    </row>
    <row r="36" spans="1:193" s="165" customFormat="1" ht="12" x14ac:dyDescent="0.2">
      <c r="A36" s="156"/>
      <c r="B36" s="153">
        <v>31</v>
      </c>
      <c r="C36" s="153" t="s">
        <v>32</v>
      </c>
      <c r="D36" s="154">
        <f>'[3]PIVOT MA INCADR realiz cum'!B36</f>
        <v>11380</v>
      </c>
      <c r="E36" s="153">
        <f t="shared" si="1"/>
        <v>10080</v>
      </c>
      <c r="F36" s="157">
        <f>'[3]PIVOT MA INCADR realiz cum'!D36</f>
        <v>7023</v>
      </c>
      <c r="G36" s="157">
        <f>'[3]PIVOT MA INCADR realiz cum'!E36</f>
        <v>3057</v>
      </c>
      <c r="H36" s="158">
        <f>'[3]PIVOT MA INCADR realiz cum'!G36</f>
        <v>1300</v>
      </c>
      <c r="I36" s="159">
        <f>'[3]PIVOT MA INCADR realiz cum'!H36</f>
        <v>439</v>
      </c>
      <c r="J36" s="154">
        <f>'[3]PIVOT MA INCADR realiz cum'!I36</f>
        <v>135</v>
      </c>
      <c r="K36" s="160">
        <f t="shared" si="2"/>
        <v>223</v>
      </c>
      <c r="L36" s="161">
        <f>'[3]PIVOT MA INCADR realiz cum'!K36</f>
        <v>215</v>
      </c>
      <c r="M36" s="161">
        <f>'[3]PIVOT MA INCADR realiz cum'!L36</f>
        <v>8</v>
      </c>
      <c r="N36" s="160">
        <f>'[3]PIVOT MA INCADR realiz cum'!M36</f>
        <v>1</v>
      </c>
      <c r="O36" s="160">
        <f t="shared" si="3"/>
        <v>64</v>
      </c>
      <c r="P36" s="162">
        <f>'[3]PIVOT MA INCADR realiz cum'!O36</f>
        <v>25</v>
      </c>
      <c r="Q36" s="162">
        <f>'[3]PIVOT MA INCADR realiz cum'!P36</f>
        <v>39</v>
      </c>
      <c r="R36" s="163">
        <f t="shared" si="6"/>
        <v>108</v>
      </c>
      <c r="S36" s="164">
        <f>'[3]PIVOT MA INCADR realiz cum'!R36</f>
        <v>2</v>
      </c>
      <c r="T36" s="164">
        <f>'[3]PIVOT MA INCADR realiz cum'!S36</f>
        <v>71</v>
      </c>
      <c r="U36" s="164">
        <f>'[3]PIVOT MA INCADR realiz cum'!T36</f>
        <v>35</v>
      </c>
      <c r="V36" s="163">
        <f>'[3]PIVOT MA INCADR realiz cum'!U36</f>
        <v>71</v>
      </c>
      <c r="W36" s="163">
        <f>'[3]PIVOT MA INCADR realiz cum'!V36</f>
        <v>2</v>
      </c>
      <c r="X36" s="163">
        <f t="shared" si="4"/>
        <v>0</v>
      </c>
      <c r="Y36" s="164">
        <f>'[3]PIVOT MA INCADR realiz cum'!X36</f>
        <v>0</v>
      </c>
      <c r="Z36" s="164">
        <f t="shared" si="5"/>
        <v>0</v>
      </c>
      <c r="AA36" s="164">
        <f>'[3]PIVOT MA INCADR realiz cum'!Z36</f>
        <v>0</v>
      </c>
      <c r="AB36" s="164">
        <f>'[3]PIVOT MA INCADR realiz cum'!AA36</f>
        <v>0</v>
      </c>
      <c r="AC36" s="164">
        <f>'[3]PIVOT MA INCADR realiz cum'!AB36</f>
        <v>0</v>
      </c>
      <c r="AD36" s="164">
        <f>'[3]PIVOT MA INCADR realiz cum'!AC36</f>
        <v>0</v>
      </c>
      <c r="AE36" s="164">
        <f>'[3]PIVOT MA INCADR realiz cum'!AD36</f>
        <v>0</v>
      </c>
      <c r="AF36" s="164">
        <f>'[3]PIVOT MA INCADR realiz cum'!AE36</f>
        <v>0</v>
      </c>
      <c r="AG36" s="164">
        <f>'[3]PIVOT MA INCADR realiz cum'!AF36</f>
        <v>0</v>
      </c>
      <c r="AH36" s="163">
        <f>'[3]PIVOT MA INCADR realiz cum'!AG36</f>
        <v>0</v>
      </c>
      <c r="AI36" s="163">
        <f>'[3]PIVOT MA INCADR realiz cum'!AH36</f>
        <v>0</v>
      </c>
      <c r="AJ36" s="164">
        <f>'[3]PIVOT MA INCADR realiz cum'!AI36</f>
        <v>0</v>
      </c>
      <c r="AK36" s="163">
        <f>'[3]PIVOT MA INCADR realiz cum'!AJ36</f>
        <v>48</v>
      </c>
      <c r="AL36" s="163">
        <f>'[3]PIVOT MA INCADR realiz cum'!AK36</f>
        <v>32</v>
      </c>
      <c r="AM36" s="156"/>
      <c r="AN36" s="156"/>
      <c r="AO36" s="156"/>
      <c r="AP36" s="156"/>
      <c r="AQ36" s="156"/>
      <c r="AR36" s="156"/>
      <c r="AS36" s="156"/>
      <c r="AT36" s="156"/>
      <c r="AU36" s="156"/>
      <c r="AV36" s="156"/>
      <c r="AW36" s="156"/>
      <c r="AX36" s="156"/>
      <c r="AY36" s="156"/>
      <c r="AZ36" s="156"/>
      <c r="BA36" s="156"/>
      <c r="BB36" s="156"/>
      <c r="BC36" s="156"/>
      <c r="BD36" s="156"/>
      <c r="BE36" s="156"/>
      <c r="BF36" s="156"/>
      <c r="BG36" s="156"/>
      <c r="BH36" s="156"/>
      <c r="BI36" s="156"/>
      <c r="BJ36" s="156"/>
      <c r="BK36" s="156"/>
      <c r="BL36" s="156"/>
      <c r="BM36" s="156"/>
      <c r="BN36" s="156"/>
      <c r="BO36" s="156"/>
      <c r="BP36" s="156"/>
      <c r="BQ36" s="156"/>
      <c r="BR36" s="156"/>
      <c r="BS36" s="156"/>
      <c r="BT36" s="156"/>
      <c r="BU36" s="156"/>
      <c r="BV36" s="156"/>
      <c r="BW36" s="156"/>
      <c r="BX36" s="156"/>
      <c r="BY36" s="156"/>
      <c r="BZ36" s="156"/>
      <c r="CA36" s="156"/>
      <c r="CB36" s="156"/>
      <c r="CC36" s="156"/>
      <c r="CD36" s="156"/>
      <c r="CE36" s="156"/>
      <c r="CF36" s="156"/>
      <c r="CG36" s="156"/>
      <c r="CH36" s="156"/>
      <c r="CI36" s="156"/>
      <c r="CJ36" s="156"/>
      <c r="CK36" s="156"/>
      <c r="CL36" s="156"/>
      <c r="CM36" s="156"/>
      <c r="CN36" s="156"/>
      <c r="CO36" s="156"/>
      <c r="CP36" s="156"/>
      <c r="CQ36" s="156"/>
      <c r="CR36" s="156"/>
      <c r="CS36" s="156"/>
      <c r="CT36" s="156"/>
      <c r="CU36" s="156"/>
      <c r="CV36" s="156"/>
      <c r="CW36" s="156"/>
      <c r="CX36" s="156"/>
      <c r="CY36" s="156"/>
      <c r="CZ36" s="156"/>
      <c r="DA36" s="156"/>
      <c r="DB36" s="156"/>
      <c r="DC36" s="156"/>
      <c r="DD36" s="156"/>
      <c r="DE36" s="156"/>
      <c r="DF36" s="156"/>
      <c r="DG36" s="156"/>
      <c r="DH36" s="156"/>
      <c r="DI36" s="156"/>
      <c r="DJ36" s="156"/>
      <c r="DK36" s="156"/>
      <c r="DL36" s="156"/>
      <c r="DM36" s="156"/>
      <c r="DN36" s="156"/>
      <c r="DO36" s="156"/>
      <c r="DP36" s="156"/>
      <c r="DQ36" s="156"/>
      <c r="DR36" s="156"/>
      <c r="DS36" s="156"/>
      <c r="DT36" s="156"/>
      <c r="DU36" s="156"/>
      <c r="DV36" s="156"/>
      <c r="DW36" s="156"/>
      <c r="DX36" s="156"/>
      <c r="DY36" s="156"/>
      <c r="DZ36" s="156"/>
      <c r="EA36" s="156"/>
      <c r="EB36" s="156"/>
      <c r="EC36" s="156"/>
      <c r="ED36" s="156"/>
      <c r="EE36" s="156"/>
      <c r="EF36" s="156"/>
      <c r="EG36" s="156"/>
      <c r="EH36" s="156"/>
      <c r="EI36" s="156"/>
      <c r="EJ36" s="156"/>
      <c r="EK36" s="156"/>
      <c r="EL36" s="156"/>
      <c r="EM36" s="156"/>
      <c r="EN36" s="156"/>
      <c r="EO36" s="156"/>
      <c r="EP36" s="156"/>
      <c r="EQ36" s="156"/>
      <c r="ER36" s="156"/>
      <c r="ES36" s="156"/>
      <c r="ET36" s="156"/>
      <c r="EU36" s="156"/>
      <c r="EV36" s="156"/>
      <c r="EW36" s="156"/>
      <c r="EX36" s="156"/>
      <c r="EY36" s="156"/>
      <c r="EZ36" s="156"/>
      <c r="FA36" s="156"/>
      <c r="FB36" s="156"/>
      <c r="FC36" s="156"/>
      <c r="FD36" s="156"/>
      <c r="FE36" s="156"/>
      <c r="FF36" s="156"/>
      <c r="FG36" s="156"/>
      <c r="FH36" s="156"/>
      <c r="FI36" s="156"/>
      <c r="FJ36" s="156"/>
      <c r="FK36" s="156"/>
      <c r="FL36" s="156"/>
      <c r="FM36" s="156"/>
      <c r="FN36" s="156"/>
      <c r="FO36" s="156"/>
      <c r="FP36" s="156"/>
      <c r="FQ36" s="156"/>
      <c r="FR36" s="156"/>
      <c r="FS36" s="156"/>
      <c r="FT36" s="156"/>
      <c r="FU36" s="156"/>
      <c r="FV36" s="156"/>
      <c r="FW36" s="156"/>
      <c r="FX36" s="156"/>
      <c r="FY36" s="156"/>
      <c r="FZ36" s="156"/>
      <c r="GA36" s="156"/>
      <c r="GB36" s="156"/>
      <c r="GC36" s="156"/>
      <c r="GD36" s="156"/>
      <c r="GE36" s="156"/>
      <c r="GF36" s="156"/>
      <c r="GG36" s="156"/>
      <c r="GH36" s="156"/>
      <c r="GI36" s="156"/>
      <c r="GJ36" s="156"/>
      <c r="GK36" s="156"/>
    </row>
    <row r="37" spans="1:193" s="165" customFormat="1" ht="12" x14ac:dyDescent="0.2">
      <c r="A37" s="156"/>
      <c r="B37" s="153">
        <v>32</v>
      </c>
      <c r="C37" s="153" t="s">
        <v>33</v>
      </c>
      <c r="D37" s="154">
        <f>'[3]PIVOT MA INCADR realiz cum'!B37</f>
        <v>16590</v>
      </c>
      <c r="E37" s="153">
        <f t="shared" si="1"/>
        <v>16024</v>
      </c>
      <c r="F37" s="157">
        <f>'[3]PIVOT MA INCADR realiz cum'!D37</f>
        <v>11158</v>
      </c>
      <c r="G37" s="157">
        <f>'[3]PIVOT MA INCADR realiz cum'!E37</f>
        <v>4866</v>
      </c>
      <c r="H37" s="158">
        <f>'[3]PIVOT MA INCADR realiz cum'!G37</f>
        <v>1180</v>
      </c>
      <c r="I37" s="159">
        <f>'[3]PIVOT MA INCADR realiz cum'!H37</f>
        <v>768</v>
      </c>
      <c r="J37" s="154">
        <f>'[3]PIVOT MA INCADR realiz cum'!I37</f>
        <v>1126</v>
      </c>
      <c r="K37" s="160">
        <f t="shared" si="2"/>
        <v>653</v>
      </c>
      <c r="L37" s="161">
        <f>'[3]PIVOT MA INCADR realiz cum'!K37</f>
        <v>641</v>
      </c>
      <c r="M37" s="161">
        <f>'[3]PIVOT MA INCADR realiz cum'!L37</f>
        <v>12</v>
      </c>
      <c r="N37" s="160">
        <f>'[3]PIVOT MA INCADR realiz cum'!M37</f>
        <v>25</v>
      </c>
      <c r="O37" s="160">
        <f t="shared" si="3"/>
        <v>119</v>
      </c>
      <c r="P37" s="162">
        <f>'[3]PIVOT MA INCADR realiz cum'!O37</f>
        <v>72</v>
      </c>
      <c r="Q37" s="162">
        <f>'[3]PIVOT MA INCADR realiz cum'!P37</f>
        <v>47</v>
      </c>
      <c r="R37" s="163">
        <f t="shared" si="6"/>
        <v>210</v>
      </c>
      <c r="S37" s="164">
        <f>'[3]PIVOT MA INCADR realiz cum'!R37</f>
        <v>2</v>
      </c>
      <c r="T37" s="164">
        <f>'[3]PIVOT MA INCADR realiz cum'!S37</f>
        <v>148</v>
      </c>
      <c r="U37" s="164">
        <f>'[3]PIVOT MA INCADR realiz cum'!T37</f>
        <v>60</v>
      </c>
      <c r="V37" s="163">
        <f>'[3]PIVOT MA INCADR realiz cum'!U37</f>
        <v>80</v>
      </c>
      <c r="W37" s="163">
        <f>'[3]PIVOT MA INCADR realiz cum'!V37</f>
        <v>4</v>
      </c>
      <c r="X37" s="163">
        <f t="shared" si="4"/>
        <v>0</v>
      </c>
      <c r="Y37" s="164">
        <f>'[3]PIVOT MA INCADR realiz cum'!X37</f>
        <v>0</v>
      </c>
      <c r="Z37" s="164">
        <f t="shared" si="5"/>
        <v>0</v>
      </c>
      <c r="AA37" s="164">
        <f>'[3]PIVOT MA INCADR realiz cum'!Z37</f>
        <v>0</v>
      </c>
      <c r="AB37" s="164">
        <f>'[3]PIVOT MA INCADR realiz cum'!AA37</f>
        <v>0</v>
      </c>
      <c r="AC37" s="164">
        <f>'[3]PIVOT MA INCADR realiz cum'!AB37</f>
        <v>0</v>
      </c>
      <c r="AD37" s="164">
        <f>'[3]PIVOT MA INCADR realiz cum'!AC37</f>
        <v>0</v>
      </c>
      <c r="AE37" s="164">
        <f>'[3]PIVOT MA INCADR realiz cum'!AD37</f>
        <v>0</v>
      </c>
      <c r="AF37" s="164">
        <f>'[3]PIVOT MA INCADR realiz cum'!AE37</f>
        <v>0</v>
      </c>
      <c r="AG37" s="164">
        <f>'[3]PIVOT MA INCADR realiz cum'!AF37</f>
        <v>0</v>
      </c>
      <c r="AH37" s="163">
        <f>'[3]PIVOT MA INCADR realiz cum'!AG37</f>
        <v>0</v>
      </c>
      <c r="AI37" s="163">
        <f>'[3]PIVOT MA INCADR realiz cum'!AH37</f>
        <v>0</v>
      </c>
      <c r="AJ37" s="164">
        <f>'[3]PIVOT MA INCADR realiz cum'!AI37</f>
        <v>0</v>
      </c>
      <c r="AK37" s="163">
        <f>'[3]PIVOT MA INCADR realiz cum'!AJ37</f>
        <v>7</v>
      </c>
      <c r="AL37" s="163">
        <f>'[3]PIVOT MA INCADR realiz cum'!AK37</f>
        <v>0</v>
      </c>
      <c r="AM37" s="156"/>
      <c r="AN37" s="156"/>
      <c r="AO37" s="156"/>
      <c r="AP37" s="156"/>
      <c r="AQ37" s="156"/>
      <c r="AR37" s="156"/>
      <c r="AS37" s="156"/>
      <c r="AT37" s="156"/>
      <c r="AU37" s="156"/>
      <c r="AV37" s="156"/>
      <c r="AW37" s="156"/>
      <c r="AX37" s="156"/>
      <c r="AY37" s="156"/>
      <c r="AZ37" s="156"/>
      <c r="BA37" s="156"/>
      <c r="BB37" s="156"/>
      <c r="BC37" s="156"/>
      <c r="BD37" s="156"/>
      <c r="BE37" s="156"/>
      <c r="BF37" s="156"/>
      <c r="BG37" s="156"/>
      <c r="BH37" s="156"/>
      <c r="BI37" s="156"/>
      <c r="BJ37" s="156"/>
      <c r="BK37" s="156"/>
      <c r="BL37" s="156"/>
      <c r="BM37" s="156"/>
      <c r="BN37" s="156"/>
      <c r="BO37" s="156"/>
      <c r="BP37" s="156"/>
      <c r="BQ37" s="156"/>
      <c r="BR37" s="156"/>
      <c r="BS37" s="156"/>
      <c r="BT37" s="156"/>
      <c r="BU37" s="156"/>
      <c r="BV37" s="156"/>
      <c r="BW37" s="156"/>
      <c r="BX37" s="156"/>
      <c r="BY37" s="156"/>
      <c r="BZ37" s="156"/>
      <c r="CA37" s="156"/>
      <c r="CB37" s="156"/>
      <c r="CC37" s="156"/>
      <c r="CD37" s="156"/>
      <c r="CE37" s="156"/>
      <c r="CF37" s="156"/>
      <c r="CG37" s="156"/>
      <c r="CH37" s="156"/>
      <c r="CI37" s="156"/>
      <c r="CJ37" s="156"/>
      <c r="CK37" s="156"/>
      <c r="CL37" s="156"/>
      <c r="CM37" s="156"/>
      <c r="CN37" s="156"/>
      <c r="CO37" s="156"/>
      <c r="CP37" s="156"/>
      <c r="CQ37" s="156"/>
      <c r="CR37" s="156"/>
      <c r="CS37" s="156"/>
      <c r="CT37" s="156"/>
      <c r="CU37" s="156"/>
      <c r="CV37" s="156"/>
      <c r="CW37" s="156"/>
      <c r="CX37" s="156"/>
      <c r="CY37" s="156"/>
      <c r="CZ37" s="156"/>
      <c r="DA37" s="156"/>
      <c r="DB37" s="156"/>
      <c r="DC37" s="156"/>
      <c r="DD37" s="156"/>
      <c r="DE37" s="156"/>
      <c r="DF37" s="156"/>
      <c r="DG37" s="156"/>
      <c r="DH37" s="156"/>
      <c r="DI37" s="156"/>
      <c r="DJ37" s="156"/>
      <c r="DK37" s="156"/>
      <c r="DL37" s="156"/>
      <c r="DM37" s="156"/>
      <c r="DN37" s="156"/>
      <c r="DO37" s="156"/>
      <c r="DP37" s="156"/>
      <c r="DQ37" s="156"/>
      <c r="DR37" s="156"/>
      <c r="DS37" s="156"/>
      <c r="DT37" s="156"/>
      <c r="DU37" s="156"/>
      <c r="DV37" s="156"/>
      <c r="DW37" s="156"/>
      <c r="DX37" s="156"/>
      <c r="DY37" s="156"/>
      <c r="DZ37" s="156"/>
      <c r="EA37" s="156"/>
      <c r="EB37" s="156"/>
      <c r="EC37" s="156"/>
      <c r="ED37" s="156"/>
      <c r="EE37" s="156"/>
      <c r="EF37" s="156"/>
      <c r="EG37" s="156"/>
      <c r="EH37" s="156"/>
      <c r="EI37" s="156"/>
      <c r="EJ37" s="156"/>
      <c r="EK37" s="156"/>
      <c r="EL37" s="156"/>
      <c r="EM37" s="156"/>
      <c r="EN37" s="156"/>
      <c r="EO37" s="156"/>
      <c r="EP37" s="156"/>
      <c r="EQ37" s="156"/>
      <c r="ER37" s="156"/>
      <c r="ES37" s="156"/>
      <c r="ET37" s="156"/>
      <c r="EU37" s="156"/>
      <c r="EV37" s="156"/>
      <c r="EW37" s="156"/>
      <c r="EX37" s="156"/>
      <c r="EY37" s="156"/>
      <c r="EZ37" s="156"/>
      <c r="FA37" s="156"/>
      <c r="FB37" s="156"/>
      <c r="FC37" s="156"/>
      <c r="FD37" s="156"/>
      <c r="FE37" s="156"/>
      <c r="FF37" s="156"/>
      <c r="FG37" s="156"/>
      <c r="FH37" s="156"/>
      <c r="FI37" s="156"/>
      <c r="FJ37" s="156"/>
      <c r="FK37" s="156"/>
      <c r="FL37" s="156"/>
      <c r="FM37" s="156"/>
      <c r="FN37" s="156"/>
      <c r="FO37" s="156"/>
      <c r="FP37" s="156"/>
      <c r="FQ37" s="156"/>
      <c r="FR37" s="156"/>
      <c r="FS37" s="156"/>
      <c r="FT37" s="156"/>
      <c r="FU37" s="156"/>
      <c r="FV37" s="156"/>
      <c r="FW37" s="156"/>
      <c r="FX37" s="156"/>
      <c r="FY37" s="156"/>
      <c r="FZ37" s="156"/>
      <c r="GA37" s="156"/>
      <c r="GB37" s="156"/>
      <c r="GC37" s="156"/>
      <c r="GD37" s="156"/>
      <c r="GE37" s="156"/>
      <c r="GF37" s="156"/>
      <c r="GG37" s="156"/>
      <c r="GH37" s="156"/>
      <c r="GI37" s="156"/>
      <c r="GJ37" s="156"/>
      <c r="GK37" s="156"/>
    </row>
    <row r="38" spans="1:193" s="165" customFormat="1" ht="12" x14ac:dyDescent="0.2">
      <c r="A38" s="156"/>
      <c r="B38" s="153">
        <v>33</v>
      </c>
      <c r="C38" s="153" t="s">
        <v>34</v>
      </c>
      <c r="D38" s="154">
        <f>'[3]PIVOT MA INCADR realiz cum'!B38</f>
        <v>3750</v>
      </c>
      <c r="E38" s="153">
        <f t="shared" si="1"/>
        <v>2256</v>
      </c>
      <c r="F38" s="157">
        <f>'[3]PIVOT MA INCADR realiz cum'!D38</f>
        <v>1680</v>
      </c>
      <c r="G38" s="157">
        <f>'[3]PIVOT MA INCADR realiz cum'!E38</f>
        <v>576</v>
      </c>
      <c r="H38" s="158">
        <f>'[3]PIVOT MA INCADR realiz cum'!G38</f>
        <v>103</v>
      </c>
      <c r="I38" s="159">
        <f>'[3]PIVOT MA INCADR realiz cum'!H38</f>
        <v>173</v>
      </c>
      <c r="J38" s="154">
        <f>'[3]PIVOT MA INCADR realiz cum'!I38</f>
        <v>368</v>
      </c>
      <c r="K38" s="160">
        <f t="shared" si="2"/>
        <v>495</v>
      </c>
      <c r="L38" s="161">
        <f>'[3]PIVOT MA INCADR realiz cum'!K38</f>
        <v>476</v>
      </c>
      <c r="M38" s="161">
        <f>'[3]PIVOT MA INCADR realiz cum'!L38</f>
        <v>19</v>
      </c>
      <c r="N38" s="160">
        <f>'[3]PIVOT MA INCADR realiz cum'!M38</f>
        <v>1</v>
      </c>
      <c r="O38" s="160">
        <f t="shared" si="3"/>
        <v>106</v>
      </c>
      <c r="P38" s="162">
        <f>'[3]PIVOT MA INCADR realiz cum'!O38</f>
        <v>35</v>
      </c>
      <c r="Q38" s="162">
        <f>'[3]PIVOT MA INCADR realiz cum'!P38</f>
        <v>71</v>
      </c>
      <c r="R38" s="163">
        <f t="shared" si="6"/>
        <v>230</v>
      </c>
      <c r="S38" s="164">
        <f>'[3]PIVOT MA INCADR realiz cum'!R38</f>
        <v>11</v>
      </c>
      <c r="T38" s="164">
        <f>'[3]PIVOT MA INCADR realiz cum'!S38</f>
        <v>113</v>
      </c>
      <c r="U38" s="164">
        <f>'[3]PIVOT MA INCADR realiz cum'!T38</f>
        <v>106</v>
      </c>
      <c r="V38" s="163">
        <f>'[3]PIVOT MA INCADR realiz cum'!U38</f>
        <v>193</v>
      </c>
      <c r="W38" s="163">
        <f>'[3]PIVOT MA INCADR realiz cum'!V38</f>
        <v>3</v>
      </c>
      <c r="X38" s="163">
        <f t="shared" si="4"/>
        <v>0</v>
      </c>
      <c r="Y38" s="164">
        <f>'[3]PIVOT MA INCADR realiz cum'!X38</f>
        <v>0</v>
      </c>
      <c r="Z38" s="164">
        <f t="shared" si="5"/>
        <v>0</v>
      </c>
      <c r="AA38" s="164">
        <f>'[3]PIVOT MA INCADR realiz cum'!Z38</f>
        <v>0</v>
      </c>
      <c r="AB38" s="164">
        <f>'[3]PIVOT MA INCADR realiz cum'!AA38</f>
        <v>0</v>
      </c>
      <c r="AC38" s="164">
        <f>'[3]PIVOT MA INCADR realiz cum'!AB38</f>
        <v>0</v>
      </c>
      <c r="AD38" s="164">
        <f>'[3]PIVOT MA INCADR realiz cum'!AC38</f>
        <v>0</v>
      </c>
      <c r="AE38" s="164">
        <f>'[3]PIVOT MA INCADR realiz cum'!AD38</f>
        <v>0</v>
      </c>
      <c r="AF38" s="164">
        <f>'[3]PIVOT MA INCADR realiz cum'!AE38</f>
        <v>0</v>
      </c>
      <c r="AG38" s="164">
        <f>'[3]PIVOT MA INCADR realiz cum'!AF38</f>
        <v>0</v>
      </c>
      <c r="AH38" s="163">
        <f>'[3]PIVOT MA INCADR realiz cum'!AG38</f>
        <v>0</v>
      </c>
      <c r="AI38" s="163">
        <f>'[3]PIVOT MA INCADR realiz cum'!AH38</f>
        <v>0</v>
      </c>
      <c r="AJ38" s="164">
        <f>'[3]PIVOT MA INCADR realiz cum'!AI38</f>
        <v>0</v>
      </c>
      <c r="AK38" s="163">
        <f>'[3]PIVOT MA INCADR realiz cum'!AJ38</f>
        <v>1</v>
      </c>
      <c r="AL38" s="163">
        <f>'[3]PIVOT MA INCADR realiz cum'!AK38</f>
        <v>19</v>
      </c>
      <c r="AM38" s="156"/>
      <c r="AN38" s="156"/>
      <c r="AO38" s="156"/>
      <c r="AP38" s="156"/>
      <c r="AQ38" s="156"/>
      <c r="AR38" s="156"/>
      <c r="AS38" s="156"/>
      <c r="AT38" s="156"/>
      <c r="AU38" s="156"/>
      <c r="AV38" s="156"/>
      <c r="AW38" s="156"/>
      <c r="AX38" s="156"/>
      <c r="AY38" s="156"/>
      <c r="AZ38" s="156"/>
      <c r="BA38" s="156"/>
      <c r="BB38" s="156"/>
      <c r="BC38" s="156"/>
      <c r="BD38" s="156"/>
      <c r="BE38" s="156"/>
      <c r="BF38" s="156"/>
      <c r="BG38" s="156"/>
      <c r="BH38" s="156"/>
      <c r="BI38" s="156"/>
      <c r="BJ38" s="156"/>
      <c r="BK38" s="156"/>
      <c r="BL38" s="156"/>
      <c r="BM38" s="156"/>
      <c r="BN38" s="156"/>
      <c r="BO38" s="156"/>
      <c r="BP38" s="156"/>
      <c r="BQ38" s="156"/>
      <c r="BR38" s="156"/>
      <c r="BS38" s="156"/>
      <c r="BT38" s="156"/>
      <c r="BU38" s="156"/>
      <c r="BV38" s="156"/>
      <c r="BW38" s="156"/>
      <c r="BX38" s="156"/>
      <c r="BY38" s="156"/>
      <c r="BZ38" s="156"/>
      <c r="CA38" s="156"/>
      <c r="CB38" s="156"/>
      <c r="CC38" s="156"/>
      <c r="CD38" s="156"/>
      <c r="CE38" s="156"/>
      <c r="CF38" s="156"/>
      <c r="CG38" s="156"/>
      <c r="CH38" s="156"/>
      <c r="CI38" s="156"/>
      <c r="CJ38" s="156"/>
      <c r="CK38" s="156"/>
      <c r="CL38" s="156"/>
      <c r="CM38" s="156"/>
      <c r="CN38" s="156"/>
      <c r="CO38" s="156"/>
      <c r="CP38" s="156"/>
      <c r="CQ38" s="156"/>
      <c r="CR38" s="156"/>
      <c r="CS38" s="156"/>
      <c r="CT38" s="156"/>
      <c r="CU38" s="156"/>
      <c r="CV38" s="156"/>
      <c r="CW38" s="156"/>
      <c r="CX38" s="156"/>
      <c r="CY38" s="156"/>
      <c r="CZ38" s="156"/>
      <c r="DA38" s="156"/>
      <c r="DB38" s="156"/>
      <c r="DC38" s="156"/>
      <c r="DD38" s="156"/>
      <c r="DE38" s="156"/>
      <c r="DF38" s="156"/>
      <c r="DG38" s="156"/>
      <c r="DH38" s="156"/>
      <c r="DI38" s="156"/>
      <c r="DJ38" s="156"/>
      <c r="DK38" s="156"/>
      <c r="DL38" s="156"/>
      <c r="DM38" s="156"/>
      <c r="DN38" s="156"/>
      <c r="DO38" s="156"/>
      <c r="DP38" s="156"/>
      <c r="DQ38" s="156"/>
      <c r="DR38" s="156"/>
      <c r="DS38" s="156"/>
      <c r="DT38" s="156"/>
      <c r="DU38" s="156"/>
      <c r="DV38" s="156"/>
      <c r="DW38" s="156"/>
      <c r="DX38" s="156"/>
      <c r="DY38" s="156"/>
      <c r="DZ38" s="156"/>
      <c r="EA38" s="156"/>
      <c r="EB38" s="156"/>
      <c r="EC38" s="156"/>
      <c r="ED38" s="156"/>
      <c r="EE38" s="156"/>
      <c r="EF38" s="156"/>
      <c r="EG38" s="156"/>
      <c r="EH38" s="156"/>
      <c r="EI38" s="156"/>
      <c r="EJ38" s="156"/>
      <c r="EK38" s="156"/>
      <c r="EL38" s="156"/>
      <c r="EM38" s="156"/>
      <c r="EN38" s="156"/>
      <c r="EO38" s="156"/>
      <c r="EP38" s="156"/>
      <c r="EQ38" s="156"/>
      <c r="ER38" s="156"/>
      <c r="ES38" s="156"/>
      <c r="ET38" s="156"/>
      <c r="EU38" s="156"/>
      <c r="EV38" s="156"/>
      <c r="EW38" s="156"/>
      <c r="EX38" s="156"/>
      <c r="EY38" s="156"/>
      <c r="EZ38" s="156"/>
      <c r="FA38" s="156"/>
      <c r="FB38" s="156"/>
      <c r="FC38" s="156"/>
      <c r="FD38" s="156"/>
      <c r="FE38" s="156"/>
      <c r="FF38" s="156"/>
      <c r="FG38" s="156"/>
      <c r="FH38" s="156"/>
      <c r="FI38" s="156"/>
      <c r="FJ38" s="156"/>
      <c r="FK38" s="156"/>
      <c r="FL38" s="156"/>
      <c r="FM38" s="156"/>
      <c r="FN38" s="156"/>
      <c r="FO38" s="156"/>
      <c r="FP38" s="156"/>
      <c r="FQ38" s="156"/>
      <c r="FR38" s="156"/>
      <c r="FS38" s="156"/>
      <c r="FT38" s="156"/>
      <c r="FU38" s="156"/>
      <c r="FV38" s="156"/>
      <c r="FW38" s="156"/>
      <c r="FX38" s="156"/>
      <c r="FY38" s="156"/>
      <c r="FZ38" s="156"/>
      <c r="GA38" s="156"/>
      <c r="GB38" s="156"/>
      <c r="GC38" s="156"/>
      <c r="GD38" s="156"/>
      <c r="GE38" s="156"/>
      <c r="GF38" s="156"/>
      <c r="GG38" s="156"/>
      <c r="GH38" s="156"/>
      <c r="GI38" s="156"/>
      <c r="GJ38" s="156"/>
      <c r="GK38" s="156"/>
    </row>
    <row r="39" spans="1:193" s="165" customFormat="1" ht="12" x14ac:dyDescent="0.2">
      <c r="A39" s="156"/>
      <c r="B39" s="153">
        <v>34</v>
      </c>
      <c r="C39" s="153" t="s">
        <v>35</v>
      </c>
      <c r="D39" s="154">
        <f>'[3]PIVOT MA INCADR realiz cum'!B39</f>
        <v>5467</v>
      </c>
      <c r="E39" s="153">
        <f t="shared" si="1"/>
        <v>4771</v>
      </c>
      <c r="F39" s="157">
        <f>'[3]PIVOT MA INCADR realiz cum'!D39</f>
        <v>2922</v>
      </c>
      <c r="G39" s="157">
        <f>'[3]PIVOT MA INCADR realiz cum'!E39</f>
        <v>1849</v>
      </c>
      <c r="H39" s="158">
        <f>'[3]PIVOT MA INCADR realiz cum'!G39</f>
        <v>3276</v>
      </c>
      <c r="I39" s="159">
        <f>'[3]PIVOT MA INCADR realiz cum'!H39</f>
        <v>220</v>
      </c>
      <c r="J39" s="154">
        <f>'[3]PIVOT MA INCADR realiz cum'!I39</f>
        <v>196</v>
      </c>
      <c r="K39" s="160">
        <f t="shared" si="2"/>
        <v>229</v>
      </c>
      <c r="L39" s="161">
        <f>'[3]PIVOT MA INCADR realiz cum'!K39</f>
        <v>222</v>
      </c>
      <c r="M39" s="161">
        <f>'[3]PIVOT MA INCADR realiz cum'!L39</f>
        <v>7</v>
      </c>
      <c r="N39" s="160">
        <f>'[3]PIVOT MA INCADR realiz cum'!M39</f>
        <v>0</v>
      </c>
      <c r="O39" s="160">
        <f t="shared" si="3"/>
        <v>17</v>
      </c>
      <c r="P39" s="162">
        <f>'[3]PIVOT MA INCADR realiz cum'!O39</f>
        <v>4</v>
      </c>
      <c r="Q39" s="162">
        <f>'[3]PIVOT MA INCADR realiz cum'!P39</f>
        <v>13</v>
      </c>
      <c r="R39" s="163">
        <f t="shared" si="6"/>
        <v>119</v>
      </c>
      <c r="S39" s="164">
        <f>'[3]PIVOT MA INCADR realiz cum'!R39</f>
        <v>28</v>
      </c>
      <c r="T39" s="164">
        <f>'[3]PIVOT MA INCADR realiz cum'!S39</f>
        <v>28</v>
      </c>
      <c r="U39" s="164">
        <f>'[3]PIVOT MA INCADR realiz cum'!T39</f>
        <v>63</v>
      </c>
      <c r="V39" s="163">
        <f>'[3]PIVOT MA INCADR realiz cum'!U39</f>
        <v>26</v>
      </c>
      <c r="W39" s="163">
        <f>'[3]PIVOT MA INCADR realiz cum'!V39</f>
        <v>4</v>
      </c>
      <c r="X39" s="163">
        <f t="shared" si="4"/>
        <v>0</v>
      </c>
      <c r="Y39" s="164">
        <f>'[3]PIVOT MA INCADR realiz cum'!X39</f>
        <v>0</v>
      </c>
      <c r="Z39" s="164">
        <f t="shared" si="5"/>
        <v>0</v>
      </c>
      <c r="AA39" s="164">
        <f>'[3]PIVOT MA INCADR realiz cum'!Z39</f>
        <v>0</v>
      </c>
      <c r="AB39" s="164">
        <f>'[3]PIVOT MA INCADR realiz cum'!AA39</f>
        <v>0</v>
      </c>
      <c r="AC39" s="164">
        <f>'[3]PIVOT MA INCADR realiz cum'!AB39</f>
        <v>0</v>
      </c>
      <c r="AD39" s="164">
        <f>'[3]PIVOT MA INCADR realiz cum'!AC39</f>
        <v>0</v>
      </c>
      <c r="AE39" s="164">
        <f>'[3]PIVOT MA INCADR realiz cum'!AD39</f>
        <v>0</v>
      </c>
      <c r="AF39" s="164">
        <f>'[3]PIVOT MA INCADR realiz cum'!AE39</f>
        <v>0</v>
      </c>
      <c r="AG39" s="164">
        <f>'[3]PIVOT MA INCADR realiz cum'!AF39</f>
        <v>0</v>
      </c>
      <c r="AH39" s="163">
        <f>'[3]PIVOT MA INCADR realiz cum'!AG39</f>
        <v>11</v>
      </c>
      <c r="AI39" s="163">
        <f>'[3]PIVOT MA INCADR realiz cum'!AH39</f>
        <v>0</v>
      </c>
      <c r="AJ39" s="164">
        <f>'[3]PIVOT MA INCADR realiz cum'!AI39</f>
        <v>0</v>
      </c>
      <c r="AK39" s="163">
        <f>'[3]PIVOT MA INCADR realiz cum'!AJ39</f>
        <v>6</v>
      </c>
      <c r="AL39" s="163">
        <f>'[3]PIVOT MA INCADR realiz cum'!AK39</f>
        <v>1</v>
      </c>
      <c r="AM39" s="156"/>
      <c r="AN39" s="156"/>
      <c r="AO39" s="156"/>
      <c r="AP39" s="156"/>
      <c r="AQ39" s="156"/>
      <c r="AR39" s="156"/>
      <c r="AS39" s="156"/>
      <c r="AT39" s="156"/>
      <c r="AU39" s="156"/>
      <c r="AV39" s="156"/>
      <c r="AW39" s="156"/>
      <c r="AX39" s="156"/>
      <c r="AY39" s="156"/>
      <c r="AZ39" s="156"/>
      <c r="BA39" s="156"/>
      <c r="BB39" s="156"/>
      <c r="BC39" s="156"/>
      <c r="BD39" s="156"/>
      <c r="BE39" s="156"/>
      <c r="BF39" s="156"/>
      <c r="BG39" s="156"/>
      <c r="BH39" s="156"/>
      <c r="BI39" s="156"/>
      <c r="BJ39" s="156"/>
      <c r="BK39" s="156"/>
      <c r="BL39" s="156"/>
      <c r="BM39" s="156"/>
      <c r="BN39" s="156"/>
      <c r="BO39" s="156"/>
      <c r="BP39" s="156"/>
      <c r="BQ39" s="156"/>
      <c r="BR39" s="156"/>
      <c r="BS39" s="156"/>
      <c r="BT39" s="156"/>
      <c r="BU39" s="156"/>
      <c r="BV39" s="156"/>
      <c r="BW39" s="156"/>
      <c r="BX39" s="156"/>
      <c r="BY39" s="156"/>
      <c r="BZ39" s="156"/>
      <c r="CA39" s="156"/>
      <c r="CB39" s="156"/>
      <c r="CC39" s="156"/>
      <c r="CD39" s="156"/>
      <c r="CE39" s="156"/>
      <c r="CF39" s="156"/>
      <c r="CG39" s="156"/>
      <c r="CH39" s="156"/>
      <c r="CI39" s="156"/>
      <c r="CJ39" s="156"/>
      <c r="CK39" s="156"/>
      <c r="CL39" s="156"/>
      <c r="CM39" s="156"/>
      <c r="CN39" s="156"/>
      <c r="CO39" s="156"/>
      <c r="CP39" s="156"/>
      <c r="CQ39" s="156"/>
      <c r="CR39" s="156"/>
      <c r="CS39" s="156"/>
      <c r="CT39" s="156"/>
      <c r="CU39" s="156"/>
      <c r="CV39" s="156"/>
      <c r="CW39" s="156"/>
      <c r="CX39" s="156"/>
      <c r="CY39" s="156"/>
      <c r="CZ39" s="156"/>
      <c r="DA39" s="156"/>
      <c r="DB39" s="156"/>
      <c r="DC39" s="156"/>
      <c r="DD39" s="156"/>
      <c r="DE39" s="156"/>
      <c r="DF39" s="156"/>
      <c r="DG39" s="156"/>
      <c r="DH39" s="156"/>
      <c r="DI39" s="156"/>
      <c r="DJ39" s="156"/>
      <c r="DK39" s="156"/>
      <c r="DL39" s="156"/>
      <c r="DM39" s="156"/>
      <c r="DN39" s="156"/>
      <c r="DO39" s="156"/>
      <c r="DP39" s="156"/>
      <c r="DQ39" s="156"/>
      <c r="DR39" s="156"/>
      <c r="DS39" s="156"/>
      <c r="DT39" s="156"/>
      <c r="DU39" s="156"/>
      <c r="DV39" s="156"/>
      <c r="DW39" s="156"/>
      <c r="DX39" s="156"/>
      <c r="DY39" s="156"/>
      <c r="DZ39" s="156"/>
      <c r="EA39" s="156"/>
      <c r="EB39" s="156"/>
      <c r="EC39" s="156"/>
      <c r="ED39" s="156"/>
      <c r="EE39" s="156"/>
      <c r="EF39" s="156"/>
      <c r="EG39" s="156"/>
      <c r="EH39" s="156"/>
      <c r="EI39" s="156"/>
      <c r="EJ39" s="156"/>
      <c r="EK39" s="156"/>
      <c r="EL39" s="156"/>
      <c r="EM39" s="156"/>
      <c r="EN39" s="156"/>
      <c r="EO39" s="156"/>
      <c r="EP39" s="156"/>
      <c r="EQ39" s="156"/>
      <c r="ER39" s="156"/>
      <c r="ES39" s="156"/>
      <c r="ET39" s="156"/>
      <c r="EU39" s="156"/>
      <c r="EV39" s="156"/>
      <c r="EW39" s="156"/>
      <c r="EX39" s="156"/>
      <c r="EY39" s="156"/>
      <c r="EZ39" s="156"/>
      <c r="FA39" s="156"/>
      <c r="FB39" s="156"/>
      <c r="FC39" s="156"/>
      <c r="FD39" s="156"/>
      <c r="FE39" s="156"/>
      <c r="FF39" s="156"/>
      <c r="FG39" s="156"/>
      <c r="FH39" s="156"/>
      <c r="FI39" s="156"/>
      <c r="FJ39" s="156"/>
      <c r="FK39" s="156"/>
      <c r="FL39" s="156"/>
      <c r="FM39" s="156"/>
      <c r="FN39" s="156"/>
      <c r="FO39" s="156"/>
      <c r="FP39" s="156"/>
      <c r="FQ39" s="156"/>
      <c r="FR39" s="156"/>
      <c r="FS39" s="156"/>
      <c r="FT39" s="156"/>
      <c r="FU39" s="156"/>
      <c r="FV39" s="156"/>
      <c r="FW39" s="156"/>
      <c r="FX39" s="156"/>
      <c r="FY39" s="156"/>
      <c r="FZ39" s="156"/>
      <c r="GA39" s="156"/>
      <c r="GB39" s="156"/>
      <c r="GC39" s="156"/>
      <c r="GD39" s="156"/>
      <c r="GE39" s="156"/>
      <c r="GF39" s="156"/>
      <c r="GG39" s="156"/>
      <c r="GH39" s="156"/>
      <c r="GI39" s="156"/>
      <c r="GJ39" s="156"/>
      <c r="GK39" s="156"/>
    </row>
    <row r="40" spans="1:193" s="165" customFormat="1" ht="12" x14ac:dyDescent="0.2">
      <c r="A40" s="156"/>
      <c r="B40" s="153">
        <v>35</v>
      </c>
      <c r="C40" s="153" t="s">
        <v>36</v>
      </c>
      <c r="D40" s="154">
        <f>'[3]PIVOT MA INCADR realiz cum'!B40</f>
        <v>7987</v>
      </c>
      <c r="E40" s="153">
        <f t="shared" si="1"/>
        <v>4030</v>
      </c>
      <c r="F40" s="157">
        <f>'[3]PIVOT MA INCADR realiz cum'!D40</f>
        <v>1394</v>
      </c>
      <c r="G40" s="157">
        <f>'[3]PIVOT MA INCADR realiz cum'!E40</f>
        <v>2636</v>
      </c>
      <c r="H40" s="158">
        <f>'[3]PIVOT MA INCADR realiz cum'!G40</f>
        <v>2050</v>
      </c>
      <c r="I40" s="159">
        <f>'[3]PIVOT MA INCADR realiz cum'!H40</f>
        <v>442</v>
      </c>
      <c r="J40" s="154">
        <f>'[3]PIVOT MA INCADR realiz cum'!I40</f>
        <v>529</v>
      </c>
      <c r="K40" s="160">
        <f t="shared" si="2"/>
        <v>508</v>
      </c>
      <c r="L40" s="161">
        <f>'[3]PIVOT MA INCADR realiz cum'!K40</f>
        <v>501</v>
      </c>
      <c r="M40" s="161">
        <f>'[3]PIVOT MA INCADR realiz cum'!L40</f>
        <v>7</v>
      </c>
      <c r="N40" s="160">
        <f>'[3]PIVOT MA INCADR realiz cum'!M40</f>
        <v>9</v>
      </c>
      <c r="O40" s="160">
        <f t="shared" si="3"/>
        <v>15</v>
      </c>
      <c r="P40" s="162">
        <f>'[3]PIVOT MA INCADR realiz cum'!O40</f>
        <v>1</v>
      </c>
      <c r="Q40" s="162">
        <f>'[3]PIVOT MA INCADR realiz cum'!P40</f>
        <v>14</v>
      </c>
      <c r="R40" s="163">
        <f t="shared" si="6"/>
        <v>260</v>
      </c>
      <c r="S40" s="164">
        <f>'[3]PIVOT MA INCADR realiz cum'!R40</f>
        <v>16</v>
      </c>
      <c r="T40" s="164">
        <f>'[3]PIVOT MA INCADR realiz cum'!S40</f>
        <v>79</v>
      </c>
      <c r="U40" s="164">
        <f>'[3]PIVOT MA INCADR realiz cum'!T40</f>
        <v>165</v>
      </c>
      <c r="V40" s="163">
        <f>'[3]PIVOT MA INCADR realiz cum'!U40</f>
        <v>101</v>
      </c>
      <c r="W40" s="163">
        <f>'[3]PIVOT MA INCADR realiz cum'!V40</f>
        <v>11</v>
      </c>
      <c r="X40" s="163">
        <f t="shared" si="4"/>
        <v>0</v>
      </c>
      <c r="Y40" s="164">
        <f>'[3]PIVOT MA INCADR realiz cum'!X40</f>
        <v>0</v>
      </c>
      <c r="Z40" s="164">
        <f t="shared" si="5"/>
        <v>0</v>
      </c>
      <c r="AA40" s="164">
        <f>'[3]PIVOT MA INCADR realiz cum'!Z40</f>
        <v>0</v>
      </c>
      <c r="AB40" s="164">
        <f>'[3]PIVOT MA INCADR realiz cum'!AA40</f>
        <v>0</v>
      </c>
      <c r="AC40" s="164">
        <f>'[3]PIVOT MA INCADR realiz cum'!AB40</f>
        <v>0</v>
      </c>
      <c r="AD40" s="164">
        <f>'[3]PIVOT MA INCADR realiz cum'!AC40</f>
        <v>0</v>
      </c>
      <c r="AE40" s="164">
        <f>'[3]PIVOT MA INCADR realiz cum'!AD40</f>
        <v>0</v>
      </c>
      <c r="AF40" s="164">
        <f>'[3]PIVOT MA INCADR realiz cum'!AE40</f>
        <v>0</v>
      </c>
      <c r="AG40" s="164">
        <f>'[3]PIVOT MA INCADR realiz cum'!AF40</f>
        <v>0</v>
      </c>
      <c r="AH40" s="163">
        <f>'[3]PIVOT MA INCADR realiz cum'!AG40</f>
        <v>7</v>
      </c>
      <c r="AI40" s="163">
        <f>'[3]PIVOT MA INCADR realiz cum'!AH40</f>
        <v>0</v>
      </c>
      <c r="AJ40" s="164">
        <f>'[3]PIVOT MA INCADR realiz cum'!AI40</f>
        <v>0</v>
      </c>
      <c r="AK40" s="163">
        <f>'[3]PIVOT MA INCADR realiz cum'!AJ40</f>
        <v>33</v>
      </c>
      <c r="AL40" s="163">
        <f>'[3]PIVOT MA INCADR realiz cum'!AK40</f>
        <v>36</v>
      </c>
      <c r="AM40" s="156"/>
      <c r="AN40" s="156"/>
      <c r="AO40" s="156"/>
      <c r="AP40" s="156"/>
      <c r="AQ40" s="156"/>
      <c r="AR40" s="156"/>
      <c r="AS40" s="156"/>
      <c r="AT40" s="156"/>
      <c r="AU40" s="156"/>
      <c r="AV40" s="156"/>
      <c r="AW40" s="156"/>
      <c r="AX40" s="156"/>
      <c r="AY40" s="156"/>
      <c r="AZ40" s="156"/>
      <c r="BA40" s="156"/>
      <c r="BB40" s="156"/>
      <c r="BC40" s="156"/>
      <c r="BD40" s="156"/>
      <c r="BE40" s="156"/>
      <c r="BF40" s="156"/>
      <c r="BG40" s="156"/>
      <c r="BH40" s="156"/>
      <c r="BI40" s="156"/>
      <c r="BJ40" s="156"/>
      <c r="BK40" s="156"/>
      <c r="BL40" s="156"/>
      <c r="BM40" s="156"/>
      <c r="BN40" s="156"/>
      <c r="BO40" s="156"/>
      <c r="BP40" s="156"/>
      <c r="BQ40" s="156"/>
      <c r="BR40" s="156"/>
      <c r="BS40" s="156"/>
      <c r="BT40" s="156"/>
      <c r="BU40" s="156"/>
      <c r="BV40" s="156"/>
      <c r="BW40" s="156"/>
      <c r="BX40" s="156"/>
      <c r="BY40" s="156"/>
      <c r="BZ40" s="156"/>
      <c r="CA40" s="156"/>
      <c r="CB40" s="156"/>
      <c r="CC40" s="156"/>
      <c r="CD40" s="156"/>
      <c r="CE40" s="156"/>
      <c r="CF40" s="156"/>
      <c r="CG40" s="156"/>
      <c r="CH40" s="156"/>
      <c r="CI40" s="156"/>
      <c r="CJ40" s="156"/>
      <c r="CK40" s="156"/>
      <c r="CL40" s="156"/>
      <c r="CM40" s="156"/>
      <c r="CN40" s="156"/>
      <c r="CO40" s="156"/>
      <c r="CP40" s="156"/>
      <c r="CQ40" s="156"/>
      <c r="CR40" s="156"/>
      <c r="CS40" s="156"/>
      <c r="CT40" s="156"/>
      <c r="CU40" s="156"/>
      <c r="CV40" s="156"/>
      <c r="CW40" s="156"/>
      <c r="CX40" s="156"/>
      <c r="CY40" s="156"/>
      <c r="CZ40" s="156"/>
      <c r="DA40" s="156"/>
      <c r="DB40" s="156"/>
      <c r="DC40" s="156"/>
      <c r="DD40" s="156"/>
      <c r="DE40" s="156"/>
      <c r="DF40" s="156"/>
      <c r="DG40" s="156"/>
      <c r="DH40" s="156"/>
      <c r="DI40" s="156"/>
      <c r="DJ40" s="156"/>
      <c r="DK40" s="156"/>
      <c r="DL40" s="156"/>
      <c r="DM40" s="156"/>
      <c r="DN40" s="156"/>
      <c r="DO40" s="156"/>
      <c r="DP40" s="156"/>
      <c r="DQ40" s="156"/>
      <c r="DR40" s="156"/>
      <c r="DS40" s="156"/>
      <c r="DT40" s="156"/>
      <c r="DU40" s="156"/>
      <c r="DV40" s="156"/>
      <c r="DW40" s="156"/>
      <c r="DX40" s="156"/>
      <c r="DY40" s="156"/>
      <c r="DZ40" s="156"/>
      <c r="EA40" s="156"/>
      <c r="EB40" s="156"/>
      <c r="EC40" s="156"/>
      <c r="ED40" s="156"/>
      <c r="EE40" s="156"/>
      <c r="EF40" s="156"/>
      <c r="EG40" s="156"/>
      <c r="EH40" s="156"/>
      <c r="EI40" s="156"/>
      <c r="EJ40" s="156"/>
      <c r="EK40" s="156"/>
      <c r="EL40" s="156"/>
      <c r="EM40" s="156"/>
      <c r="EN40" s="156"/>
      <c r="EO40" s="156"/>
      <c r="EP40" s="156"/>
      <c r="EQ40" s="156"/>
      <c r="ER40" s="156"/>
      <c r="ES40" s="156"/>
      <c r="ET40" s="156"/>
      <c r="EU40" s="156"/>
      <c r="EV40" s="156"/>
      <c r="EW40" s="156"/>
      <c r="EX40" s="156"/>
      <c r="EY40" s="156"/>
      <c r="EZ40" s="156"/>
      <c r="FA40" s="156"/>
      <c r="FB40" s="156"/>
      <c r="FC40" s="156"/>
      <c r="FD40" s="156"/>
      <c r="FE40" s="156"/>
      <c r="FF40" s="156"/>
      <c r="FG40" s="156"/>
      <c r="FH40" s="156"/>
      <c r="FI40" s="156"/>
      <c r="FJ40" s="156"/>
      <c r="FK40" s="156"/>
      <c r="FL40" s="156"/>
      <c r="FM40" s="156"/>
      <c r="FN40" s="156"/>
      <c r="FO40" s="156"/>
      <c r="FP40" s="156"/>
      <c r="FQ40" s="156"/>
      <c r="FR40" s="156"/>
      <c r="FS40" s="156"/>
      <c r="FT40" s="156"/>
      <c r="FU40" s="156"/>
      <c r="FV40" s="156"/>
      <c r="FW40" s="156"/>
      <c r="FX40" s="156"/>
      <c r="FY40" s="156"/>
      <c r="FZ40" s="156"/>
      <c r="GA40" s="156"/>
      <c r="GB40" s="156"/>
      <c r="GC40" s="156"/>
      <c r="GD40" s="156"/>
      <c r="GE40" s="156"/>
      <c r="GF40" s="156"/>
      <c r="GG40" s="156"/>
      <c r="GH40" s="156"/>
      <c r="GI40" s="156"/>
      <c r="GJ40" s="156"/>
      <c r="GK40" s="156"/>
    </row>
    <row r="41" spans="1:193" s="165" customFormat="1" ht="12" x14ac:dyDescent="0.2">
      <c r="A41" s="156"/>
      <c r="B41" s="153">
        <v>36</v>
      </c>
      <c r="C41" s="153" t="s">
        <v>37</v>
      </c>
      <c r="D41" s="154">
        <f>'[3]PIVOT MA INCADR realiz cum'!B41</f>
        <v>22328</v>
      </c>
      <c r="E41" s="153">
        <f t="shared" si="1"/>
        <v>17837</v>
      </c>
      <c r="F41" s="157">
        <f>'[3]PIVOT MA INCADR realiz cum'!D41</f>
        <v>15442</v>
      </c>
      <c r="G41" s="157">
        <f>'[3]PIVOT MA INCADR realiz cum'!E41</f>
        <v>2395</v>
      </c>
      <c r="H41" s="158">
        <f>'[3]PIVOT MA INCADR realiz cum'!G41</f>
        <v>3018</v>
      </c>
      <c r="I41" s="159">
        <f>'[3]PIVOT MA INCADR realiz cum'!H41</f>
        <v>279</v>
      </c>
      <c r="J41" s="154">
        <f>'[3]PIVOT MA INCADR realiz cum'!I41</f>
        <v>265</v>
      </c>
      <c r="K41" s="160">
        <f t="shared" si="2"/>
        <v>456</v>
      </c>
      <c r="L41" s="161">
        <f>'[3]PIVOT MA INCADR realiz cum'!K41</f>
        <v>441</v>
      </c>
      <c r="M41" s="161">
        <f>'[3]PIVOT MA INCADR realiz cum'!L41</f>
        <v>15</v>
      </c>
      <c r="N41" s="160">
        <f>'[3]PIVOT MA INCADR realiz cum'!M41</f>
        <v>4</v>
      </c>
      <c r="O41" s="160">
        <f t="shared" si="3"/>
        <v>28</v>
      </c>
      <c r="P41" s="162">
        <f>'[3]PIVOT MA INCADR realiz cum'!O41</f>
        <v>7</v>
      </c>
      <c r="Q41" s="162">
        <f>'[3]PIVOT MA INCADR realiz cum'!P41</f>
        <v>21</v>
      </c>
      <c r="R41" s="163">
        <f t="shared" si="6"/>
        <v>183</v>
      </c>
      <c r="S41" s="164">
        <f>'[3]PIVOT MA INCADR realiz cum'!R41</f>
        <v>17</v>
      </c>
      <c r="T41" s="164">
        <f>'[3]PIVOT MA INCADR realiz cum'!S41</f>
        <v>70</v>
      </c>
      <c r="U41" s="164">
        <f>'[3]PIVOT MA INCADR realiz cum'!T41</f>
        <v>96</v>
      </c>
      <c r="V41" s="163">
        <f>'[3]PIVOT MA INCADR realiz cum'!U41</f>
        <v>62</v>
      </c>
      <c r="W41" s="163">
        <f>'[3]PIVOT MA INCADR realiz cum'!V41</f>
        <v>4</v>
      </c>
      <c r="X41" s="163">
        <f t="shared" si="4"/>
        <v>0</v>
      </c>
      <c r="Y41" s="164">
        <f>'[3]PIVOT MA INCADR realiz cum'!X41</f>
        <v>0</v>
      </c>
      <c r="Z41" s="164">
        <f t="shared" si="5"/>
        <v>0</v>
      </c>
      <c r="AA41" s="164">
        <f>'[3]PIVOT MA INCADR realiz cum'!Z41</f>
        <v>0</v>
      </c>
      <c r="AB41" s="164">
        <f>'[3]PIVOT MA INCADR realiz cum'!AA41</f>
        <v>0</v>
      </c>
      <c r="AC41" s="164">
        <f>'[3]PIVOT MA INCADR realiz cum'!AB41</f>
        <v>0</v>
      </c>
      <c r="AD41" s="164">
        <f>'[3]PIVOT MA INCADR realiz cum'!AC41</f>
        <v>0</v>
      </c>
      <c r="AE41" s="164">
        <f>'[3]PIVOT MA INCADR realiz cum'!AD41</f>
        <v>0</v>
      </c>
      <c r="AF41" s="164">
        <f>'[3]PIVOT MA INCADR realiz cum'!AE41</f>
        <v>0</v>
      </c>
      <c r="AG41" s="164">
        <f>'[3]PIVOT MA INCADR realiz cum'!AF41</f>
        <v>0</v>
      </c>
      <c r="AH41" s="163">
        <f>'[3]PIVOT MA INCADR realiz cum'!AG41</f>
        <v>13</v>
      </c>
      <c r="AI41" s="163">
        <f>'[3]PIVOT MA INCADR realiz cum'!AH41</f>
        <v>0</v>
      </c>
      <c r="AJ41" s="164">
        <f>'[3]PIVOT MA INCADR realiz cum'!AI41</f>
        <v>0</v>
      </c>
      <c r="AK41" s="163">
        <f>'[3]PIVOT MA INCADR realiz cum'!AJ41</f>
        <v>197</v>
      </c>
      <c r="AL41" s="163">
        <f>'[3]PIVOT MA INCADR realiz cum'!AK41</f>
        <v>0</v>
      </c>
      <c r="AM41" s="156"/>
      <c r="AN41" s="156"/>
      <c r="AO41" s="156"/>
      <c r="AP41" s="156"/>
      <c r="AQ41" s="156"/>
      <c r="AR41" s="156"/>
      <c r="AS41" s="156"/>
      <c r="AT41" s="156"/>
      <c r="AU41" s="156"/>
      <c r="AV41" s="156"/>
      <c r="AW41" s="156"/>
      <c r="AX41" s="156"/>
      <c r="AY41" s="156"/>
      <c r="AZ41" s="156"/>
      <c r="BA41" s="156"/>
      <c r="BB41" s="156"/>
      <c r="BC41" s="156"/>
      <c r="BD41" s="156"/>
      <c r="BE41" s="156"/>
      <c r="BF41" s="156"/>
      <c r="BG41" s="156"/>
      <c r="BH41" s="156"/>
      <c r="BI41" s="156"/>
      <c r="BJ41" s="156"/>
      <c r="BK41" s="156"/>
      <c r="BL41" s="156"/>
      <c r="BM41" s="156"/>
      <c r="BN41" s="156"/>
      <c r="BO41" s="156"/>
      <c r="BP41" s="156"/>
      <c r="BQ41" s="156"/>
      <c r="BR41" s="156"/>
      <c r="BS41" s="156"/>
      <c r="BT41" s="156"/>
      <c r="BU41" s="156"/>
      <c r="BV41" s="156"/>
      <c r="BW41" s="156"/>
      <c r="BX41" s="156"/>
      <c r="BY41" s="156"/>
      <c r="BZ41" s="156"/>
      <c r="CA41" s="156"/>
      <c r="CB41" s="156"/>
      <c r="CC41" s="156"/>
      <c r="CD41" s="156"/>
      <c r="CE41" s="156"/>
      <c r="CF41" s="156"/>
      <c r="CG41" s="156"/>
      <c r="CH41" s="156"/>
      <c r="CI41" s="156"/>
      <c r="CJ41" s="156"/>
      <c r="CK41" s="156"/>
      <c r="CL41" s="156"/>
      <c r="CM41" s="156"/>
      <c r="CN41" s="156"/>
      <c r="CO41" s="156"/>
      <c r="CP41" s="156"/>
      <c r="CQ41" s="156"/>
      <c r="CR41" s="156"/>
      <c r="CS41" s="156"/>
      <c r="CT41" s="156"/>
      <c r="CU41" s="156"/>
      <c r="CV41" s="156"/>
      <c r="CW41" s="156"/>
      <c r="CX41" s="156"/>
      <c r="CY41" s="156"/>
      <c r="CZ41" s="156"/>
      <c r="DA41" s="156"/>
      <c r="DB41" s="156"/>
      <c r="DC41" s="156"/>
      <c r="DD41" s="156"/>
      <c r="DE41" s="156"/>
      <c r="DF41" s="156"/>
      <c r="DG41" s="156"/>
      <c r="DH41" s="156"/>
      <c r="DI41" s="156"/>
      <c r="DJ41" s="156"/>
      <c r="DK41" s="156"/>
      <c r="DL41" s="156"/>
      <c r="DM41" s="156"/>
      <c r="DN41" s="156"/>
      <c r="DO41" s="156"/>
      <c r="DP41" s="156"/>
      <c r="DQ41" s="156"/>
      <c r="DR41" s="156"/>
      <c r="DS41" s="156"/>
      <c r="DT41" s="156"/>
      <c r="DU41" s="156"/>
      <c r="DV41" s="156"/>
      <c r="DW41" s="156"/>
      <c r="DX41" s="156"/>
      <c r="DY41" s="156"/>
      <c r="DZ41" s="156"/>
      <c r="EA41" s="156"/>
      <c r="EB41" s="156"/>
      <c r="EC41" s="156"/>
      <c r="ED41" s="156"/>
      <c r="EE41" s="156"/>
      <c r="EF41" s="156"/>
      <c r="EG41" s="156"/>
      <c r="EH41" s="156"/>
      <c r="EI41" s="156"/>
      <c r="EJ41" s="156"/>
      <c r="EK41" s="156"/>
      <c r="EL41" s="156"/>
      <c r="EM41" s="156"/>
      <c r="EN41" s="156"/>
      <c r="EO41" s="156"/>
      <c r="EP41" s="156"/>
      <c r="EQ41" s="156"/>
      <c r="ER41" s="156"/>
      <c r="ES41" s="156"/>
      <c r="ET41" s="156"/>
      <c r="EU41" s="156"/>
      <c r="EV41" s="156"/>
      <c r="EW41" s="156"/>
      <c r="EX41" s="156"/>
      <c r="EY41" s="156"/>
      <c r="EZ41" s="156"/>
      <c r="FA41" s="156"/>
      <c r="FB41" s="156"/>
      <c r="FC41" s="156"/>
      <c r="FD41" s="156"/>
      <c r="FE41" s="156"/>
      <c r="FF41" s="156"/>
      <c r="FG41" s="156"/>
      <c r="FH41" s="156"/>
      <c r="FI41" s="156"/>
      <c r="FJ41" s="156"/>
      <c r="FK41" s="156"/>
      <c r="FL41" s="156"/>
      <c r="FM41" s="156"/>
      <c r="FN41" s="156"/>
      <c r="FO41" s="156"/>
      <c r="FP41" s="156"/>
      <c r="FQ41" s="156"/>
      <c r="FR41" s="156"/>
      <c r="FS41" s="156"/>
      <c r="FT41" s="156"/>
      <c r="FU41" s="156"/>
      <c r="FV41" s="156"/>
      <c r="FW41" s="156"/>
      <c r="FX41" s="156"/>
      <c r="FY41" s="156"/>
      <c r="FZ41" s="156"/>
      <c r="GA41" s="156"/>
      <c r="GB41" s="156"/>
      <c r="GC41" s="156"/>
      <c r="GD41" s="156"/>
      <c r="GE41" s="156"/>
      <c r="GF41" s="156"/>
      <c r="GG41" s="156"/>
      <c r="GH41" s="156"/>
      <c r="GI41" s="156"/>
      <c r="GJ41" s="156"/>
      <c r="GK41" s="156"/>
    </row>
    <row r="42" spans="1:193" s="165" customFormat="1" ht="12" x14ac:dyDescent="0.2">
      <c r="A42" s="156"/>
      <c r="B42" s="153">
        <v>37</v>
      </c>
      <c r="C42" s="153" t="s">
        <v>38</v>
      </c>
      <c r="D42" s="154">
        <f>'[3]PIVOT MA INCADR realiz cum'!B42</f>
        <v>7254</v>
      </c>
      <c r="E42" s="153">
        <f t="shared" si="1"/>
        <v>4520</v>
      </c>
      <c r="F42" s="157">
        <f>'[3]PIVOT MA INCADR realiz cum'!D42</f>
        <v>3318</v>
      </c>
      <c r="G42" s="157">
        <f>'[3]PIVOT MA INCADR realiz cum'!E42</f>
        <v>1202</v>
      </c>
      <c r="H42" s="158">
        <f>'[3]PIVOT MA INCADR realiz cum'!G42</f>
        <v>1202</v>
      </c>
      <c r="I42" s="159">
        <f>'[3]PIVOT MA INCADR realiz cum'!H42</f>
        <v>112</v>
      </c>
      <c r="J42" s="154">
        <f>'[3]PIVOT MA INCADR realiz cum'!I42</f>
        <v>352</v>
      </c>
      <c r="K42" s="160">
        <f t="shared" si="2"/>
        <v>710</v>
      </c>
      <c r="L42" s="161">
        <f>'[3]PIVOT MA INCADR realiz cum'!K42</f>
        <v>703</v>
      </c>
      <c r="M42" s="161">
        <f>'[3]PIVOT MA INCADR realiz cum'!L42</f>
        <v>7</v>
      </c>
      <c r="N42" s="160">
        <f>'[3]PIVOT MA INCADR realiz cum'!M42</f>
        <v>7</v>
      </c>
      <c r="O42" s="160">
        <f t="shared" si="3"/>
        <v>96</v>
      </c>
      <c r="P42" s="162">
        <f>'[3]PIVOT MA INCADR realiz cum'!O42</f>
        <v>65</v>
      </c>
      <c r="Q42" s="162">
        <f>'[3]PIVOT MA INCADR realiz cum'!P42</f>
        <v>31</v>
      </c>
      <c r="R42" s="163">
        <f t="shared" si="6"/>
        <v>68</v>
      </c>
      <c r="S42" s="164">
        <f>'[3]PIVOT MA INCADR realiz cum'!R42</f>
        <v>1</v>
      </c>
      <c r="T42" s="164">
        <f>'[3]PIVOT MA INCADR realiz cum'!S42</f>
        <v>42</v>
      </c>
      <c r="U42" s="164">
        <f>'[3]PIVOT MA INCADR realiz cum'!T42</f>
        <v>25</v>
      </c>
      <c r="V42" s="163">
        <f>'[3]PIVOT MA INCADR realiz cum'!U42</f>
        <v>67</v>
      </c>
      <c r="W42" s="163">
        <f>'[3]PIVOT MA INCADR realiz cum'!V42</f>
        <v>5</v>
      </c>
      <c r="X42" s="163">
        <f t="shared" si="4"/>
        <v>0</v>
      </c>
      <c r="Y42" s="164">
        <f>'[3]PIVOT MA INCADR realiz cum'!X42</f>
        <v>0</v>
      </c>
      <c r="Z42" s="164">
        <f t="shared" si="5"/>
        <v>0</v>
      </c>
      <c r="AA42" s="164">
        <f>'[3]PIVOT MA INCADR realiz cum'!Z42</f>
        <v>0</v>
      </c>
      <c r="AB42" s="164">
        <f>'[3]PIVOT MA INCADR realiz cum'!AA42</f>
        <v>0</v>
      </c>
      <c r="AC42" s="164">
        <f>'[3]PIVOT MA INCADR realiz cum'!AB42</f>
        <v>0</v>
      </c>
      <c r="AD42" s="164">
        <f>'[3]PIVOT MA INCADR realiz cum'!AC42</f>
        <v>0</v>
      </c>
      <c r="AE42" s="164">
        <f>'[3]PIVOT MA INCADR realiz cum'!AD42</f>
        <v>0</v>
      </c>
      <c r="AF42" s="164">
        <f>'[3]PIVOT MA INCADR realiz cum'!AE42</f>
        <v>0</v>
      </c>
      <c r="AG42" s="164">
        <f>'[3]PIVOT MA INCADR realiz cum'!AF42</f>
        <v>0</v>
      </c>
      <c r="AH42" s="163">
        <f>'[3]PIVOT MA INCADR realiz cum'!AG42</f>
        <v>0</v>
      </c>
      <c r="AI42" s="163">
        <f>'[3]PIVOT MA INCADR realiz cum'!AH42</f>
        <v>0</v>
      </c>
      <c r="AJ42" s="164">
        <f>'[3]PIVOT MA INCADR realiz cum'!AI42</f>
        <v>0</v>
      </c>
      <c r="AK42" s="163">
        <f>'[3]PIVOT MA INCADR realiz cum'!AJ42</f>
        <v>96</v>
      </c>
      <c r="AL42" s="163">
        <f>'[3]PIVOT MA INCADR realiz cum'!AK42</f>
        <v>19</v>
      </c>
      <c r="AM42" s="156"/>
      <c r="AN42" s="156"/>
      <c r="AO42" s="156"/>
      <c r="AP42" s="156"/>
      <c r="AQ42" s="156"/>
      <c r="AR42" s="156"/>
      <c r="AS42" s="156"/>
      <c r="AT42" s="156"/>
      <c r="AU42" s="156"/>
      <c r="AV42" s="156"/>
      <c r="AW42" s="156"/>
      <c r="AX42" s="156"/>
      <c r="AY42" s="156"/>
      <c r="AZ42" s="156"/>
      <c r="BA42" s="156"/>
      <c r="BB42" s="156"/>
      <c r="BC42" s="156"/>
      <c r="BD42" s="156"/>
      <c r="BE42" s="156"/>
      <c r="BF42" s="156"/>
      <c r="BG42" s="156"/>
      <c r="BH42" s="156"/>
      <c r="BI42" s="156"/>
      <c r="BJ42" s="156"/>
      <c r="BK42" s="156"/>
      <c r="BL42" s="156"/>
      <c r="BM42" s="156"/>
      <c r="BN42" s="156"/>
      <c r="BO42" s="156"/>
      <c r="BP42" s="156"/>
      <c r="BQ42" s="156"/>
      <c r="BR42" s="156"/>
      <c r="BS42" s="156"/>
      <c r="BT42" s="156"/>
      <c r="BU42" s="156"/>
      <c r="BV42" s="156"/>
      <c r="BW42" s="156"/>
      <c r="BX42" s="156"/>
      <c r="BY42" s="156"/>
      <c r="BZ42" s="156"/>
      <c r="CA42" s="156"/>
      <c r="CB42" s="156"/>
      <c r="CC42" s="156"/>
      <c r="CD42" s="156"/>
      <c r="CE42" s="156"/>
      <c r="CF42" s="156"/>
      <c r="CG42" s="156"/>
      <c r="CH42" s="156"/>
      <c r="CI42" s="156"/>
      <c r="CJ42" s="156"/>
      <c r="CK42" s="156"/>
      <c r="CL42" s="156"/>
      <c r="CM42" s="156"/>
      <c r="CN42" s="156"/>
      <c r="CO42" s="156"/>
      <c r="CP42" s="156"/>
      <c r="CQ42" s="156"/>
      <c r="CR42" s="156"/>
      <c r="CS42" s="156"/>
      <c r="CT42" s="156"/>
      <c r="CU42" s="156"/>
      <c r="CV42" s="156"/>
      <c r="CW42" s="156"/>
      <c r="CX42" s="156"/>
      <c r="CY42" s="156"/>
      <c r="CZ42" s="156"/>
      <c r="DA42" s="156"/>
      <c r="DB42" s="156"/>
      <c r="DC42" s="156"/>
      <c r="DD42" s="156"/>
      <c r="DE42" s="156"/>
      <c r="DF42" s="156"/>
      <c r="DG42" s="156"/>
      <c r="DH42" s="156"/>
      <c r="DI42" s="156"/>
      <c r="DJ42" s="156"/>
      <c r="DK42" s="156"/>
      <c r="DL42" s="156"/>
      <c r="DM42" s="156"/>
      <c r="DN42" s="156"/>
      <c r="DO42" s="156"/>
      <c r="DP42" s="156"/>
      <c r="DQ42" s="156"/>
      <c r="DR42" s="156"/>
      <c r="DS42" s="156"/>
      <c r="DT42" s="156"/>
      <c r="DU42" s="156"/>
      <c r="DV42" s="156"/>
      <c r="DW42" s="156"/>
      <c r="DX42" s="156"/>
      <c r="DY42" s="156"/>
      <c r="DZ42" s="156"/>
      <c r="EA42" s="156"/>
      <c r="EB42" s="156"/>
      <c r="EC42" s="156"/>
      <c r="ED42" s="156"/>
      <c r="EE42" s="156"/>
      <c r="EF42" s="156"/>
      <c r="EG42" s="156"/>
      <c r="EH42" s="156"/>
      <c r="EI42" s="156"/>
      <c r="EJ42" s="156"/>
      <c r="EK42" s="156"/>
      <c r="EL42" s="156"/>
      <c r="EM42" s="156"/>
      <c r="EN42" s="156"/>
      <c r="EO42" s="156"/>
      <c r="EP42" s="156"/>
      <c r="EQ42" s="156"/>
      <c r="ER42" s="156"/>
      <c r="ES42" s="156"/>
      <c r="ET42" s="156"/>
      <c r="EU42" s="156"/>
      <c r="EV42" s="156"/>
      <c r="EW42" s="156"/>
      <c r="EX42" s="156"/>
      <c r="EY42" s="156"/>
      <c r="EZ42" s="156"/>
      <c r="FA42" s="156"/>
      <c r="FB42" s="156"/>
      <c r="FC42" s="156"/>
      <c r="FD42" s="156"/>
      <c r="FE42" s="156"/>
      <c r="FF42" s="156"/>
      <c r="FG42" s="156"/>
      <c r="FH42" s="156"/>
      <c r="FI42" s="156"/>
      <c r="FJ42" s="156"/>
      <c r="FK42" s="156"/>
      <c r="FL42" s="156"/>
      <c r="FM42" s="156"/>
      <c r="FN42" s="156"/>
      <c r="FO42" s="156"/>
      <c r="FP42" s="156"/>
      <c r="FQ42" s="156"/>
      <c r="FR42" s="156"/>
      <c r="FS42" s="156"/>
      <c r="FT42" s="156"/>
      <c r="FU42" s="156"/>
      <c r="FV42" s="156"/>
      <c r="FW42" s="156"/>
      <c r="FX42" s="156"/>
      <c r="FY42" s="156"/>
      <c r="FZ42" s="156"/>
      <c r="GA42" s="156"/>
      <c r="GB42" s="156"/>
      <c r="GC42" s="156"/>
      <c r="GD42" s="156"/>
      <c r="GE42" s="156"/>
      <c r="GF42" s="156"/>
      <c r="GG42" s="156"/>
      <c r="GH42" s="156"/>
      <c r="GI42" s="156"/>
      <c r="GJ42" s="156"/>
      <c r="GK42" s="156"/>
    </row>
    <row r="43" spans="1:193" s="165" customFormat="1" ht="12" x14ac:dyDescent="0.2">
      <c r="A43" s="156"/>
      <c r="B43" s="153">
        <v>38</v>
      </c>
      <c r="C43" s="153" t="s">
        <v>39</v>
      </c>
      <c r="D43" s="154">
        <f>'[3]PIVOT MA INCADR realiz cum'!B43</f>
        <v>20577</v>
      </c>
      <c r="E43" s="153">
        <f t="shared" si="1"/>
        <v>17653</v>
      </c>
      <c r="F43" s="157">
        <f>'[3]PIVOT MA INCADR realiz cum'!D43</f>
        <v>8284</v>
      </c>
      <c r="G43" s="157">
        <f>'[3]PIVOT MA INCADR realiz cum'!E43</f>
        <v>9369</v>
      </c>
      <c r="H43" s="158">
        <f>'[3]PIVOT MA INCADR realiz cum'!G43</f>
        <v>1458</v>
      </c>
      <c r="I43" s="159">
        <f>'[3]PIVOT MA INCADR realiz cum'!H43</f>
        <v>361</v>
      </c>
      <c r="J43" s="154">
        <f>'[3]PIVOT MA INCADR realiz cum'!I43</f>
        <v>521</v>
      </c>
      <c r="K43" s="160">
        <f t="shared" si="2"/>
        <v>247</v>
      </c>
      <c r="L43" s="161">
        <f>'[3]PIVOT MA INCADR realiz cum'!K43</f>
        <v>244</v>
      </c>
      <c r="M43" s="161">
        <f>'[3]PIVOT MA INCADR realiz cum'!L43</f>
        <v>3</v>
      </c>
      <c r="N43" s="160">
        <f>'[3]PIVOT MA INCADR realiz cum'!M43</f>
        <v>5</v>
      </c>
      <c r="O43" s="160">
        <f t="shared" si="3"/>
        <v>22</v>
      </c>
      <c r="P43" s="162">
        <f>'[3]PIVOT MA INCADR realiz cum'!O43</f>
        <v>7</v>
      </c>
      <c r="Q43" s="162">
        <f>'[3]PIVOT MA INCADR realiz cum'!P43</f>
        <v>15</v>
      </c>
      <c r="R43" s="163">
        <f t="shared" si="6"/>
        <v>202</v>
      </c>
      <c r="S43" s="164">
        <f>'[3]PIVOT MA INCADR realiz cum'!R43</f>
        <v>11</v>
      </c>
      <c r="T43" s="164">
        <f>'[3]PIVOT MA INCADR realiz cum'!S43</f>
        <v>32</v>
      </c>
      <c r="U43" s="164">
        <f>'[3]PIVOT MA INCADR realiz cum'!T43</f>
        <v>159</v>
      </c>
      <c r="V43" s="163">
        <f>'[3]PIVOT MA INCADR realiz cum'!U43</f>
        <v>44</v>
      </c>
      <c r="W43" s="163">
        <f>'[3]PIVOT MA INCADR realiz cum'!V43</f>
        <v>4</v>
      </c>
      <c r="X43" s="163">
        <f t="shared" si="4"/>
        <v>0</v>
      </c>
      <c r="Y43" s="164">
        <f>'[3]PIVOT MA INCADR realiz cum'!X43</f>
        <v>0</v>
      </c>
      <c r="Z43" s="164">
        <f t="shared" si="5"/>
        <v>0</v>
      </c>
      <c r="AA43" s="164">
        <f>'[3]PIVOT MA INCADR realiz cum'!Z43</f>
        <v>0</v>
      </c>
      <c r="AB43" s="164">
        <f>'[3]PIVOT MA INCADR realiz cum'!AA43</f>
        <v>0</v>
      </c>
      <c r="AC43" s="164">
        <f>'[3]PIVOT MA INCADR realiz cum'!AB43</f>
        <v>0</v>
      </c>
      <c r="AD43" s="164">
        <f>'[3]PIVOT MA INCADR realiz cum'!AC43</f>
        <v>0</v>
      </c>
      <c r="AE43" s="164">
        <f>'[3]PIVOT MA INCADR realiz cum'!AD43</f>
        <v>0</v>
      </c>
      <c r="AF43" s="164">
        <f>'[3]PIVOT MA INCADR realiz cum'!AE43</f>
        <v>0</v>
      </c>
      <c r="AG43" s="164">
        <f>'[3]PIVOT MA INCADR realiz cum'!AF43</f>
        <v>0</v>
      </c>
      <c r="AH43" s="163">
        <f>'[3]PIVOT MA INCADR realiz cum'!AG43</f>
        <v>0</v>
      </c>
      <c r="AI43" s="163">
        <f>'[3]PIVOT MA INCADR realiz cum'!AH43</f>
        <v>0</v>
      </c>
      <c r="AJ43" s="164">
        <f>'[3]PIVOT MA INCADR realiz cum'!AI43</f>
        <v>0</v>
      </c>
      <c r="AK43" s="163">
        <f>'[3]PIVOT MA INCADR realiz cum'!AJ43</f>
        <v>1</v>
      </c>
      <c r="AL43" s="163">
        <f>'[3]PIVOT MA INCADR realiz cum'!AK43</f>
        <v>59</v>
      </c>
      <c r="AM43" s="156"/>
      <c r="AN43" s="156"/>
      <c r="AO43" s="156"/>
      <c r="AP43" s="156"/>
      <c r="AQ43" s="156"/>
      <c r="AR43" s="156"/>
      <c r="AS43" s="156"/>
      <c r="AT43" s="156"/>
      <c r="AU43" s="156"/>
      <c r="AV43" s="156"/>
      <c r="AW43" s="156"/>
      <c r="AX43" s="156"/>
      <c r="AY43" s="156"/>
      <c r="AZ43" s="156"/>
      <c r="BA43" s="156"/>
      <c r="BB43" s="156"/>
      <c r="BC43" s="156"/>
      <c r="BD43" s="156"/>
      <c r="BE43" s="156"/>
      <c r="BF43" s="156"/>
      <c r="BG43" s="156"/>
      <c r="BH43" s="156"/>
      <c r="BI43" s="156"/>
      <c r="BJ43" s="156"/>
      <c r="BK43" s="156"/>
      <c r="BL43" s="156"/>
      <c r="BM43" s="156"/>
      <c r="BN43" s="156"/>
      <c r="BO43" s="156"/>
      <c r="BP43" s="156"/>
      <c r="BQ43" s="156"/>
      <c r="BR43" s="156"/>
      <c r="BS43" s="156"/>
      <c r="BT43" s="156"/>
      <c r="BU43" s="156"/>
      <c r="BV43" s="156"/>
      <c r="BW43" s="156"/>
      <c r="BX43" s="156"/>
      <c r="BY43" s="156"/>
      <c r="BZ43" s="156"/>
      <c r="CA43" s="156"/>
      <c r="CB43" s="156"/>
      <c r="CC43" s="156"/>
      <c r="CD43" s="156"/>
      <c r="CE43" s="156"/>
      <c r="CF43" s="156"/>
      <c r="CG43" s="156"/>
      <c r="CH43" s="156"/>
      <c r="CI43" s="156"/>
      <c r="CJ43" s="156"/>
      <c r="CK43" s="156"/>
      <c r="CL43" s="156"/>
      <c r="CM43" s="156"/>
      <c r="CN43" s="156"/>
      <c r="CO43" s="156"/>
      <c r="CP43" s="156"/>
      <c r="CQ43" s="156"/>
      <c r="CR43" s="156"/>
      <c r="CS43" s="156"/>
      <c r="CT43" s="156"/>
      <c r="CU43" s="156"/>
      <c r="CV43" s="156"/>
      <c r="CW43" s="156"/>
      <c r="CX43" s="156"/>
      <c r="CY43" s="156"/>
      <c r="CZ43" s="156"/>
      <c r="DA43" s="156"/>
      <c r="DB43" s="156"/>
      <c r="DC43" s="156"/>
      <c r="DD43" s="156"/>
      <c r="DE43" s="156"/>
      <c r="DF43" s="156"/>
      <c r="DG43" s="156"/>
      <c r="DH43" s="156"/>
      <c r="DI43" s="156"/>
      <c r="DJ43" s="156"/>
      <c r="DK43" s="156"/>
      <c r="DL43" s="156"/>
      <c r="DM43" s="156"/>
      <c r="DN43" s="156"/>
      <c r="DO43" s="156"/>
      <c r="DP43" s="156"/>
      <c r="DQ43" s="156"/>
      <c r="DR43" s="156"/>
      <c r="DS43" s="156"/>
      <c r="DT43" s="156"/>
      <c r="DU43" s="156"/>
      <c r="DV43" s="156"/>
      <c r="DW43" s="156"/>
      <c r="DX43" s="156"/>
      <c r="DY43" s="156"/>
      <c r="DZ43" s="156"/>
      <c r="EA43" s="156"/>
      <c r="EB43" s="156"/>
      <c r="EC43" s="156"/>
      <c r="ED43" s="156"/>
      <c r="EE43" s="156"/>
      <c r="EF43" s="156"/>
      <c r="EG43" s="156"/>
      <c r="EH43" s="156"/>
      <c r="EI43" s="156"/>
      <c r="EJ43" s="156"/>
      <c r="EK43" s="156"/>
      <c r="EL43" s="156"/>
      <c r="EM43" s="156"/>
      <c r="EN43" s="156"/>
      <c r="EO43" s="156"/>
      <c r="EP43" s="156"/>
      <c r="EQ43" s="156"/>
      <c r="ER43" s="156"/>
      <c r="ES43" s="156"/>
      <c r="ET43" s="156"/>
      <c r="EU43" s="156"/>
      <c r="EV43" s="156"/>
      <c r="EW43" s="156"/>
      <c r="EX43" s="156"/>
      <c r="EY43" s="156"/>
      <c r="EZ43" s="156"/>
      <c r="FA43" s="156"/>
      <c r="FB43" s="156"/>
      <c r="FC43" s="156"/>
      <c r="FD43" s="156"/>
      <c r="FE43" s="156"/>
      <c r="FF43" s="156"/>
      <c r="FG43" s="156"/>
      <c r="FH43" s="156"/>
      <c r="FI43" s="156"/>
      <c r="FJ43" s="156"/>
      <c r="FK43" s="156"/>
      <c r="FL43" s="156"/>
      <c r="FM43" s="156"/>
      <c r="FN43" s="156"/>
      <c r="FO43" s="156"/>
      <c r="FP43" s="156"/>
      <c r="FQ43" s="156"/>
      <c r="FR43" s="156"/>
      <c r="FS43" s="156"/>
      <c r="FT43" s="156"/>
      <c r="FU43" s="156"/>
      <c r="FV43" s="156"/>
      <c r="FW43" s="156"/>
      <c r="FX43" s="156"/>
      <c r="FY43" s="156"/>
      <c r="FZ43" s="156"/>
      <c r="GA43" s="156"/>
      <c r="GB43" s="156"/>
      <c r="GC43" s="156"/>
      <c r="GD43" s="156"/>
      <c r="GE43" s="156"/>
      <c r="GF43" s="156"/>
      <c r="GG43" s="156"/>
      <c r="GH43" s="156"/>
      <c r="GI43" s="156"/>
      <c r="GJ43" s="156"/>
      <c r="GK43" s="156"/>
    </row>
    <row r="44" spans="1:193" s="165" customFormat="1" ht="12" x14ac:dyDescent="0.2">
      <c r="A44" s="156"/>
      <c r="B44" s="153">
        <v>39</v>
      </c>
      <c r="C44" s="153" t="s">
        <v>40</v>
      </c>
      <c r="D44" s="154">
        <f>'[3]PIVOT MA INCADR realiz cum'!B44</f>
        <v>4163</v>
      </c>
      <c r="E44" s="153">
        <f t="shared" si="1"/>
        <v>2488</v>
      </c>
      <c r="F44" s="157">
        <f>'[3]PIVOT MA INCADR realiz cum'!D44</f>
        <v>1694</v>
      </c>
      <c r="G44" s="157">
        <f>'[3]PIVOT MA INCADR realiz cum'!E44</f>
        <v>794</v>
      </c>
      <c r="H44" s="158">
        <f>'[3]PIVOT MA INCADR realiz cum'!G44</f>
        <v>782</v>
      </c>
      <c r="I44" s="159">
        <f>'[3]PIVOT MA INCADR realiz cum'!H44</f>
        <v>159</v>
      </c>
      <c r="J44" s="154">
        <f>'[3]PIVOT MA INCADR realiz cum'!I44</f>
        <v>173</v>
      </c>
      <c r="K44" s="160">
        <f t="shared" si="2"/>
        <v>374</v>
      </c>
      <c r="L44" s="161">
        <f>'[3]PIVOT MA INCADR realiz cum'!K44</f>
        <v>361</v>
      </c>
      <c r="M44" s="161">
        <f>'[3]PIVOT MA INCADR realiz cum'!L44</f>
        <v>13</v>
      </c>
      <c r="N44" s="160">
        <f>'[3]PIVOT MA INCADR realiz cum'!M44</f>
        <v>8</v>
      </c>
      <c r="O44" s="160">
        <f t="shared" si="3"/>
        <v>20</v>
      </c>
      <c r="P44" s="162">
        <f>'[3]PIVOT MA INCADR realiz cum'!O44</f>
        <v>2</v>
      </c>
      <c r="Q44" s="162">
        <f>'[3]PIVOT MA INCADR realiz cum'!P44</f>
        <v>18</v>
      </c>
      <c r="R44" s="163">
        <f t="shared" si="6"/>
        <v>91</v>
      </c>
      <c r="S44" s="164">
        <f>'[3]PIVOT MA INCADR realiz cum'!R44</f>
        <v>7</v>
      </c>
      <c r="T44" s="164">
        <f>'[3]PIVOT MA INCADR realiz cum'!S44</f>
        <v>44</v>
      </c>
      <c r="U44" s="164">
        <f>'[3]PIVOT MA INCADR realiz cum'!T44</f>
        <v>40</v>
      </c>
      <c r="V44" s="163">
        <f>'[3]PIVOT MA INCADR realiz cum'!U44</f>
        <v>32</v>
      </c>
      <c r="W44" s="163">
        <f>'[3]PIVOT MA INCADR realiz cum'!V44</f>
        <v>6</v>
      </c>
      <c r="X44" s="163">
        <f t="shared" si="4"/>
        <v>0</v>
      </c>
      <c r="Y44" s="164">
        <f>'[3]PIVOT MA INCADR realiz cum'!X44</f>
        <v>0</v>
      </c>
      <c r="Z44" s="164">
        <f t="shared" si="5"/>
        <v>0</v>
      </c>
      <c r="AA44" s="164">
        <f>'[3]PIVOT MA INCADR realiz cum'!Z44</f>
        <v>0</v>
      </c>
      <c r="AB44" s="164">
        <f>'[3]PIVOT MA INCADR realiz cum'!AA44</f>
        <v>0</v>
      </c>
      <c r="AC44" s="164">
        <f>'[3]PIVOT MA INCADR realiz cum'!AB44</f>
        <v>0</v>
      </c>
      <c r="AD44" s="164">
        <f>'[3]PIVOT MA INCADR realiz cum'!AC44</f>
        <v>0</v>
      </c>
      <c r="AE44" s="164">
        <f>'[3]PIVOT MA INCADR realiz cum'!AD44</f>
        <v>0</v>
      </c>
      <c r="AF44" s="164">
        <f>'[3]PIVOT MA INCADR realiz cum'!AE44</f>
        <v>0</v>
      </c>
      <c r="AG44" s="164">
        <f>'[3]PIVOT MA INCADR realiz cum'!AF44</f>
        <v>0</v>
      </c>
      <c r="AH44" s="163">
        <f>'[3]PIVOT MA INCADR realiz cum'!AG44</f>
        <v>5</v>
      </c>
      <c r="AI44" s="163">
        <f>'[3]PIVOT MA INCADR realiz cum'!AH44</f>
        <v>0</v>
      </c>
      <c r="AJ44" s="164">
        <f>'[3]PIVOT MA INCADR realiz cum'!AI44</f>
        <v>0</v>
      </c>
      <c r="AK44" s="163">
        <f>'[3]PIVOT MA INCADR realiz cum'!AJ44</f>
        <v>25</v>
      </c>
      <c r="AL44" s="163">
        <f>'[3]PIVOT MA INCADR realiz cum'!AK44</f>
        <v>0</v>
      </c>
      <c r="AM44" s="156"/>
      <c r="AN44" s="156"/>
      <c r="AO44" s="156"/>
      <c r="AP44" s="156"/>
      <c r="AQ44" s="156"/>
      <c r="AR44" s="156"/>
      <c r="AS44" s="156"/>
      <c r="AT44" s="156"/>
      <c r="AU44" s="156"/>
      <c r="AV44" s="156"/>
      <c r="AW44" s="156"/>
      <c r="AX44" s="156"/>
      <c r="AY44" s="156"/>
      <c r="AZ44" s="156"/>
      <c r="BA44" s="156"/>
      <c r="BB44" s="156"/>
      <c r="BC44" s="156"/>
      <c r="BD44" s="156"/>
      <c r="BE44" s="156"/>
      <c r="BF44" s="156"/>
      <c r="BG44" s="156"/>
      <c r="BH44" s="156"/>
      <c r="BI44" s="156"/>
      <c r="BJ44" s="156"/>
      <c r="BK44" s="156"/>
      <c r="BL44" s="156"/>
      <c r="BM44" s="156"/>
      <c r="BN44" s="156"/>
      <c r="BO44" s="156"/>
      <c r="BP44" s="156"/>
      <c r="BQ44" s="156"/>
      <c r="BR44" s="156"/>
      <c r="BS44" s="156"/>
      <c r="BT44" s="156"/>
      <c r="BU44" s="156"/>
      <c r="BV44" s="156"/>
      <c r="BW44" s="156"/>
      <c r="BX44" s="156"/>
      <c r="BY44" s="156"/>
      <c r="BZ44" s="156"/>
      <c r="CA44" s="156"/>
      <c r="CB44" s="156"/>
      <c r="CC44" s="156"/>
      <c r="CD44" s="156"/>
      <c r="CE44" s="156"/>
      <c r="CF44" s="156"/>
      <c r="CG44" s="156"/>
      <c r="CH44" s="156"/>
      <c r="CI44" s="156"/>
      <c r="CJ44" s="156"/>
      <c r="CK44" s="156"/>
      <c r="CL44" s="156"/>
      <c r="CM44" s="156"/>
      <c r="CN44" s="156"/>
      <c r="CO44" s="156"/>
      <c r="CP44" s="156"/>
      <c r="CQ44" s="156"/>
      <c r="CR44" s="156"/>
      <c r="CS44" s="156"/>
      <c r="CT44" s="156"/>
      <c r="CU44" s="156"/>
      <c r="CV44" s="156"/>
      <c r="CW44" s="156"/>
      <c r="CX44" s="156"/>
      <c r="CY44" s="156"/>
      <c r="CZ44" s="156"/>
      <c r="DA44" s="156"/>
      <c r="DB44" s="156"/>
      <c r="DC44" s="156"/>
      <c r="DD44" s="156"/>
      <c r="DE44" s="156"/>
      <c r="DF44" s="156"/>
      <c r="DG44" s="156"/>
      <c r="DH44" s="156"/>
      <c r="DI44" s="156"/>
      <c r="DJ44" s="156"/>
      <c r="DK44" s="156"/>
      <c r="DL44" s="156"/>
      <c r="DM44" s="156"/>
      <c r="DN44" s="156"/>
      <c r="DO44" s="156"/>
      <c r="DP44" s="156"/>
      <c r="DQ44" s="156"/>
      <c r="DR44" s="156"/>
      <c r="DS44" s="156"/>
      <c r="DT44" s="156"/>
      <c r="DU44" s="156"/>
      <c r="DV44" s="156"/>
      <c r="DW44" s="156"/>
      <c r="DX44" s="156"/>
      <c r="DY44" s="156"/>
      <c r="DZ44" s="156"/>
      <c r="EA44" s="156"/>
      <c r="EB44" s="156"/>
      <c r="EC44" s="156"/>
      <c r="ED44" s="156"/>
      <c r="EE44" s="156"/>
      <c r="EF44" s="156"/>
      <c r="EG44" s="156"/>
      <c r="EH44" s="156"/>
      <c r="EI44" s="156"/>
      <c r="EJ44" s="156"/>
      <c r="EK44" s="156"/>
      <c r="EL44" s="156"/>
      <c r="EM44" s="156"/>
      <c r="EN44" s="156"/>
      <c r="EO44" s="156"/>
      <c r="EP44" s="156"/>
      <c r="EQ44" s="156"/>
      <c r="ER44" s="156"/>
      <c r="ES44" s="156"/>
      <c r="ET44" s="156"/>
      <c r="EU44" s="156"/>
      <c r="EV44" s="156"/>
      <c r="EW44" s="156"/>
      <c r="EX44" s="156"/>
      <c r="EY44" s="156"/>
      <c r="EZ44" s="156"/>
      <c r="FA44" s="156"/>
      <c r="FB44" s="156"/>
      <c r="FC44" s="156"/>
      <c r="FD44" s="156"/>
      <c r="FE44" s="156"/>
      <c r="FF44" s="156"/>
      <c r="FG44" s="156"/>
      <c r="FH44" s="156"/>
      <c r="FI44" s="156"/>
      <c r="FJ44" s="156"/>
      <c r="FK44" s="156"/>
      <c r="FL44" s="156"/>
      <c r="FM44" s="156"/>
      <c r="FN44" s="156"/>
      <c r="FO44" s="156"/>
      <c r="FP44" s="156"/>
      <c r="FQ44" s="156"/>
      <c r="FR44" s="156"/>
      <c r="FS44" s="156"/>
      <c r="FT44" s="156"/>
      <c r="FU44" s="156"/>
      <c r="FV44" s="156"/>
      <c r="FW44" s="156"/>
      <c r="FX44" s="156"/>
      <c r="FY44" s="156"/>
      <c r="FZ44" s="156"/>
      <c r="GA44" s="156"/>
      <c r="GB44" s="156"/>
      <c r="GC44" s="156"/>
      <c r="GD44" s="156"/>
      <c r="GE44" s="156"/>
      <c r="GF44" s="156"/>
      <c r="GG44" s="156"/>
      <c r="GH44" s="156"/>
      <c r="GI44" s="156"/>
      <c r="GJ44" s="156"/>
      <c r="GK44" s="156"/>
    </row>
    <row r="45" spans="1:193" s="165" customFormat="1" ht="12" x14ac:dyDescent="0.2">
      <c r="A45" s="156"/>
      <c r="B45" s="153">
        <v>40</v>
      </c>
      <c r="C45" s="153" t="s">
        <v>41</v>
      </c>
      <c r="D45" s="154">
        <f>'[3]PIVOT MA INCADR realiz cum'!B45</f>
        <v>8381</v>
      </c>
      <c r="E45" s="153">
        <f t="shared" si="1"/>
        <v>8381</v>
      </c>
      <c r="F45" s="157">
        <f>'[3]PIVOT MA INCADR realiz cum'!D45</f>
        <v>6065</v>
      </c>
      <c r="G45" s="157">
        <f>'[3]PIVOT MA INCADR realiz cum'!E45</f>
        <v>2316</v>
      </c>
      <c r="H45" s="158">
        <f>'[3]PIVOT MA INCADR realiz cum'!G45</f>
        <v>1537</v>
      </c>
      <c r="I45" s="159">
        <f>'[3]PIVOT MA INCADR realiz cum'!H45</f>
        <v>447</v>
      </c>
      <c r="J45" s="154">
        <f>'[3]PIVOT MA INCADR realiz cum'!I45</f>
        <v>427</v>
      </c>
      <c r="K45" s="160">
        <f t="shared" si="2"/>
        <v>282</v>
      </c>
      <c r="L45" s="161">
        <f>'[3]PIVOT MA INCADR realiz cum'!K45</f>
        <v>274</v>
      </c>
      <c r="M45" s="161">
        <f>'[3]PIVOT MA INCADR realiz cum'!L45</f>
        <v>8</v>
      </c>
      <c r="N45" s="160">
        <f>'[3]PIVOT MA INCADR realiz cum'!M45</f>
        <v>0</v>
      </c>
      <c r="O45" s="160">
        <f t="shared" si="3"/>
        <v>437</v>
      </c>
      <c r="P45" s="162">
        <f>'[3]PIVOT MA INCADR realiz cum'!O45</f>
        <v>217</v>
      </c>
      <c r="Q45" s="162">
        <f>'[3]PIVOT MA INCADR realiz cum'!P45</f>
        <v>220</v>
      </c>
      <c r="R45" s="163">
        <f t="shared" si="6"/>
        <v>149</v>
      </c>
      <c r="S45" s="164">
        <f>'[3]PIVOT MA INCADR realiz cum'!R45</f>
        <v>13</v>
      </c>
      <c r="T45" s="164">
        <f>'[3]PIVOT MA INCADR realiz cum'!S45</f>
        <v>70</v>
      </c>
      <c r="U45" s="164">
        <f>'[3]PIVOT MA INCADR realiz cum'!T45</f>
        <v>66</v>
      </c>
      <c r="V45" s="163">
        <f>'[3]PIVOT MA INCADR realiz cum'!U45</f>
        <v>121</v>
      </c>
      <c r="W45" s="163">
        <f>'[3]PIVOT MA INCADR realiz cum'!V45</f>
        <v>3</v>
      </c>
      <c r="X45" s="163">
        <f t="shared" si="4"/>
        <v>0</v>
      </c>
      <c r="Y45" s="164">
        <f>'[3]PIVOT MA INCADR realiz cum'!X45</f>
        <v>0</v>
      </c>
      <c r="Z45" s="164">
        <f t="shared" si="5"/>
        <v>0</v>
      </c>
      <c r="AA45" s="164">
        <f>'[3]PIVOT MA INCADR realiz cum'!Z45</f>
        <v>0</v>
      </c>
      <c r="AB45" s="164">
        <f>'[3]PIVOT MA INCADR realiz cum'!AA45</f>
        <v>0</v>
      </c>
      <c r="AC45" s="164">
        <f>'[3]PIVOT MA INCADR realiz cum'!AB45</f>
        <v>0</v>
      </c>
      <c r="AD45" s="164">
        <f>'[3]PIVOT MA INCADR realiz cum'!AC45</f>
        <v>0</v>
      </c>
      <c r="AE45" s="164">
        <f>'[3]PIVOT MA INCADR realiz cum'!AD45</f>
        <v>0</v>
      </c>
      <c r="AF45" s="164">
        <f>'[3]PIVOT MA INCADR realiz cum'!AE45</f>
        <v>0</v>
      </c>
      <c r="AG45" s="164">
        <f>'[3]PIVOT MA INCADR realiz cum'!AF45</f>
        <v>0</v>
      </c>
      <c r="AH45" s="163">
        <f>'[3]PIVOT MA INCADR realiz cum'!AG45</f>
        <v>12</v>
      </c>
      <c r="AI45" s="163">
        <f>'[3]PIVOT MA INCADR realiz cum'!AH45</f>
        <v>0</v>
      </c>
      <c r="AJ45" s="164">
        <f>'[3]PIVOT MA INCADR realiz cum'!AI45</f>
        <v>0</v>
      </c>
      <c r="AK45" s="163">
        <f>'[3]PIVOT MA INCADR realiz cum'!AJ45</f>
        <v>322</v>
      </c>
      <c r="AL45" s="163">
        <f>'[3]PIVOT MA INCADR realiz cum'!AK45</f>
        <v>5</v>
      </c>
      <c r="AM45" s="156"/>
      <c r="AN45" s="156"/>
      <c r="AO45" s="156"/>
      <c r="AP45" s="156"/>
      <c r="AQ45" s="156"/>
      <c r="AR45" s="156"/>
      <c r="AS45" s="156"/>
      <c r="AT45" s="156"/>
      <c r="AU45" s="156"/>
      <c r="AV45" s="156"/>
      <c r="AW45" s="156"/>
      <c r="AX45" s="156"/>
      <c r="AY45" s="156"/>
      <c r="AZ45" s="156"/>
      <c r="BA45" s="156"/>
      <c r="BB45" s="156"/>
      <c r="BC45" s="156"/>
      <c r="BD45" s="156"/>
      <c r="BE45" s="156"/>
      <c r="BF45" s="156"/>
      <c r="BG45" s="156"/>
      <c r="BH45" s="156"/>
      <c r="BI45" s="156"/>
      <c r="BJ45" s="156"/>
      <c r="BK45" s="156"/>
      <c r="BL45" s="156"/>
      <c r="BM45" s="156"/>
      <c r="BN45" s="156"/>
      <c r="BO45" s="156"/>
      <c r="BP45" s="156"/>
      <c r="BQ45" s="156"/>
      <c r="BR45" s="156"/>
      <c r="BS45" s="156"/>
      <c r="BT45" s="156"/>
      <c r="BU45" s="156"/>
      <c r="BV45" s="156"/>
      <c r="BW45" s="156"/>
      <c r="BX45" s="156"/>
      <c r="BY45" s="156"/>
      <c r="BZ45" s="156"/>
      <c r="CA45" s="156"/>
      <c r="CB45" s="156"/>
      <c r="CC45" s="156"/>
      <c r="CD45" s="156"/>
      <c r="CE45" s="156"/>
      <c r="CF45" s="156"/>
      <c r="CG45" s="156"/>
      <c r="CH45" s="156"/>
      <c r="CI45" s="156"/>
      <c r="CJ45" s="156"/>
      <c r="CK45" s="156"/>
      <c r="CL45" s="156"/>
      <c r="CM45" s="156"/>
      <c r="CN45" s="156"/>
      <c r="CO45" s="156"/>
      <c r="CP45" s="156"/>
      <c r="CQ45" s="156"/>
      <c r="CR45" s="156"/>
      <c r="CS45" s="156"/>
      <c r="CT45" s="156"/>
      <c r="CU45" s="156"/>
      <c r="CV45" s="156"/>
      <c r="CW45" s="156"/>
      <c r="CX45" s="156"/>
      <c r="CY45" s="156"/>
      <c r="CZ45" s="156"/>
      <c r="DA45" s="156"/>
      <c r="DB45" s="156"/>
      <c r="DC45" s="156"/>
      <c r="DD45" s="156"/>
      <c r="DE45" s="156"/>
      <c r="DF45" s="156"/>
      <c r="DG45" s="156"/>
      <c r="DH45" s="156"/>
      <c r="DI45" s="156"/>
      <c r="DJ45" s="156"/>
      <c r="DK45" s="156"/>
      <c r="DL45" s="156"/>
      <c r="DM45" s="156"/>
      <c r="DN45" s="156"/>
      <c r="DO45" s="156"/>
      <c r="DP45" s="156"/>
      <c r="DQ45" s="156"/>
      <c r="DR45" s="156"/>
      <c r="DS45" s="156"/>
      <c r="DT45" s="156"/>
      <c r="DU45" s="156"/>
      <c r="DV45" s="156"/>
      <c r="DW45" s="156"/>
      <c r="DX45" s="156"/>
      <c r="DY45" s="156"/>
      <c r="DZ45" s="156"/>
      <c r="EA45" s="156"/>
      <c r="EB45" s="156"/>
      <c r="EC45" s="156"/>
      <c r="ED45" s="156"/>
      <c r="EE45" s="156"/>
      <c r="EF45" s="156"/>
      <c r="EG45" s="156"/>
      <c r="EH45" s="156"/>
      <c r="EI45" s="156"/>
      <c r="EJ45" s="156"/>
      <c r="EK45" s="156"/>
      <c r="EL45" s="156"/>
      <c r="EM45" s="156"/>
      <c r="EN45" s="156"/>
      <c r="EO45" s="156"/>
      <c r="EP45" s="156"/>
      <c r="EQ45" s="156"/>
      <c r="ER45" s="156"/>
      <c r="ES45" s="156"/>
      <c r="ET45" s="156"/>
      <c r="EU45" s="156"/>
      <c r="EV45" s="156"/>
      <c r="EW45" s="156"/>
      <c r="EX45" s="156"/>
      <c r="EY45" s="156"/>
      <c r="EZ45" s="156"/>
      <c r="FA45" s="156"/>
      <c r="FB45" s="156"/>
      <c r="FC45" s="156"/>
      <c r="FD45" s="156"/>
      <c r="FE45" s="156"/>
      <c r="FF45" s="156"/>
      <c r="FG45" s="156"/>
      <c r="FH45" s="156"/>
      <c r="FI45" s="156"/>
      <c r="FJ45" s="156"/>
      <c r="FK45" s="156"/>
      <c r="FL45" s="156"/>
      <c r="FM45" s="156"/>
      <c r="FN45" s="156"/>
      <c r="FO45" s="156"/>
      <c r="FP45" s="156"/>
      <c r="FQ45" s="156"/>
      <c r="FR45" s="156"/>
      <c r="FS45" s="156"/>
      <c r="FT45" s="156"/>
      <c r="FU45" s="156"/>
      <c r="FV45" s="156"/>
      <c r="FW45" s="156"/>
      <c r="FX45" s="156"/>
      <c r="FY45" s="156"/>
      <c r="FZ45" s="156"/>
      <c r="GA45" s="156"/>
      <c r="GB45" s="156"/>
      <c r="GC45" s="156"/>
      <c r="GD45" s="156"/>
      <c r="GE45" s="156"/>
      <c r="GF45" s="156"/>
      <c r="GG45" s="156"/>
      <c r="GH45" s="156"/>
      <c r="GI45" s="156"/>
      <c r="GJ45" s="156"/>
      <c r="GK45" s="156"/>
    </row>
    <row r="46" spans="1:193" s="165" customFormat="1" ht="12" x14ac:dyDescent="0.2">
      <c r="A46" s="156"/>
      <c r="B46" s="153">
        <v>41</v>
      </c>
      <c r="C46" s="153" t="s">
        <v>42</v>
      </c>
      <c r="D46" s="154">
        <f>'[3]PIVOT MA INCADR realiz cum'!B46</f>
        <v>8302</v>
      </c>
      <c r="E46" s="153">
        <f t="shared" si="1"/>
        <v>6751</v>
      </c>
      <c r="F46" s="157">
        <f>'[3]PIVOT MA INCADR realiz cum'!D46</f>
        <v>4712</v>
      </c>
      <c r="G46" s="157">
        <f>'[3]PIVOT MA INCADR realiz cum'!E46</f>
        <v>2039</v>
      </c>
      <c r="H46" s="158">
        <f>'[3]PIVOT MA INCADR realiz cum'!G46</f>
        <v>872</v>
      </c>
      <c r="I46" s="159">
        <f>'[3]PIVOT MA INCADR realiz cum'!H46</f>
        <v>369</v>
      </c>
      <c r="J46" s="154">
        <f>'[3]PIVOT MA INCADR realiz cum'!I46</f>
        <v>218</v>
      </c>
      <c r="K46" s="160">
        <f t="shared" si="2"/>
        <v>1322</v>
      </c>
      <c r="L46" s="161">
        <f>'[3]PIVOT MA INCADR realiz cum'!K46</f>
        <v>1312</v>
      </c>
      <c r="M46" s="161">
        <f>'[3]PIVOT MA INCADR realiz cum'!L46</f>
        <v>10</v>
      </c>
      <c r="N46" s="160">
        <f>'[3]PIVOT MA INCADR realiz cum'!M46</f>
        <v>76</v>
      </c>
      <c r="O46" s="160">
        <f t="shared" si="3"/>
        <v>48</v>
      </c>
      <c r="P46" s="162">
        <f>'[3]PIVOT MA INCADR realiz cum'!O46</f>
        <v>21</v>
      </c>
      <c r="Q46" s="162">
        <f>'[3]PIVOT MA INCADR realiz cum'!P46</f>
        <v>27</v>
      </c>
      <c r="R46" s="163">
        <f t="shared" si="6"/>
        <v>99</v>
      </c>
      <c r="S46" s="164">
        <f>'[3]PIVOT MA INCADR realiz cum'!R46</f>
        <v>27</v>
      </c>
      <c r="T46" s="164">
        <f>'[3]PIVOT MA INCADR realiz cum'!S46</f>
        <v>40</v>
      </c>
      <c r="U46" s="164">
        <f>'[3]PIVOT MA INCADR realiz cum'!T46</f>
        <v>32</v>
      </c>
      <c r="V46" s="163">
        <f>'[3]PIVOT MA INCADR realiz cum'!U46</f>
        <v>68</v>
      </c>
      <c r="W46" s="163">
        <f>'[3]PIVOT MA INCADR realiz cum'!V46</f>
        <v>3</v>
      </c>
      <c r="X46" s="163">
        <f t="shared" si="4"/>
        <v>0</v>
      </c>
      <c r="Y46" s="164">
        <f>'[3]PIVOT MA INCADR realiz cum'!X46</f>
        <v>0</v>
      </c>
      <c r="Z46" s="164">
        <f t="shared" si="5"/>
        <v>0</v>
      </c>
      <c r="AA46" s="164">
        <f>'[3]PIVOT MA INCADR realiz cum'!Z46</f>
        <v>0</v>
      </c>
      <c r="AB46" s="164">
        <f>'[3]PIVOT MA INCADR realiz cum'!AA46</f>
        <v>0</v>
      </c>
      <c r="AC46" s="164">
        <f>'[3]PIVOT MA INCADR realiz cum'!AB46</f>
        <v>0</v>
      </c>
      <c r="AD46" s="164">
        <f>'[3]PIVOT MA INCADR realiz cum'!AC46</f>
        <v>0</v>
      </c>
      <c r="AE46" s="164">
        <f>'[3]PIVOT MA INCADR realiz cum'!AD46</f>
        <v>0</v>
      </c>
      <c r="AF46" s="164">
        <f>'[3]PIVOT MA INCADR realiz cum'!AE46</f>
        <v>0</v>
      </c>
      <c r="AG46" s="164">
        <f>'[3]PIVOT MA INCADR realiz cum'!AF46</f>
        <v>0</v>
      </c>
      <c r="AH46" s="163">
        <f>'[3]PIVOT MA INCADR realiz cum'!AG46</f>
        <v>0</v>
      </c>
      <c r="AI46" s="163">
        <f>'[3]PIVOT MA INCADR realiz cum'!AH46</f>
        <v>0</v>
      </c>
      <c r="AJ46" s="164">
        <f>'[3]PIVOT MA INCADR realiz cum'!AI46</f>
        <v>0</v>
      </c>
      <c r="AK46" s="163">
        <f>'[3]PIVOT MA INCADR realiz cum'!AJ46</f>
        <v>287</v>
      </c>
      <c r="AL46" s="163">
        <f>'[3]PIVOT MA INCADR realiz cum'!AK46</f>
        <v>5</v>
      </c>
      <c r="AM46" s="156"/>
      <c r="AN46" s="156"/>
      <c r="AO46" s="156"/>
      <c r="AP46" s="156"/>
      <c r="AQ46" s="156"/>
      <c r="AR46" s="156"/>
      <c r="AS46" s="156"/>
      <c r="AT46" s="156"/>
      <c r="AU46" s="156"/>
      <c r="AV46" s="156"/>
      <c r="AW46" s="156"/>
      <c r="AX46" s="156"/>
      <c r="AY46" s="156"/>
      <c r="AZ46" s="156"/>
      <c r="BA46" s="156"/>
      <c r="BB46" s="156"/>
      <c r="BC46" s="156"/>
      <c r="BD46" s="156"/>
      <c r="BE46" s="156"/>
      <c r="BF46" s="156"/>
      <c r="BG46" s="156"/>
      <c r="BH46" s="156"/>
      <c r="BI46" s="156"/>
      <c r="BJ46" s="156"/>
      <c r="BK46" s="156"/>
      <c r="BL46" s="156"/>
      <c r="BM46" s="156"/>
      <c r="BN46" s="156"/>
      <c r="BO46" s="156"/>
      <c r="BP46" s="156"/>
      <c r="BQ46" s="156"/>
      <c r="BR46" s="156"/>
      <c r="BS46" s="156"/>
      <c r="BT46" s="156"/>
      <c r="BU46" s="156"/>
      <c r="BV46" s="156"/>
      <c r="BW46" s="156"/>
      <c r="BX46" s="156"/>
      <c r="BY46" s="156"/>
      <c r="BZ46" s="156"/>
      <c r="CA46" s="156"/>
      <c r="CB46" s="156"/>
      <c r="CC46" s="156"/>
      <c r="CD46" s="156"/>
      <c r="CE46" s="156"/>
      <c r="CF46" s="156"/>
      <c r="CG46" s="156"/>
      <c r="CH46" s="156"/>
      <c r="CI46" s="156"/>
      <c r="CJ46" s="156"/>
      <c r="CK46" s="156"/>
      <c r="CL46" s="156"/>
      <c r="CM46" s="156"/>
      <c r="CN46" s="156"/>
      <c r="CO46" s="156"/>
      <c r="CP46" s="156"/>
      <c r="CQ46" s="156"/>
      <c r="CR46" s="156"/>
      <c r="CS46" s="156"/>
      <c r="CT46" s="156"/>
      <c r="CU46" s="156"/>
      <c r="CV46" s="156"/>
      <c r="CW46" s="156"/>
      <c r="CX46" s="156"/>
      <c r="CY46" s="156"/>
      <c r="CZ46" s="156"/>
      <c r="DA46" s="156"/>
      <c r="DB46" s="156"/>
      <c r="DC46" s="156"/>
      <c r="DD46" s="156"/>
      <c r="DE46" s="156"/>
      <c r="DF46" s="156"/>
      <c r="DG46" s="156"/>
      <c r="DH46" s="156"/>
      <c r="DI46" s="156"/>
      <c r="DJ46" s="156"/>
      <c r="DK46" s="156"/>
      <c r="DL46" s="156"/>
      <c r="DM46" s="156"/>
      <c r="DN46" s="156"/>
      <c r="DO46" s="156"/>
      <c r="DP46" s="156"/>
      <c r="DQ46" s="156"/>
      <c r="DR46" s="156"/>
      <c r="DS46" s="156"/>
      <c r="DT46" s="156"/>
      <c r="DU46" s="156"/>
      <c r="DV46" s="156"/>
      <c r="DW46" s="156"/>
      <c r="DX46" s="156"/>
      <c r="DY46" s="156"/>
      <c r="DZ46" s="156"/>
      <c r="EA46" s="156"/>
      <c r="EB46" s="156"/>
      <c r="EC46" s="156"/>
      <c r="ED46" s="156"/>
      <c r="EE46" s="156"/>
      <c r="EF46" s="156"/>
      <c r="EG46" s="156"/>
      <c r="EH46" s="156"/>
      <c r="EI46" s="156"/>
      <c r="EJ46" s="156"/>
      <c r="EK46" s="156"/>
      <c r="EL46" s="156"/>
      <c r="EM46" s="156"/>
      <c r="EN46" s="156"/>
      <c r="EO46" s="156"/>
      <c r="EP46" s="156"/>
      <c r="EQ46" s="156"/>
      <c r="ER46" s="156"/>
      <c r="ES46" s="156"/>
      <c r="ET46" s="156"/>
      <c r="EU46" s="156"/>
      <c r="EV46" s="156"/>
      <c r="EW46" s="156"/>
      <c r="EX46" s="156"/>
      <c r="EY46" s="156"/>
      <c r="EZ46" s="156"/>
      <c r="FA46" s="156"/>
      <c r="FB46" s="156"/>
      <c r="FC46" s="156"/>
      <c r="FD46" s="156"/>
      <c r="FE46" s="156"/>
      <c r="FF46" s="156"/>
      <c r="FG46" s="156"/>
      <c r="FH46" s="156"/>
      <c r="FI46" s="156"/>
      <c r="FJ46" s="156"/>
      <c r="FK46" s="156"/>
      <c r="FL46" s="156"/>
      <c r="FM46" s="156"/>
      <c r="FN46" s="156"/>
      <c r="FO46" s="156"/>
      <c r="FP46" s="156"/>
      <c r="FQ46" s="156"/>
      <c r="FR46" s="156"/>
      <c r="FS46" s="156"/>
      <c r="FT46" s="156"/>
      <c r="FU46" s="156"/>
      <c r="FV46" s="156"/>
      <c r="FW46" s="156"/>
      <c r="FX46" s="156"/>
      <c r="FY46" s="156"/>
      <c r="FZ46" s="156"/>
      <c r="GA46" s="156"/>
      <c r="GB46" s="156"/>
      <c r="GC46" s="156"/>
      <c r="GD46" s="156"/>
      <c r="GE46" s="156"/>
      <c r="GF46" s="156"/>
      <c r="GG46" s="156"/>
      <c r="GH46" s="156"/>
      <c r="GI46" s="156"/>
      <c r="GJ46" s="156"/>
      <c r="GK46" s="156"/>
    </row>
    <row r="47" spans="1:193" s="165" customFormat="1" ht="12" x14ac:dyDescent="0.2">
      <c r="A47" s="156"/>
      <c r="B47" s="153">
        <v>42</v>
      </c>
      <c r="C47" s="153" t="s">
        <v>43</v>
      </c>
      <c r="D47" s="154">
        <f>'[3]PIVOT MA INCADR realiz cum'!B47</f>
        <v>2851</v>
      </c>
      <c r="E47" s="153">
        <f t="shared" si="1"/>
        <v>2851</v>
      </c>
      <c r="F47" s="157">
        <f>'[3]PIVOT MA INCADR realiz cum'!D47</f>
        <v>1853</v>
      </c>
      <c r="G47" s="157">
        <f>'[3]PIVOT MA INCADR realiz cum'!E47</f>
        <v>998</v>
      </c>
      <c r="H47" s="158">
        <f>'[3]PIVOT MA INCADR realiz cum'!G47</f>
        <v>97</v>
      </c>
      <c r="I47" s="159">
        <f>'[3]PIVOT MA INCADR realiz cum'!H47</f>
        <v>225</v>
      </c>
      <c r="J47" s="154">
        <f>'[3]PIVOT MA INCADR realiz cum'!I47</f>
        <v>200</v>
      </c>
      <c r="K47" s="160">
        <f t="shared" si="2"/>
        <v>223</v>
      </c>
      <c r="L47" s="161">
        <f>'[3]PIVOT MA INCADR realiz cum'!K47</f>
        <v>220</v>
      </c>
      <c r="M47" s="161">
        <f>'[3]PIVOT MA INCADR realiz cum'!L47</f>
        <v>3</v>
      </c>
      <c r="N47" s="160">
        <f>'[3]PIVOT MA INCADR realiz cum'!M47</f>
        <v>4</v>
      </c>
      <c r="O47" s="160">
        <f t="shared" si="3"/>
        <v>17</v>
      </c>
      <c r="P47" s="162">
        <f>'[3]PIVOT MA INCADR realiz cum'!O47</f>
        <v>8</v>
      </c>
      <c r="Q47" s="162">
        <f>'[3]PIVOT MA INCADR realiz cum'!P47</f>
        <v>9</v>
      </c>
      <c r="R47" s="163">
        <f t="shared" si="6"/>
        <v>56</v>
      </c>
      <c r="S47" s="164">
        <f>'[3]PIVOT MA INCADR realiz cum'!R47</f>
        <v>3</v>
      </c>
      <c r="T47" s="164">
        <f>'[3]PIVOT MA INCADR realiz cum'!S47</f>
        <v>26</v>
      </c>
      <c r="U47" s="164">
        <f>'[3]PIVOT MA INCADR realiz cum'!T47</f>
        <v>27</v>
      </c>
      <c r="V47" s="163">
        <f>'[3]PIVOT MA INCADR realiz cum'!U47</f>
        <v>63</v>
      </c>
      <c r="W47" s="163">
        <f>'[3]PIVOT MA INCADR realiz cum'!V47</f>
        <v>4</v>
      </c>
      <c r="X47" s="163">
        <f t="shared" si="4"/>
        <v>0</v>
      </c>
      <c r="Y47" s="164">
        <f>'[3]PIVOT MA INCADR realiz cum'!X47</f>
        <v>0</v>
      </c>
      <c r="Z47" s="164">
        <f t="shared" si="5"/>
        <v>0</v>
      </c>
      <c r="AA47" s="164">
        <f>'[3]PIVOT MA INCADR realiz cum'!Z47</f>
        <v>0</v>
      </c>
      <c r="AB47" s="164">
        <f>'[3]PIVOT MA INCADR realiz cum'!AA47</f>
        <v>0</v>
      </c>
      <c r="AC47" s="164">
        <f>'[3]PIVOT MA INCADR realiz cum'!AB47</f>
        <v>0</v>
      </c>
      <c r="AD47" s="164">
        <f>'[3]PIVOT MA INCADR realiz cum'!AC47</f>
        <v>0</v>
      </c>
      <c r="AE47" s="164">
        <f>'[3]PIVOT MA INCADR realiz cum'!AD47</f>
        <v>0</v>
      </c>
      <c r="AF47" s="164">
        <f>'[3]PIVOT MA INCADR realiz cum'!AE47</f>
        <v>0</v>
      </c>
      <c r="AG47" s="164">
        <f>'[3]PIVOT MA INCADR realiz cum'!AF47</f>
        <v>0</v>
      </c>
      <c r="AH47" s="163">
        <f>'[3]PIVOT MA INCADR realiz cum'!AG47</f>
        <v>16</v>
      </c>
      <c r="AI47" s="163">
        <f>'[3]PIVOT MA INCADR realiz cum'!AH47</f>
        <v>0</v>
      </c>
      <c r="AJ47" s="164">
        <f>'[3]PIVOT MA INCADR realiz cum'!AI47</f>
        <v>0</v>
      </c>
      <c r="AK47" s="163">
        <f>'[3]PIVOT MA INCADR realiz cum'!AJ47</f>
        <v>9</v>
      </c>
      <c r="AL47" s="163">
        <f>'[3]PIVOT MA INCADR realiz cum'!AK47</f>
        <v>14</v>
      </c>
      <c r="AM47" s="156"/>
      <c r="AN47" s="156"/>
      <c r="AO47" s="156"/>
      <c r="AP47" s="156"/>
      <c r="AQ47" s="156"/>
      <c r="AR47" s="156"/>
      <c r="AS47" s="156"/>
      <c r="AT47" s="156"/>
      <c r="AU47" s="156"/>
      <c r="AV47" s="156"/>
      <c r="AW47" s="156"/>
      <c r="AX47" s="156"/>
      <c r="AY47" s="156"/>
      <c r="AZ47" s="156"/>
      <c r="BB47" s="156"/>
      <c r="BC47" s="156"/>
      <c r="BD47" s="156"/>
      <c r="BE47" s="156"/>
      <c r="BF47" s="156"/>
      <c r="BG47" s="156"/>
      <c r="BH47" s="156"/>
      <c r="BI47" s="156"/>
      <c r="BJ47" s="156"/>
      <c r="BK47" s="156"/>
      <c r="BL47" s="156"/>
      <c r="BM47" s="156"/>
      <c r="BN47" s="156"/>
      <c r="BO47" s="156"/>
      <c r="BP47" s="156"/>
      <c r="BQ47" s="156"/>
      <c r="BR47" s="156"/>
      <c r="BS47" s="156"/>
      <c r="BT47" s="156"/>
      <c r="BU47" s="156"/>
      <c r="BV47" s="156"/>
      <c r="BW47" s="156"/>
      <c r="BX47" s="156"/>
      <c r="BY47" s="156"/>
      <c r="BZ47" s="156"/>
      <c r="CA47" s="156"/>
      <c r="CB47" s="156"/>
      <c r="CC47" s="156"/>
      <c r="CD47" s="156"/>
      <c r="CE47" s="156"/>
      <c r="CF47" s="156"/>
      <c r="CG47" s="156"/>
      <c r="CH47" s="156"/>
      <c r="CI47" s="156"/>
      <c r="CJ47" s="156"/>
      <c r="CK47" s="156"/>
      <c r="CL47" s="156"/>
      <c r="CM47" s="156"/>
      <c r="CN47" s="156"/>
      <c r="CO47" s="156"/>
      <c r="CP47" s="156"/>
      <c r="CQ47" s="156"/>
      <c r="CR47" s="156"/>
      <c r="CS47" s="156"/>
      <c r="CT47" s="156"/>
      <c r="CU47" s="156"/>
      <c r="CV47" s="156"/>
      <c r="CW47" s="156"/>
      <c r="CX47" s="156"/>
      <c r="CY47" s="156"/>
      <c r="CZ47" s="156"/>
      <c r="DA47" s="156"/>
      <c r="DB47" s="156"/>
      <c r="DC47" s="156"/>
      <c r="DD47" s="156"/>
      <c r="DE47" s="156"/>
      <c r="DF47" s="156"/>
      <c r="DG47" s="156"/>
      <c r="DH47" s="156"/>
      <c r="DI47" s="156"/>
      <c r="DJ47" s="156"/>
      <c r="DK47" s="156"/>
      <c r="DL47" s="156"/>
      <c r="DM47" s="156"/>
      <c r="DN47" s="156"/>
      <c r="DO47" s="156"/>
      <c r="DP47" s="156"/>
      <c r="DQ47" s="156"/>
      <c r="DR47" s="156"/>
      <c r="DS47" s="156"/>
      <c r="DT47" s="156"/>
      <c r="DU47" s="156"/>
      <c r="DV47" s="156"/>
      <c r="DW47" s="156"/>
      <c r="DX47" s="156"/>
      <c r="DY47" s="156"/>
      <c r="DZ47" s="156"/>
      <c r="EA47" s="156"/>
      <c r="EB47" s="156"/>
      <c r="EC47" s="156"/>
      <c r="ED47" s="156"/>
      <c r="EE47" s="156"/>
      <c r="EF47" s="156"/>
      <c r="EG47" s="156"/>
      <c r="EH47" s="156"/>
      <c r="EI47" s="156"/>
      <c r="EJ47" s="156"/>
      <c r="EK47" s="156"/>
      <c r="EL47" s="156"/>
      <c r="EM47" s="156"/>
      <c r="EN47" s="156"/>
      <c r="EO47" s="156"/>
      <c r="EP47" s="156"/>
      <c r="EQ47" s="156"/>
      <c r="ER47" s="156"/>
      <c r="ES47" s="156"/>
      <c r="ET47" s="156"/>
      <c r="EU47" s="156"/>
      <c r="EV47" s="156"/>
      <c r="EW47" s="156"/>
      <c r="EX47" s="156"/>
      <c r="EY47" s="156"/>
      <c r="EZ47" s="156"/>
      <c r="FA47" s="156"/>
      <c r="FB47" s="156"/>
      <c r="FC47" s="156"/>
      <c r="FD47" s="156"/>
      <c r="FE47" s="156"/>
      <c r="FF47" s="156"/>
      <c r="FG47" s="156"/>
      <c r="FH47" s="156"/>
      <c r="FI47" s="156"/>
      <c r="FJ47" s="156"/>
      <c r="FK47" s="156"/>
      <c r="FL47" s="156"/>
      <c r="FM47" s="156"/>
      <c r="FN47" s="156"/>
      <c r="FO47" s="156"/>
      <c r="FP47" s="156"/>
      <c r="FQ47" s="156"/>
      <c r="FR47" s="156"/>
      <c r="FS47" s="156"/>
      <c r="FT47" s="156"/>
      <c r="FU47" s="156"/>
      <c r="FV47" s="156"/>
      <c r="FW47" s="156"/>
      <c r="FX47" s="156"/>
      <c r="FY47" s="156"/>
      <c r="FZ47" s="156"/>
      <c r="GA47" s="156"/>
      <c r="GB47" s="156"/>
      <c r="GC47" s="156"/>
      <c r="GD47" s="156"/>
      <c r="GE47" s="156"/>
      <c r="GF47" s="156"/>
      <c r="GG47" s="156"/>
      <c r="GH47" s="156"/>
      <c r="GI47" s="156"/>
      <c r="GJ47" s="156"/>
      <c r="GK47" s="156"/>
    </row>
    <row r="48" spans="1:193" s="171" customFormat="1" ht="12" x14ac:dyDescent="0.2">
      <c r="A48" s="168"/>
      <c r="B48" s="169"/>
      <c r="C48" s="169"/>
      <c r="D48" s="170"/>
      <c r="J48" s="169"/>
      <c r="K48" s="169"/>
      <c r="W48" s="172"/>
      <c r="AP48" s="168"/>
      <c r="AQ48" s="168"/>
      <c r="AR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  <c r="BR48" s="168"/>
      <c r="BS48" s="168"/>
      <c r="BT48" s="168"/>
      <c r="BU48" s="168"/>
      <c r="BV48" s="168"/>
      <c r="BW48" s="168"/>
      <c r="BX48" s="168"/>
      <c r="BY48" s="168"/>
      <c r="BZ48" s="168"/>
      <c r="CA48" s="168"/>
      <c r="CB48" s="168"/>
      <c r="CC48" s="168"/>
      <c r="CD48" s="168"/>
      <c r="CE48" s="168"/>
      <c r="CF48" s="168"/>
      <c r="CG48" s="168"/>
      <c r="CH48" s="168"/>
      <c r="CI48" s="168"/>
      <c r="CJ48" s="168"/>
      <c r="CK48" s="168"/>
      <c r="CL48" s="168"/>
      <c r="CM48" s="168"/>
      <c r="CN48" s="168"/>
      <c r="CO48" s="168"/>
      <c r="CP48" s="168"/>
      <c r="CQ48" s="168"/>
      <c r="CR48" s="168"/>
      <c r="CS48" s="168"/>
      <c r="CT48" s="168"/>
      <c r="CU48" s="168"/>
      <c r="CV48" s="168"/>
      <c r="CW48" s="168"/>
      <c r="CX48" s="168"/>
      <c r="CY48" s="168"/>
      <c r="CZ48" s="168"/>
      <c r="DA48" s="168"/>
      <c r="DB48" s="168"/>
      <c r="DC48" s="168"/>
      <c r="DD48" s="168"/>
      <c r="DE48" s="168"/>
      <c r="DF48" s="168"/>
      <c r="DG48" s="168"/>
      <c r="DH48" s="168"/>
      <c r="DI48" s="168"/>
      <c r="DJ48" s="168"/>
      <c r="DK48" s="168"/>
      <c r="DL48" s="168"/>
      <c r="DM48" s="168"/>
      <c r="DN48" s="168"/>
      <c r="DO48" s="168"/>
      <c r="DP48" s="168"/>
      <c r="DQ48" s="168"/>
      <c r="DR48" s="168"/>
      <c r="DS48" s="168"/>
      <c r="DT48" s="168"/>
      <c r="DU48" s="168"/>
      <c r="DV48" s="168"/>
      <c r="DW48" s="168"/>
      <c r="DX48" s="168"/>
      <c r="DY48" s="168"/>
      <c r="DZ48" s="168"/>
      <c r="EA48" s="168"/>
      <c r="EB48" s="168"/>
      <c r="EC48" s="168"/>
      <c r="ED48" s="168"/>
      <c r="EE48" s="168"/>
      <c r="EF48" s="168"/>
      <c r="EG48" s="168"/>
      <c r="EH48" s="168"/>
      <c r="EI48" s="168"/>
      <c r="EJ48" s="168"/>
      <c r="EK48" s="168"/>
      <c r="EL48" s="168"/>
      <c r="EM48" s="168"/>
      <c r="EN48" s="168"/>
      <c r="EO48" s="168"/>
      <c r="EP48" s="168"/>
      <c r="EQ48" s="168"/>
      <c r="ER48" s="168"/>
      <c r="ES48" s="168"/>
      <c r="ET48" s="168"/>
      <c r="EU48" s="168"/>
      <c r="EV48" s="168"/>
      <c r="EW48" s="168"/>
      <c r="EX48" s="168"/>
      <c r="EY48" s="168"/>
      <c r="EZ48" s="168"/>
      <c r="FA48" s="168"/>
      <c r="FB48" s="168"/>
      <c r="FC48" s="168"/>
      <c r="FD48" s="168"/>
      <c r="FE48" s="168"/>
      <c r="FF48" s="168"/>
      <c r="FG48" s="168"/>
      <c r="FH48" s="168"/>
      <c r="FI48" s="168"/>
      <c r="FJ48" s="168"/>
      <c r="FK48" s="168"/>
      <c r="FL48" s="168"/>
      <c r="FM48" s="168"/>
      <c r="FN48" s="168"/>
      <c r="FO48" s="168"/>
      <c r="FP48" s="168"/>
      <c r="FQ48" s="168"/>
      <c r="FR48" s="168"/>
      <c r="FS48" s="168"/>
      <c r="FT48" s="168"/>
      <c r="FU48" s="168"/>
      <c r="FV48" s="168"/>
      <c r="FW48" s="168"/>
      <c r="FX48" s="168"/>
      <c r="FY48" s="168"/>
      <c r="FZ48" s="168"/>
      <c r="GA48" s="168"/>
      <c r="GB48" s="168"/>
      <c r="GC48" s="168"/>
      <c r="GD48" s="168"/>
      <c r="GE48" s="168"/>
      <c r="GF48" s="168"/>
      <c r="GG48" s="168"/>
      <c r="GH48" s="168"/>
      <c r="GI48" s="168"/>
      <c r="GJ48" s="168"/>
      <c r="GK48" s="168"/>
    </row>
    <row r="49" spans="1:193" s="171" customFormat="1" ht="12" x14ac:dyDescent="0.2">
      <c r="A49" s="168"/>
      <c r="B49" s="169"/>
      <c r="C49" s="169"/>
      <c r="D49" s="169"/>
      <c r="J49" s="169"/>
      <c r="K49" s="169"/>
      <c r="W49" s="172"/>
      <c r="AP49" s="168"/>
      <c r="AQ49" s="168"/>
      <c r="AR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  <c r="BR49" s="168"/>
      <c r="BS49" s="168"/>
      <c r="BT49" s="168"/>
      <c r="BU49" s="168"/>
      <c r="BV49" s="168"/>
      <c r="BW49" s="168"/>
      <c r="BX49" s="168"/>
      <c r="BY49" s="168"/>
      <c r="BZ49" s="168"/>
      <c r="CA49" s="168"/>
      <c r="CB49" s="168"/>
      <c r="CC49" s="168"/>
      <c r="CD49" s="168"/>
      <c r="CE49" s="168"/>
      <c r="CF49" s="168"/>
      <c r="CG49" s="168"/>
      <c r="CH49" s="168"/>
      <c r="CI49" s="168"/>
      <c r="CJ49" s="168"/>
      <c r="CK49" s="168"/>
      <c r="CL49" s="168"/>
      <c r="CM49" s="168"/>
      <c r="CN49" s="168"/>
      <c r="CO49" s="168"/>
      <c r="CP49" s="168"/>
      <c r="CQ49" s="168"/>
      <c r="CR49" s="168"/>
      <c r="CS49" s="168"/>
      <c r="CT49" s="168"/>
      <c r="CU49" s="168"/>
      <c r="CV49" s="168"/>
      <c r="CW49" s="168"/>
      <c r="CX49" s="168"/>
      <c r="CY49" s="168"/>
      <c r="CZ49" s="168"/>
      <c r="DA49" s="168"/>
      <c r="DB49" s="168"/>
      <c r="DC49" s="168"/>
      <c r="DD49" s="168"/>
      <c r="DE49" s="168"/>
      <c r="DF49" s="168"/>
      <c r="DG49" s="168"/>
      <c r="DH49" s="168"/>
      <c r="DI49" s="168"/>
      <c r="DJ49" s="168"/>
      <c r="DK49" s="168"/>
      <c r="DL49" s="168"/>
      <c r="DM49" s="168"/>
      <c r="DN49" s="168"/>
      <c r="DO49" s="168"/>
      <c r="DP49" s="168"/>
      <c r="DQ49" s="168"/>
      <c r="DR49" s="168"/>
      <c r="DS49" s="168"/>
      <c r="DT49" s="168"/>
      <c r="DU49" s="168"/>
      <c r="DV49" s="168"/>
      <c r="DW49" s="168"/>
      <c r="DX49" s="168"/>
      <c r="DY49" s="168"/>
      <c r="DZ49" s="168"/>
      <c r="EA49" s="168"/>
      <c r="EB49" s="168"/>
      <c r="EC49" s="168"/>
      <c r="ED49" s="168"/>
      <c r="EE49" s="168"/>
      <c r="EF49" s="168"/>
      <c r="EG49" s="168"/>
      <c r="EH49" s="168"/>
      <c r="EI49" s="168"/>
      <c r="EJ49" s="168"/>
      <c r="EK49" s="168"/>
      <c r="EL49" s="168"/>
      <c r="EM49" s="168"/>
      <c r="EN49" s="168"/>
      <c r="EO49" s="168"/>
      <c r="EP49" s="168"/>
      <c r="EQ49" s="168"/>
      <c r="ER49" s="168"/>
      <c r="ES49" s="168"/>
      <c r="ET49" s="168"/>
      <c r="EU49" s="168"/>
      <c r="EV49" s="168"/>
      <c r="EW49" s="168"/>
      <c r="EX49" s="168"/>
      <c r="EY49" s="168"/>
      <c r="EZ49" s="168"/>
      <c r="FA49" s="168"/>
      <c r="FB49" s="168"/>
      <c r="FC49" s="168"/>
      <c r="FD49" s="168"/>
      <c r="FE49" s="168"/>
      <c r="FF49" s="168"/>
      <c r="FG49" s="168"/>
      <c r="FH49" s="168"/>
      <c r="FI49" s="168"/>
      <c r="FJ49" s="168"/>
      <c r="FK49" s="168"/>
      <c r="FL49" s="168"/>
      <c r="FM49" s="168"/>
      <c r="FN49" s="168"/>
      <c r="FO49" s="168"/>
      <c r="FP49" s="168"/>
      <c r="FQ49" s="168"/>
      <c r="FR49" s="168"/>
      <c r="FS49" s="168"/>
      <c r="FT49" s="168"/>
      <c r="FU49" s="168"/>
      <c r="FV49" s="168"/>
      <c r="FW49" s="168"/>
      <c r="FX49" s="168"/>
      <c r="FY49" s="168"/>
      <c r="FZ49" s="168"/>
      <c r="GA49" s="168"/>
      <c r="GB49" s="168"/>
      <c r="GC49" s="168"/>
      <c r="GD49" s="168"/>
      <c r="GE49" s="168"/>
      <c r="GF49" s="168"/>
      <c r="GG49" s="168"/>
      <c r="GH49" s="168"/>
      <c r="GI49" s="168"/>
      <c r="GJ49" s="168"/>
      <c r="GK49" s="168"/>
    </row>
    <row r="50" spans="1:193" s="171" customFormat="1" ht="12" x14ac:dyDescent="0.2">
      <c r="A50" s="168"/>
      <c r="B50" s="169"/>
      <c r="C50" s="169"/>
      <c r="D50" s="169"/>
      <c r="J50" s="169"/>
      <c r="K50" s="169"/>
      <c r="W50" s="172"/>
      <c r="Y50" s="173"/>
      <c r="AC50" s="174"/>
      <c r="AE50" s="174"/>
      <c r="AF50" s="175"/>
      <c r="AG50" s="168"/>
      <c r="AJ50" s="168"/>
      <c r="AQ50" s="168"/>
      <c r="AR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  <c r="BR50" s="168"/>
      <c r="BS50" s="168"/>
      <c r="BT50" s="168"/>
      <c r="BU50" s="168"/>
      <c r="BV50" s="168"/>
      <c r="BW50" s="168"/>
      <c r="BX50" s="168"/>
      <c r="BY50" s="168"/>
      <c r="BZ50" s="168"/>
      <c r="CA50" s="168"/>
      <c r="CB50" s="168"/>
      <c r="CC50" s="168"/>
      <c r="CD50" s="168"/>
      <c r="CE50" s="168"/>
      <c r="CF50" s="168"/>
      <c r="CG50" s="168"/>
      <c r="CH50" s="168"/>
      <c r="CI50" s="168"/>
      <c r="CJ50" s="168"/>
      <c r="CK50" s="168"/>
      <c r="CL50" s="168"/>
      <c r="CM50" s="168"/>
      <c r="CN50" s="168"/>
      <c r="CO50" s="168"/>
      <c r="CP50" s="168"/>
      <c r="CQ50" s="168"/>
      <c r="CR50" s="168"/>
      <c r="CS50" s="168"/>
      <c r="CT50" s="168"/>
      <c r="CU50" s="168"/>
      <c r="CV50" s="168"/>
      <c r="CW50" s="168"/>
      <c r="CX50" s="168"/>
      <c r="CY50" s="168"/>
      <c r="CZ50" s="168"/>
      <c r="DA50" s="168"/>
      <c r="DB50" s="168"/>
      <c r="DC50" s="168"/>
      <c r="DD50" s="168"/>
      <c r="DE50" s="168"/>
      <c r="DF50" s="168"/>
      <c r="DG50" s="168"/>
      <c r="DH50" s="168"/>
      <c r="DI50" s="168"/>
      <c r="DJ50" s="168"/>
      <c r="DK50" s="168"/>
      <c r="DL50" s="168"/>
      <c r="DM50" s="168"/>
      <c r="DN50" s="168"/>
      <c r="DO50" s="168"/>
      <c r="DP50" s="168"/>
      <c r="DQ50" s="168"/>
      <c r="DR50" s="168"/>
      <c r="DS50" s="168"/>
      <c r="DT50" s="168"/>
      <c r="DU50" s="168"/>
      <c r="DV50" s="168"/>
      <c r="DW50" s="168"/>
      <c r="DX50" s="168"/>
      <c r="DY50" s="168"/>
      <c r="DZ50" s="168"/>
      <c r="EA50" s="168"/>
      <c r="EB50" s="168"/>
      <c r="EC50" s="168"/>
      <c r="ED50" s="168"/>
      <c r="EE50" s="168"/>
      <c r="EF50" s="168"/>
      <c r="EG50" s="168"/>
      <c r="EH50" s="168"/>
      <c r="EI50" s="168"/>
      <c r="EJ50" s="168"/>
      <c r="EK50" s="168"/>
      <c r="EL50" s="168"/>
      <c r="EM50" s="168"/>
      <c r="EN50" s="168"/>
      <c r="EO50" s="168"/>
      <c r="EP50" s="168"/>
      <c r="EQ50" s="168"/>
      <c r="ER50" s="168"/>
      <c r="ES50" s="168"/>
      <c r="ET50" s="168"/>
      <c r="EU50" s="168"/>
      <c r="EV50" s="168"/>
      <c r="EW50" s="168"/>
      <c r="EX50" s="168"/>
      <c r="EY50" s="168"/>
      <c r="EZ50" s="168"/>
      <c r="FA50" s="168"/>
      <c r="FB50" s="168"/>
      <c r="FC50" s="168"/>
      <c r="FD50" s="168"/>
      <c r="FE50" s="168"/>
      <c r="FF50" s="168"/>
      <c r="FG50" s="168"/>
      <c r="FH50" s="168"/>
      <c r="FI50" s="168"/>
      <c r="FJ50" s="168"/>
      <c r="FK50" s="168"/>
      <c r="FL50" s="168"/>
      <c r="FM50" s="168"/>
      <c r="FN50" s="168"/>
      <c r="FO50" s="168"/>
      <c r="FP50" s="168"/>
      <c r="FQ50" s="168"/>
      <c r="FR50" s="168"/>
      <c r="FS50" s="168"/>
      <c r="FT50" s="168"/>
      <c r="FU50" s="168"/>
      <c r="FV50" s="168"/>
      <c r="FW50" s="168"/>
      <c r="FX50" s="168"/>
      <c r="FY50" s="168"/>
      <c r="FZ50" s="168"/>
      <c r="GA50" s="168"/>
      <c r="GB50" s="168"/>
      <c r="GC50" s="168"/>
      <c r="GD50" s="168"/>
      <c r="GE50" s="168"/>
      <c r="GF50" s="168"/>
      <c r="GG50" s="168"/>
      <c r="GH50" s="168"/>
      <c r="GI50" s="168"/>
      <c r="GJ50" s="168"/>
      <c r="GK50" s="168"/>
    </row>
    <row r="51" spans="1:193" s="171" customFormat="1" ht="12.75" x14ac:dyDescent="0.2">
      <c r="A51" s="168"/>
      <c r="B51" s="169"/>
      <c r="C51" s="169"/>
      <c r="D51" s="169"/>
      <c r="J51" s="169"/>
      <c r="K51" s="169"/>
      <c r="W51" s="332"/>
      <c r="X51" s="333"/>
      <c r="Y51" s="333"/>
      <c r="AC51" s="174"/>
      <c r="AE51" s="174"/>
      <c r="AF51" s="173"/>
      <c r="AG51" s="168"/>
      <c r="AJ51" s="168"/>
      <c r="AK51" s="175"/>
      <c r="AQ51" s="168"/>
      <c r="AR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  <c r="BR51" s="168"/>
      <c r="BS51" s="168"/>
      <c r="BT51" s="168"/>
      <c r="BU51" s="168"/>
      <c r="BV51" s="168"/>
      <c r="BW51" s="168"/>
      <c r="BX51" s="168"/>
      <c r="BY51" s="168"/>
      <c r="BZ51" s="168"/>
      <c r="CA51" s="168"/>
      <c r="CB51" s="168"/>
      <c r="CC51" s="168"/>
      <c r="CD51" s="168"/>
      <c r="CE51" s="168"/>
      <c r="CF51" s="168"/>
      <c r="CG51" s="168"/>
      <c r="CH51" s="168"/>
      <c r="CI51" s="168"/>
      <c r="CJ51" s="168"/>
      <c r="CK51" s="168"/>
      <c r="CL51" s="168"/>
      <c r="CM51" s="168"/>
      <c r="CN51" s="168"/>
      <c r="CO51" s="168"/>
      <c r="CP51" s="168"/>
      <c r="CQ51" s="168"/>
      <c r="CR51" s="168"/>
      <c r="CS51" s="168"/>
      <c r="CT51" s="168"/>
      <c r="CU51" s="168"/>
      <c r="CV51" s="168"/>
      <c r="CW51" s="168"/>
      <c r="CX51" s="168"/>
      <c r="CY51" s="168"/>
      <c r="CZ51" s="168"/>
      <c r="DA51" s="168"/>
      <c r="DB51" s="168"/>
      <c r="DC51" s="168"/>
      <c r="DD51" s="168"/>
      <c r="DE51" s="168"/>
      <c r="DF51" s="168"/>
      <c r="DG51" s="168"/>
      <c r="DH51" s="168"/>
      <c r="DI51" s="168"/>
      <c r="DJ51" s="168"/>
      <c r="DK51" s="168"/>
      <c r="DL51" s="168"/>
      <c r="DM51" s="168"/>
      <c r="DN51" s="168"/>
      <c r="DO51" s="168"/>
      <c r="DP51" s="168"/>
      <c r="DQ51" s="168"/>
      <c r="DR51" s="168"/>
      <c r="DS51" s="168"/>
      <c r="DT51" s="168"/>
      <c r="DU51" s="168"/>
      <c r="DV51" s="168"/>
      <c r="DW51" s="168"/>
      <c r="DX51" s="168"/>
      <c r="DY51" s="168"/>
      <c r="DZ51" s="168"/>
      <c r="EA51" s="168"/>
      <c r="EB51" s="168"/>
      <c r="EC51" s="168"/>
      <c r="ED51" s="168"/>
      <c r="EE51" s="168"/>
      <c r="EF51" s="168"/>
      <c r="EG51" s="168"/>
      <c r="EH51" s="168"/>
      <c r="EI51" s="168"/>
      <c r="EJ51" s="168"/>
      <c r="EK51" s="168"/>
      <c r="EL51" s="168"/>
      <c r="EM51" s="168"/>
      <c r="EN51" s="168"/>
      <c r="EO51" s="168"/>
      <c r="EP51" s="168"/>
      <c r="EQ51" s="168"/>
      <c r="ER51" s="168"/>
      <c r="ES51" s="168"/>
      <c r="ET51" s="168"/>
      <c r="EU51" s="168"/>
      <c r="EV51" s="168"/>
      <c r="EW51" s="168"/>
      <c r="EX51" s="168"/>
      <c r="EY51" s="168"/>
      <c r="EZ51" s="168"/>
      <c r="FA51" s="168"/>
      <c r="FB51" s="168"/>
      <c r="FC51" s="168"/>
      <c r="FD51" s="168"/>
      <c r="FE51" s="168"/>
      <c r="FF51" s="168"/>
      <c r="FG51" s="168"/>
      <c r="FH51" s="168"/>
      <c r="FI51" s="168"/>
      <c r="FJ51" s="168"/>
      <c r="FK51" s="168"/>
      <c r="FL51" s="168"/>
      <c r="FM51" s="168"/>
      <c r="FN51" s="168"/>
      <c r="FO51" s="168"/>
      <c r="FP51" s="168"/>
      <c r="FQ51" s="168"/>
      <c r="FR51" s="168"/>
      <c r="FS51" s="168"/>
      <c r="FT51" s="168"/>
      <c r="FU51" s="168"/>
      <c r="FV51" s="168"/>
      <c r="FW51" s="168"/>
      <c r="FX51" s="168"/>
      <c r="FY51" s="168"/>
      <c r="FZ51" s="168"/>
      <c r="GA51" s="168"/>
      <c r="GB51" s="168"/>
      <c r="GC51" s="168"/>
      <c r="GD51" s="168"/>
      <c r="GE51" s="168"/>
      <c r="GF51" s="168"/>
      <c r="GG51" s="168"/>
      <c r="GH51" s="168"/>
      <c r="GI51" s="168"/>
      <c r="GJ51" s="168"/>
      <c r="GK51" s="168"/>
    </row>
    <row r="52" spans="1:193" s="171" customFormat="1" ht="12" x14ac:dyDescent="0.2">
      <c r="A52" s="168"/>
      <c r="B52" s="169"/>
      <c r="C52" s="169"/>
      <c r="D52" s="169"/>
      <c r="J52" s="169"/>
      <c r="K52" s="169"/>
      <c r="AC52" s="174"/>
      <c r="AD52" s="175"/>
      <c r="AE52" s="168"/>
      <c r="AJ52" s="168"/>
      <c r="AK52" s="173"/>
      <c r="AQ52" s="168"/>
      <c r="AR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  <c r="BR52" s="168"/>
      <c r="BS52" s="168"/>
      <c r="BT52" s="168"/>
      <c r="BU52" s="168"/>
      <c r="BV52" s="168"/>
      <c r="BW52" s="168"/>
      <c r="BX52" s="168"/>
      <c r="BY52" s="168"/>
      <c r="BZ52" s="168"/>
      <c r="CA52" s="168"/>
      <c r="CB52" s="168"/>
      <c r="CC52" s="168"/>
      <c r="CD52" s="168"/>
      <c r="CE52" s="168"/>
      <c r="CF52" s="168"/>
      <c r="CG52" s="168"/>
      <c r="CH52" s="168"/>
      <c r="CI52" s="168"/>
      <c r="CJ52" s="168"/>
      <c r="CK52" s="168"/>
      <c r="CL52" s="168"/>
      <c r="CM52" s="168"/>
      <c r="CN52" s="168"/>
      <c r="CO52" s="168"/>
      <c r="CP52" s="168"/>
      <c r="CQ52" s="168"/>
      <c r="CR52" s="168"/>
      <c r="CS52" s="168"/>
      <c r="CT52" s="168"/>
      <c r="CU52" s="168"/>
      <c r="CV52" s="168"/>
      <c r="CW52" s="168"/>
      <c r="CX52" s="168"/>
      <c r="CY52" s="168"/>
      <c r="CZ52" s="168"/>
      <c r="DA52" s="168"/>
      <c r="DB52" s="168"/>
      <c r="DC52" s="168"/>
      <c r="DD52" s="168"/>
      <c r="DE52" s="168"/>
      <c r="DF52" s="168"/>
      <c r="DG52" s="168"/>
      <c r="DH52" s="168"/>
      <c r="DI52" s="168"/>
      <c r="DJ52" s="168"/>
      <c r="DK52" s="168"/>
      <c r="DL52" s="168"/>
      <c r="DM52" s="168"/>
      <c r="DN52" s="168"/>
      <c r="DO52" s="168"/>
      <c r="DP52" s="168"/>
      <c r="DQ52" s="168"/>
      <c r="DR52" s="168"/>
      <c r="DS52" s="168"/>
      <c r="DT52" s="168"/>
      <c r="DU52" s="168"/>
      <c r="DV52" s="168"/>
      <c r="DW52" s="168"/>
      <c r="DX52" s="168"/>
      <c r="DY52" s="168"/>
      <c r="DZ52" s="168"/>
      <c r="EA52" s="168"/>
      <c r="EB52" s="168"/>
      <c r="EC52" s="168"/>
      <c r="ED52" s="168"/>
      <c r="EE52" s="168"/>
      <c r="EF52" s="168"/>
      <c r="EG52" s="168"/>
      <c r="EH52" s="168"/>
      <c r="EI52" s="168"/>
      <c r="EJ52" s="168"/>
      <c r="EK52" s="168"/>
      <c r="EL52" s="168"/>
      <c r="EM52" s="168"/>
      <c r="EN52" s="168"/>
      <c r="EO52" s="168"/>
      <c r="EP52" s="168"/>
      <c r="EQ52" s="168"/>
      <c r="ER52" s="168"/>
      <c r="ES52" s="168"/>
      <c r="ET52" s="168"/>
      <c r="EU52" s="168"/>
      <c r="EV52" s="168"/>
      <c r="EW52" s="168"/>
      <c r="EX52" s="168"/>
      <c r="EY52" s="168"/>
      <c r="EZ52" s="168"/>
      <c r="FA52" s="168"/>
      <c r="FB52" s="168"/>
      <c r="FC52" s="168"/>
      <c r="FD52" s="168"/>
      <c r="FE52" s="168"/>
      <c r="FF52" s="168"/>
      <c r="FG52" s="168"/>
      <c r="FH52" s="168"/>
      <c r="FI52" s="168"/>
      <c r="FJ52" s="168"/>
      <c r="FK52" s="168"/>
      <c r="FL52" s="168"/>
      <c r="FM52" s="168"/>
      <c r="FN52" s="168"/>
      <c r="FO52" s="168"/>
      <c r="FP52" s="168"/>
      <c r="FQ52" s="168"/>
      <c r="FR52" s="168"/>
      <c r="FS52" s="168"/>
      <c r="FT52" s="168"/>
      <c r="FU52" s="168"/>
      <c r="FV52" s="168"/>
      <c r="FW52" s="168"/>
      <c r="FX52" s="168"/>
      <c r="FY52" s="168"/>
      <c r="FZ52" s="168"/>
      <c r="GA52" s="168"/>
      <c r="GB52" s="168"/>
      <c r="GC52" s="168"/>
      <c r="GD52" s="168"/>
      <c r="GE52" s="168"/>
      <c r="GF52" s="168"/>
      <c r="GG52" s="168"/>
      <c r="GH52" s="168"/>
      <c r="GI52" s="168"/>
      <c r="GJ52" s="168"/>
      <c r="GK52" s="168"/>
    </row>
    <row r="53" spans="1:193" s="171" customFormat="1" ht="12.75" x14ac:dyDescent="0.2">
      <c r="A53" s="168"/>
      <c r="B53" s="169"/>
      <c r="C53" s="169"/>
      <c r="D53" s="169"/>
      <c r="J53" s="169"/>
      <c r="K53" s="169"/>
      <c r="W53" s="334"/>
      <c r="X53" s="335"/>
      <c r="Y53" s="335"/>
      <c r="AC53" s="174"/>
      <c r="AD53" s="176"/>
      <c r="AE53" s="168"/>
      <c r="AF53" s="177"/>
      <c r="AK53" s="177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  <c r="BR53" s="168"/>
      <c r="BS53" s="168"/>
      <c r="BT53" s="168"/>
      <c r="BU53" s="168"/>
      <c r="BV53" s="168"/>
      <c r="BW53" s="168"/>
      <c r="BX53" s="168"/>
      <c r="BY53" s="168"/>
      <c r="BZ53" s="168"/>
      <c r="CA53" s="168"/>
      <c r="CB53" s="168"/>
      <c r="CC53" s="168"/>
      <c r="CD53" s="168"/>
      <c r="CE53" s="168"/>
      <c r="CF53" s="168"/>
      <c r="CG53" s="168"/>
      <c r="CH53" s="168"/>
      <c r="CI53" s="168"/>
      <c r="CJ53" s="168"/>
      <c r="CK53" s="168"/>
      <c r="CL53" s="168"/>
      <c r="CM53" s="168"/>
      <c r="CN53" s="168"/>
      <c r="CO53" s="168"/>
      <c r="CP53" s="168"/>
      <c r="CQ53" s="168"/>
      <c r="CR53" s="168"/>
      <c r="CS53" s="168"/>
      <c r="CT53" s="168"/>
      <c r="CU53" s="168"/>
      <c r="CV53" s="168"/>
      <c r="CW53" s="168"/>
      <c r="CX53" s="168"/>
      <c r="CY53" s="168"/>
      <c r="CZ53" s="168"/>
      <c r="DA53" s="168"/>
      <c r="DB53" s="168"/>
      <c r="DC53" s="168"/>
      <c r="DD53" s="168"/>
      <c r="DE53" s="168"/>
      <c r="DF53" s="168"/>
      <c r="DG53" s="168"/>
      <c r="DH53" s="168"/>
      <c r="DI53" s="168"/>
      <c r="DJ53" s="168"/>
      <c r="DK53" s="168"/>
      <c r="DL53" s="168"/>
      <c r="DM53" s="168"/>
      <c r="DN53" s="168"/>
      <c r="DO53" s="168"/>
      <c r="DP53" s="168"/>
      <c r="DQ53" s="168"/>
      <c r="DR53" s="168"/>
      <c r="DS53" s="168"/>
      <c r="DT53" s="168"/>
      <c r="DU53" s="168"/>
      <c r="DV53" s="168"/>
      <c r="DW53" s="168"/>
      <c r="DX53" s="168"/>
      <c r="DY53" s="168"/>
      <c r="DZ53" s="168"/>
      <c r="EA53" s="168"/>
      <c r="EB53" s="168"/>
      <c r="EC53" s="168"/>
      <c r="ED53" s="168"/>
      <c r="EE53" s="168"/>
      <c r="EF53" s="168"/>
      <c r="EG53" s="168"/>
      <c r="EH53" s="168"/>
      <c r="EI53" s="168"/>
      <c r="EJ53" s="168"/>
      <c r="EK53" s="168"/>
      <c r="EL53" s="168"/>
      <c r="EM53" s="168"/>
      <c r="EN53" s="168"/>
      <c r="EO53" s="168"/>
      <c r="EP53" s="168"/>
      <c r="EQ53" s="168"/>
      <c r="ER53" s="168"/>
      <c r="ES53" s="168"/>
      <c r="ET53" s="168"/>
      <c r="EU53" s="168"/>
      <c r="EV53" s="168"/>
      <c r="EW53" s="168"/>
      <c r="EX53" s="168"/>
      <c r="EY53" s="168"/>
      <c r="EZ53" s="168"/>
      <c r="FA53" s="168"/>
      <c r="FB53" s="168"/>
      <c r="FC53" s="168"/>
      <c r="FD53" s="168"/>
      <c r="FE53" s="168"/>
      <c r="FF53" s="168"/>
      <c r="FG53" s="168"/>
      <c r="FH53" s="168"/>
      <c r="FI53" s="168"/>
      <c r="FJ53" s="168"/>
      <c r="FK53" s="168"/>
      <c r="FL53" s="168"/>
      <c r="FM53" s="168"/>
      <c r="FN53" s="168"/>
      <c r="FO53" s="168"/>
      <c r="FP53" s="168"/>
      <c r="FQ53" s="168"/>
      <c r="FR53" s="168"/>
      <c r="FS53" s="168"/>
      <c r="FT53" s="168"/>
      <c r="FU53" s="168"/>
      <c r="FV53" s="168"/>
      <c r="FW53" s="168"/>
      <c r="FX53" s="168"/>
      <c r="FY53" s="168"/>
      <c r="FZ53" s="168"/>
      <c r="GA53" s="168"/>
      <c r="GB53" s="168"/>
      <c r="GC53" s="168"/>
      <c r="GD53" s="168"/>
      <c r="GE53" s="168"/>
      <c r="GF53" s="168"/>
      <c r="GG53" s="168"/>
      <c r="GH53" s="168"/>
      <c r="GI53" s="168"/>
      <c r="GJ53" s="168"/>
      <c r="GK53" s="168"/>
    </row>
    <row r="54" spans="1:193" s="171" customFormat="1" ht="12" x14ac:dyDescent="0.2">
      <c r="A54" s="168"/>
      <c r="B54" s="169"/>
      <c r="C54" s="169"/>
      <c r="D54" s="169"/>
      <c r="J54" s="169"/>
      <c r="K54" s="169"/>
      <c r="W54" s="178"/>
      <c r="AG54" s="168"/>
      <c r="AH54" s="168"/>
      <c r="AJ54" s="168"/>
      <c r="AK54" s="168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  <c r="BR54" s="168"/>
      <c r="BS54" s="168"/>
      <c r="BT54" s="168"/>
      <c r="BU54" s="168"/>
      <c r="BV54" s="168"/>
      <c r="BW54" s="168"/>
      <c r="BX54" s="168"/>
      <c r="BY54" s="168"/>
      <c r="BZ54" s="168"/>
      <c r="CA54" s="168"/>
      <c r="CB54" s="168"/>
      <c r="CC54" s="168"/>
      <c r="CD54" s="168"/>
      <c r="CE54" s="168"/>
      <c r="CF54" s="168"/>
      <c r="CG54" s="168"/>
      <c r="CH54" s="168"/>
      <c r="CI54" s="168"/>
      <c r="CJ54" s="168"/>
      <c r="CK54" s="168"/>
      <c r="CL54" s="168"/>
      <c r="CM54" s="168"/>
      <c r="CN54" s="168"/>
      <c r="CO54" s="168"/>
      <c r="CP54" s="168"/>
      <c r="CQ54" s="168"/>
      <c r="CR54" s="168"/>
      <c r="CS54" s="168"/>
      <c r="CT54" s="168"/>
      <c r="CU54" s="168"/>
      <c r="CV54" s="168"/>
      <c r="CW54" s="168"/>
      <c r="CX54" s="168"/>
      <c r="CY54" s="168"/>
      <c r="CZ54" s="168"/>
      <c r="DA54" s="168"/>
      <c r="DB54" s="168"/>
      <c r="DC54" s="168"/>
      <c r="DD54" s="168"/>
      <c r="DE54" s="168"/>
      <c r="DF54" s="168"/>
      <c r="DG54" s="168"/>
      <c r="DH54" s="168"/>
      <c r="DI54" s="168"/>
      <c r="DJ54" s="168"/>
      <c r="DK54" s="168"/>
      <c r="DL54" s="168"/>
      <c r="DM54" s="168"/>
      <c r="DN54" s="168"/>
      <c r="DO54" s="168"/>
      <c r="DP54" s="168"/>
      <c r="DQ54" s="168"/>
      <c r="DR54" s="168"/>
      <c r="DS54" s="168"/>
      <c r="DT54" s="168"/>
      <c r="DU54" s="168"/>
      <c r="DV54" s="168"/>
      <c r="DW54" s="168"/>
      <c r="DX54" s="168"/>
      <c r="DY54" s="168"/>
      <c r="DZ54" s="168"/>
      <c r="EA54" s="168"/>
      <c r="EB54" s="168"/>
      <c r="EC54" s="168"/>
      <c r="ED54" s="168"/>
      <c r="EE54" s="168"/>
      <c r="EF54" s="168"/>
      <c r="EG54" s="168"/>
      <c r="EH54" s="168"/>
      <c r="EI54" s="168"/>
      <c r="EJ54" s="168"/>
      <c r="EK54" s="168"/>
      <c r="EL54" s="168"/>
      <c r="EM54" s="168"/>
      <c r="EN54" s="168"/>
      <c r="EO54" s="168"/>
      <c r="EP54" s="168"/>
      <c r="EQ54" s="168"/>
      <c r="ER54" s="168"/>
      <c r="ES54" s="168"/>
      <c r="ET54" s="168"/>
      <c r="EU54" s="168"/>
      <c r="EV54" s="168"/>
      <c r="EW54" s="168"/>
      <c r="EX54" s="168"/>
      <c r="EY54" s="168"/>
      <c r="EZ54" s="168"/>
      <c r="FA54" s="168"/>
      <c r="FB54" s="168"/>
      <c r="FC54" s="168"/>
      <c r="FD54" s="168"/>
      <c r="FE54" s="168"/>
      <c r="FF54" s="168"/>
      <c r="FG54" s="168"/>
      <c r="FH54" s="168"/>
      <c r="FI54" s="168"/>
      <c r="FJ54" s="168"/>
      <c r="FK54" s="168"/>
      <c r="FL54" s="168"/>
      <c r="FM54" s="168"/>
      <c r="FN54" s="168"/>
      <c r="FO54" s="168"/>
      <c r="FP54" s="168"/>
      <c r="FQ54" s="168"/>
      <c r="FR54" s="168"/>
      <c r="FS54" s="168"/>
      <c r="FT54" s="168"/>
      <c r="FU54" s="168"/>
      <c r="FV54" s="168"/>
      <c r="FW54" s="168"/>
      <c r="FX54" s="168"/>
      <c r="FY54" s="168"/>
      <c r="FZ54" s="168"/>
      <c r="GA54" s="168"/>
      <c r="GB54" s="168"/>
      <c r="GC54" s="168"/>
      <c r="GD54" s="168"/>
      <c r="GE54" s="168"/>
      <c r="GF54" s="168"/>
      <c r="GG54" s="168"/>
      <c r="GH54" s="168"/>
      <c r="GI54" s="168"/>
      <c r="GJ54" s="168"/>
      <c r="GK54" s="168"/>
    </row>
    <row r="55" spans="1:193" s="171" customFormat="1" ht="12" x14ac:dyDescent="0.2">
      <c r="A55" s="168"/>
      <c r="B55" s="169"/>
      <c r="C55" s="169"/>
      <c r="D55" s="169"/>
      <c r="J55" s="169"/>
      <c r="K55" s="169"/>
      <c r="W55" s="178"/>
      <c r="AM55" s="168"/>
      <c r="AN55" s="168"/>
      <c r="AO55" s="168"/>
      <c r="AP55" s="168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  <c r="BR55" s="168"/>
      <c r="BS55" s="168"/>
      <c r="BT55" s="168"/>
      <c r="BU55" s="168"/>
      <c r="BV55" s="168"/>
      <c r="BW55" s="168"/>
      <c r="BX55" s="168"/>
      <c r="BY55" s="168"/>
      <c r="BZ55" s="168"/>
      <c r="CA55" s="168"/>
      <c r="CB55" s="168"/>
      <c r="CC55" s="168"/>
      <c r="CD55" s="168"/>
      <c r="CE55" s="168"/>
      <c r="CF55" s="168"/>
      <c r="CG55" s="168"/>
      <c r="CH55" s="168"/>
      <c r="CI55" s="168"/>
      <c r="CJ55" s="168"/>
      <c r="CK55" s="168"/>
      <c r="CL55" s="168"/>
      <c r="CM55" s="168"/>
      <c r="CN55" s="168"/>
      <c r="CO55" s="168"/>
      <c r="CP55" s="168"/>
      <c r="CQ55" s="168"/>
      <c r="CR55" s="168"/>
      <c r="CS55" s="168"/>
      <c r="CT55" s="168"/>
      <c r="CU55" s="168"/>
      <c r="CV55" s="168"/>
      <c r="CW55" s="168"/>
      <c r="CX55" s="168"/>
      <c r="CY55" s="168"/>
      <c r="CZ55" s="168"/>
      <c r="DA55" s="168"/>
      <c r="DB55" s="168"/>
      <c r="DC55" s="168"/>
      <c r="DD55" s="168"/>
      <c r="DE55" s="168"/>
      <c r="DF55" s="168"/>
      <c r="DG55" s="168"/>
      <c r="DH55" s="168"/>
      <c r="DI55" s="168"/>
      <c r="DJ55" s="168"/>
      <c r="DK55" s="168"/>
      <c r="DL55" s="168"/>
      <c r="DM55" s="168"/>
      <c r="DN55" s="168"/>
      <c r="DO55" s="168"/>
      <c r="DP55" s="168"/>
      <c r="DQ55" s="168"/>
      <c r="DR55" s="168"/>
      <c r="DS55" s="168"/>
      <c r="DT55" s="168"/>
      <c r="DU55" s="168"/>
      <c r="DV55" s="168"/>
      <c r="DW55" s="168"/>
      <c r="DX55" s="168"/>
      <c r="DY55" s="168"/>
      <c r="DZ55" s="168"/>
      <c r="EA55" s="168"/>
      <c r="EB55" s="168"/>
      <c r="EC55" s="168"/>
      <c r="ED55" s="168"/>
      <c r="EE55" s="168"/>
      <c r="EF55" s="168"/>
      <c r="EG55" s="168"/>
      <c r="EH55" s="168"/>
      <c r="EI55" s="168"/>
      <c r="EJ55" s="168"/>
      <c r="EK55" s="168"/>
      <c r="EL55" s="168"/>
      <c r="EM55" s="168"/>
      <c r="EN55" s="168"/>
      <c r="EO55" s="168"/>
      <c r="EP55" s="168"/>
      <c r="EQ55" s="168"/>
      <c r="ER55" s="168"/>
      <c r="ES55" s="168"/>
      <c r="ET55" s="168"/>
      <c r="EU55" s="168"/>
      <c r="EV55" s="168"/>
      <c r="EW55" s="168"/>
      <c r="EX55" s="168"/>
      <c r="EY55" s="168"/>
      <c r="EZ55" s="168"/>
      <c r="FA55" s="168"/>
      <c r="FB55" s="168"/>
      <c r="FC55" s="168"/>
      <c r="FD55" s="168"/>
      <c r="FE55" s="168"/>
      <c r="FF55" s="168"/>
      <c r="FG55" s="168"/>
      <c r="FH55" s="168"/>
      <c r="FI55" s="168"/>
      <c r="FJ55" s="168"/>
      <c r="FK55" s="168"/>
      <c r="FL55" s="168"/>
      <c r="FM55" s="168"/>
      <c r="FN55" s="168"/>
      <c r="FO55" s="168"/>
      <c r="FP55" s="168"/>
      <c r="FQ55" s="168"/>
      <c r="FR55" s="168"/>
      <c r="FS55" s="168"/>
      <c r="FT55" s="168"/>
      <c r="FU55" s="168"/>
      <c r="FV55" s="168"/>
      <c r="FW55" s="168"/>
      <c r="FX55" s="168"/>
      <c r="FY55" s="168"/>
      <c r="FZ55" s="168"/>
      <c r="GA55" s="168"/>
      <c r="GB55" s="168"/>
      <c r="GC55" s="168"/>
      <c r="GD55" s="168"/>
      <c r="GE55" s="168"/>
      <c r="GF55" s="168"/>
      <c r="GG55" s="168"/>
      <c r="GH55" s="168"/>
      <c r="GI55" s="168"/>
      <c r="GJ55" s="168"/>
      <c r="GK55" s="168"/>
    </row>
    <row r="56" spans="1:193" s="171" customFormat="1" ht="12" x14ac:dyDescent="0.2">
      <c r="A56" s="168"/>
      <c r="B56" s="169"/>
      <c r="C56" s="169"/>
      <c r="D56" s="169"/>
      <c r="J56" s="169"/>
      <c r="K56" s="169"/>
      <c r="W56" s="178"/>
      <c r="AM56" s="168"/>
      <c r="AN56" s="168"/>
      <c r="AO56" s="168"/>
      <c r="AP56" s="168"/>
      <c r="AQ56" s="16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  <c r="BR56" s="168"/>
      <c r="BS56" s="168"/>
      <c r="BT56" s="168"/>
      <c r="BU56" s="168"/>
      <c r="BV56" s="168"/>
      <c r="BW56" s="168"/>
      <c r="BX56" s="168"/>
      <c r="BY56" s="168"/>
      <c r="BZ56" s="168"/>
      <c r="CA56" s="168"/>
      <c r="CB56" s="168"/>
      <c r="CC56" s="168"/>
      <c r="CD56" s="168"/>
      <c r="CE56" s="168"/>
      <c r="CF56" s="168"/>
      <c r="CG56" s="168"/>
      <c r="CH56" s="168"/>
      <c r="CI56" s="168"/>
      <c r="CJ56" s="168"/>
      <c r="CK56" s="168"/>
      <c r="CL56" s="168"/>
      <c r="CM56" s="168"/>
      <c r="CN56" s="168"/>
      <c r="CO56" s="168"/>
      <c r="CP56" s="168"/>
      <c r="CQ56" s="168"/>
      <c r="CR56" s="168"/>
      <c r="CS56" s="168"/>
      <c r="CT56" s="168"/>
      <c r="CU56" s="168"/>
      <c r="CV56" s="168"/>
      <c r="CW56" s="168"/>
      <c r="CX56" s="168"/>
      <c r="CY56" s="168"/>
      <c r="CZ56" s="168"/>
      <c r="DA56" s="168"/>
      <c r="DB56" s="168"/>
      <c r="DC56" s="168"/>
      <c r="DD56" s="168"/>
      <c r="DE56" s="168"/>
      <c r="DF56" s="168"/>
      <c r="DG56" s="168"/>
      <c r="DH56" s="168"/>
      <c r="DI56" s="168"/>
      <c r="DJ56" s="168"/>
      <c r="DK56" s="168"/>
      <c r="DL56" s="168"/>
      <c r="DM56" s="168"/>
      <c r="DN56" s="168"/>
      <c r="DO56" s="168"/>
      <c r="DP56" s="168"/>
      <c r="DQ56" s="168"/>
      <c r="DR56" s="168"/>
      <c r="DS56" s="168"/>
      <c r="DT56" s="168"/>
      <c r="DU56" s="168"/>
      <c r="DV56" s="168"/>
      <c r="DW56" s="168"/>
      <c r="DX56" s="168"/>
      <c r="DY56" s="168"/>
      <c r="DZ56" s="168"/>
      <c r="EA56" s="168"/>
      <c r="EB56" s="168"/>
      <c r="EC56" s="168"/>
      <c r="ED56" s="168"/>
      <c r="EE56" s="168"/>
      <c r="EF56" s="168"/>
      <c r="EG56" s="168"/>
      <c r="EH56" s="168"/>
      <c r="EI56" s="168"/>
      <c r="EJ56" s="168"/>
      <c r="EK56" s="168"/>
      <c r="EL56" s="168"/>
      <c r="EM56" s="168"/>
      <c r="EN56" s="168"/>
      <c r="EO56" s="168"/>
      <c r="EP56" s="168"/>
      <c r="EQ56" s="168"/>
      <c r="ER56" s="168"/>
      <c r="ES56" s="168"/>
      <c r="ET56" s="168"/>
      <c r="EU56" s="168"/>
      <c r="EV56" s="168"/>
      <c r="EW56" s="168"/>
      <c r="EX56" s="168"/>
      <c r="EY56" s="168"/>
      <c r="EZ56" s="168"/>
      <c r="FA56" s="168"/>
      <c r="FB56" s="168"/>
      <c r="FC56" s="168"/>
      <c r="FD56" s="168"/>
      <c r="FE56" s="168"/>
      <c r="FF56" s="168"/>
      <c r="FG56" s="168"/>
      <c r="FH56" s="168"/>
      <c r="FI56" s="168"/>
      <c r="FJ56" s="168"/>
      <c r="FK56" s="168"/>
      <c r="FL56" s="168"/>
      <c r="FM56" s="168"/>
      <c r="FN56" s="168"/>
      <c r="FO56" s="168"/>
      <c r="FP56" s="168"/>
      <c r="FQ56" s="168"/>
      <c r="FR56" s="168"/>
      <c r="FS56" s="168"/>
      <c r="FT56" s="168"/>
      <c r="FU56" s="168"/>
      <c r="FV56" s="168"/>
      <c r="FW56" s="168"/>
      <c r="FX56" s="168"/>
      <c r="FY56" s="168"/>
      <c r="FZ56" s="168"/>
      <c r="GA56" s="168"/>
      <c r="GB56" s="168"/>
      <c r="GC56" s="168"/>
      <c r="GD56" s="168"/>
      <c r="GE56" s="168"/>
      <c r="GF56" s="168"/>
      <c r="GG56" s="168"/>
      <c r="GH56" s="168"/>
      <c r="GI56" s="168"/>
      <c r="GJ56" s="168"/>
      <c r="GK56" s="168"/>
    </row>
    <row r="57" spans="1:193" s="171" customFormat="1" ht="12" x14ac:dyDescent="0.2">
      <c r="A57" s="168"/>
      <c r="B57" s="169"/>
      <c r="C57" s="169"/>
      <c r="D57" s="169"/>
      <c r="J57" s="169"/>
      <c r="K57" s="169"/>
      <c r="W57" s="178"/>
      <c r="AM57" s="168"/>
      <c r="AN57" s="168"/>
      <c r="AO57" s="168"/>
      <c r="AP57" s="168"/>
      <c r="AQ57" s="168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  <c r="BR57" s="168"/>
      <c r="BS57" s="168"/>
      <c r="BT57" s="168"/>
      <c r="BU57" s="168"/>
      <c r="BV57" s="168"/>
      <c r="BW57" s="168"/>
      <c r="BX57" s="168"/>
      <c r="BY57" s="168"/>
      <c r="BZ57" s="168"/>
      <c r="CA57" s="168"/>
      <c r="CB57" s="168"/>
      <c r="CC57" s="168"/>
      <c r="CD57" s="168"/>
      <c r="CE57" s="168"/>
      <c r="CF57" s="168"/>
      <c r="CG57" s="168"/>
      <c r="CH57" s="168"/>
      <c r="CI57" s="168"/>
      <c r="CJ57" s="168"/>
      <c r="CK57" s="168"/>
      <c r="CL57" s="168"/>
      <c r="CM57" s="168"/>
      <c r="CN57" s="168"/>
      <c r="CO57" s="168"/>
      <c r="CP57" s="168"/>
      <c r="CQ57" s="168"/>
      <c r="CR57" s="168"/>
      <c r="CS57" s="168"/>
      <c r="CT57" s="168"/>
      <c r="CU57" s="168"/>
      <c r="CV57" s="168"/>
      <c r="CW57" s="168"/>
      <c r="CX57" s="168"/>
      <c r="CY57" s="168"/>
      <c r="CZ57" s="168"/>
      <c r="DA57" s="168"/>
      <c r="DB57" s="168"/>
      <c r="DC57" s="168"/>
      <c r="DD57" s="168"/>
      <c r="DE57" s="168"/>
      <c r="DF57" s="168"/>
      <c r="DG57" s="168"/>
      <c r="DH57" s="168"/>
      <c r="DI57" s="168"/>
      <c r="DJ57" s="168"/>
      <c r="DK57" s="168"/>
      <c r="DL57" s="168"/>
      <c r="DM57" s="168"/>
      <c r="DN57" s="168"/>
      <c r="DO57" s="168"/>
      <c r="DP57" s="168"/>
      <c r="DQ57" s="168"/>
      <c r="DR57" s="168"/>
      <c r="DS57" s="168"/>
      <c r="DT57" s="168"/>
      <c r="DU57" s="168"/>
      <c r="DV57" s="168"/>
      <c r="DW57" s="168"/>
      <c r="DX57" s="168"/>
      <c r="DY57" s="168"/>
      <c r="DZ57" s="168"/>
      <c r="EA57" s="168"/>
      <c r="EB57" s="168"/>
      <c r="EC57" s="168"/>
      <c r="ED57" s="168"/>
      <c r="EE57" s="168"/>
      <c r="EF57" s="168"/>
      <c r="EG57" s="168"/>
      <c r="EH57" s="168"/>
      <c r="EI57" s="168"/>
      <c r="EJ57" s="168"/>
      <c r="EK57" s="168"/>
      <c r="EL57" s="168"/>
      <c r="EM57" s="168"/>
      <c r="EN57" s="168"/>
      <c r="EO57" s="168"/>
      <c r="EP57" s="168"/>
      <c r="EQ57" s="168"/>
      <c r="ER57" s="168"/>
      <c r="ES57" s="168"/>
      <c r="ET57" s="168"/>
      <c r="EU57" s="168"/>
      <c r="EV57" s="168"/>
      <c r="EW57" s="168"/>
      <c r="EX57" s="168"/>
      <c r="EY57" s="168"/>
      <c r="EZ57" s="168"/>
      <c r="FA57" s="168"/>
      <c r="FB57" s="168"/>
      <c r="FC57" s="168"/>
      <c r="FD57" s="168"/>
      <c r="FE57" s="168"/>
      <c r="FF57" s="168"/>
      <c r="FG57" s="168"/>
      <c r="FH57" s="168"/>
      <c r="FI57" s="168"/>
      <c r="FJ57" s="168"/>
      <c r="FK57" s="168"/>
      <c r="FL57" s="168"/>
      <c r="FM57" s="168"/>
      <c r="FN57" s="168"/>
      <c r="FO57" s="168"/>
      <c r="FP57" s="168"/>
      <c r="FQ57" s="168"/>
      <c r="FR57" s="168"/>
      <c r="FS57" s="168"/>
      <c r="FT57" s="168"/>
      <c r="FU57" s="168"/>
      <c r="FV57" s="168"/>
      <c r="FW57" s="168"/>
      <c r="FX57" s="168"/>
      <c r="FY57" s="168"/>
      <c r="FZ57" s="168"/>
      <c r="GA57" s="168"/>
      <c r="GB57" s="168"/>
      <c r="GC57" s="168"/>
      <c r="GD57" s="168"/>
      <c r="GE57" s="168"/>
      <c r="GF57" s="168"/>
      <c r="GG57" s="168"/>
      <c r="GH57" s="168"/>
      <c r="GI57" s="168"/>
      <c r="GJ57" s="168"/>
      <c r="GK57" s="168"/>
    </row>
    <row r="58" spans="1:193" s="171" customFormat="1" ht="12" x14ac:dyDescent="0.2">
      <c r="A58" s="168"/>
      <c r="B58" s="169"/>
      <c r="C58" s="169"/>
      <c r="D58" s="169"/>
      <c r="J58" s="169"/>
      <c r="K58" s="169"/>
      <c r="W58" s="178"/>
      <c r="AM58" s="168"/>
      <c r="AN58" s="168"/>
      <c r="AO58" s="168"/>
      <c r="AP58" s="168"/>
      <c r="AQ58" s="168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  <c r="BR58" s="168"/>
      <c r="BS58" s="168"/>
      <c r="BT58" s="168"/>
      <c r="BU58" s="168"/>
      <c r="BV58" s="168"/>
      <c r="BW58" s="168"/>
      <c r="BX58" s="168"/>
      <c r="BY58" s="168"/>
      <c r="BZ58" s="168"/>
      <c r="CA58" s="168"/>
      <c r="CB58" s="168"/>
      <c r="CC58" s="168"/>
      <c r="CD58" s="168"/>
      <c r="CE58" s="168"/>
      <c r="CF58" s="168"/>
      <c r="CG58" s="168"/>
      <c r="CH58" s="168"/>
      <c r="CI58" s="168"/>
      <c r="CJ58" s="168"/>
      <c r="CK58" s="168"/>
      <c r="CL58" s="168"/>
      <c r="CM58" s="168"/>
      <c r="CN58" s="168"/>
      <c r="CO58" s="168"/>
      <c r="CP58" s="168"/>
      <c r="CQ58" s="168"/>
      <c r="CR58" s="168"/>
      <c r="CS58" s="168"/>
      <c r="CT58" s="168"/>
      <c r="CU58" s="168"/>
      <c r="CV58" s="168"/>
      <c r="CW58" s="168"/>
      <c r="CX58" s="168"/>
      <c r="CY58" s="168"/>
      <c r="CZ58" s="168"/>
      <c r="DA58" s="168"/>
      <c r="DB58" s="168"/>
      <c r="DC58" s="168"/>
      <c r="DD58" s="168"/>
      <c r="DE58" s="168"/>
      <c r="DF58" s="168"/>
      <c r="DG58" s="168"/>
      <c r="DH58" s="168"/>
      <c r="DI58" s="168"/>
      <c r="DJ58" s="168"/>
      <c r="DK58" s="168"/>
      <c r="DL58" s="168"/>
      <c r="DM58" s="168"/>
      <c r="DN58" s="168"/>
      <c r="DO58" s="168"/>
      <c r="DP58" s="168"/>
      <c r="DQ58" s="168"/>
      <c r="DR58" s="168"/>
      <c r="DS58" s="168"/>
      <c r="DT58" s="168"/>
      <c r="DU58" s="168"/>
      <c r="DV58" s="168"/>
      <c r="DW58" s="168"/>
      <c r="DX58" s="168"/>
      <c r="DY58" s="168"/>
      <c r="DZ58" s="168"/>
      <c r="EA58" s="168"/>
      <c r="EB58" s="168"/>
      <c r="EC58" s="168"/>
      <c r="ED58" s="168"/>
      <c r="EE58" s="168"/>
      <c r="EF58" s="168"/>
      <c r="EG58" s="168"/>
      <c r="EH58" s="168"/>
      <c r="EI58" s="168"/>
      <c r="EJ58" s="168"/>
      <c r="EK58" s="168"/>
      <c r="EL58" s="168"/>
      <c r="EM58" s="168"/>
      <c r="EN58" s="168"/>
      <c r="EO58" s="168"/>
      <c r="EP58" s="168"/>
      <c r="EQ58" s="168"/>
      <c r="ER58" s="168"/>
      <c r="ES58" s="168"/>
      <c r="ET58" s="168"/>
      <c r="EU58" s="168"/>
      <c r="EV58" s="168"/>
      <c r="EW58" s="168"/>
      <c r="EX58" s="168"/>
      <c r="EY58" s="168"/>
      <c r="EZ58" s="168"/>
      <c r="FA58" s="168"/>
      <c r="FB58" s="168"/>
      <c r="FC58" s="168"/>
      <c r="FD58" s="168"/>
      <c r="FE58" s="168"/>
      <c r="FF58" s="168"/>
      <c r="FG58" s="168"/>
      <c r="FH58" s="168"/>
      <c r="FI58" s="168"/>
      <c r="FJ58" s="168"/>
      <c r="FK58" s="168"/>
      <c r="FL58" s="168"/>
      <c r="FM58" s="168"/>
      <c r="FN58" s="168"/>
      <c r="FO58" s="168"/>
      <c r="FP58" s="168"/>
      <c r="FQ58" s="168"/>
      <c r="FR58" s="168"/>
      <c r="FS58" s="168"/>
      <c r="FT58" s="168"/>
      <c r="FU58" s="168"/>
      <c r="FV58" s="168"/>
      <c r="FW58" s="168"/>
      <c r="FX58" s="168"/>
      <c r="FY58" s="168"/>
      <c r="FZ58" s="168"/>
      <c r="GA58" s="168"/>
      <c r="GB58" s="168"/>
      <c r="GC58" s="168"/>
      <c r="GD58" s="168"/>
      <c r="GE58" s="168"/>
      <c r="GF58" s="168"/>
      <c r="GG58" s="168"/>
      <c r="GH58" s="168"/>
      <c r="GI58" s="168"/>
      <c r="GJ58" s="168"/>
      <c r="GK58" s="168"/>
    </row>
    <row r="59" spans="1:193" s="171" customFormat="1" ht="12" x14ac:dyDescent="0.2">
      <c r="A59" s="168"/>
      <c r="B59" s="169"/>
      <c r="C59" s="169"/>
      <c r="D59" s="169"/>
      <c r="J59" s="169"/>
      <c r="K59" s="169"/>
      <c r="W59" s="178"/>
      <c r="AM59" s="168"/>
      <c r="AN59" s="168"/>
      <c r="AO59" s="168"/>
      <c r="AP59" s="168"/>
      <c r="AQ59" s="168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  <c r="BR59" s="168"/>
      <c r="BS59" s="168"/>
      <c r="BT59" s="168"/>
      <c r="BU59" s="168"/>
      <c r="BV59" s="168"/>
      <c r="BW59" s="168"/>
      <c r="BX59" s="168"/>
      <c r="BY59" s="168"/>
      <c r="BZ59" s="168"/>
      <c r="CA59" s="168"/>
      <c r="CB59" s="168"/>
      <c r="CC59" s="168"/>
      <c r="CD59" s="168"/>
      <c r="CE59" s="168"/>
      <c r="CF59" s="168"/>
      <c r="CG59" s="168"/>
      <c r="CH59" s="168"/>
      <c r="CI59" s="168"/>
      <c r="CJ59" s="168"/>
      <c r="CK59" s="168"/>
      <c r="CL59" s="168"/>
      <c r="CM59" s="168"/>
      <c r="CN59" s="168"/>
      <c r="CO59" s="168"/>
      <c r="CP59" s="168"/>
      <c r="CQ59" s="168"/>
      <c r="CR59" s="168"/>
      <c r="CS59" s="168"/>
      <c r="CT59" s="168"/>
      <c r="CU59" s="168"/>
      <c r="CV59" s="168"/>
      <c r="CW59" s="168"/>
      <c r="CX59" s="168"/>
      <c r="CY59" s="168"/>
      <c r="CZ59" s="168"/>
      <c r="DA59" s="168"/>
      <c r="DB59" s="168"/>
      <c r="DC59" s="168"/>
      <c r="DD59" s="168"/>
      <c r="DE59" s="168"/>
      <c r="DF59" s="168"/>
      <c r="DG59" s="168"/>
      <c r="DH59" s="168"/>
      <c r="DI59" s="168"/>
      <c r="DJ59" s="168"/>
      <c r="DK59" s="168"/>
      <c r="DL59" s="168"/>
      <c r="DM59" s="168"/>
      <c r="DN59" s="168"/>
      <c r="DO59" s="168"/>
      <c r="DP59" s="168"/>
      <c r="DQ59" s="168"/>
      <c r="DR59" s="168"/>
      <c r="DS59" s="168"/>
      <c r="DT59" s="168"/>
      <c r="DU59" s="168"/>
      <c r="DV59" s="168"/>
      <c r="DW59" s="168"/>
      <c r="DX59" s="168"/>
      <c r="DY59" s="168"/>
      <c r="DZ59" s="168"/>
      <c r="EA59" s="168"/>
      <c r="EB59" s="168"/>
      <c r="EC59" s="168"/>
      <c r="ED59" s="168"/>
      <c r="EE59" s="168"/>
      <c r="EF59" s="168"/>
      <c r="EG59" s="168"/>
      <c r="EH59" s="168"/>
      <c r="EI59" s="168"/>
      <c r="EJ59" s="168"/>
      <c r="EK59" s="168"/>
      <c r="EL59" s="168"/>
      <c r="EM59" s="168"/>
      <c r="EN59" s="168"/>
      <c r="EO59" s="168"/>
      <c r="EP59" s="168"/>
      <c r="EQ59" s="168"/>
      <c r="ER59" s="168"/>
      <c r="ES59" s="168"/>
      <c r="ET59" s="168"/>
      <c r="EU59" s="168"/>
      <c r="EV59" s="168"/>
      <c r="EW59" s="168"/>
      <c r="EX59" s="168"/>
      <c r="EY59" s="168"/>
      <c r="EZ59" s="168"/>
      <c r="FA59" s="168"/>
      <c r="FB59" s="168"/>
      <c r="FC59" s="168"/>
      <c r="FD59" s="168"/>
      <c r="FE59" s="168"/>
      <c r="FF59" s="168"/>
      <c r="FG59" s="168"/>
      <c r="FH59" s="168"/>
      <c r="FI59" s="168"/>
      <c r="FJ59" s="168"/>
      <c r="FK59" s="168"/>
      <c r="FL59" s="168"/>
      <c r="FM59" s="168"/>
      <c r="FN59" s="168"/>
      <c r="FO59" s="168"/>
      <c r="FP59" s="168"/>
      <c r="FQ59" s="168"/>
      <c r="FR59" s="168"/>
      <c r="FS59" s="168"/>
      <c r="FT59" s="168"/>
      <c r="FU59" s="168"/>
      <c r="FV59" s="168"/>
      <c r="FW59" s="168"/>
      <c r="FX59" s="168"/>
      <c r="FY59" s="168"/>
      <c r="FZ59" s="168"/>
      <c r="GA59" s="168"/>
      <c r="GB59" s="168"/>
      <c r="GC59" s="168"/>
      <c r="GD59" s="168"/>
      <c r="GE59" s="168"/>
      <c r="GF59" s="168"/>
      <c r="GG59" s="168"/>
      <c r="GH59" s="168"/>
      <c r="GI59" s="168"/>
      <c r="GJ59" s="168"/>
      <c r="GK59" s="168"/>
    </row>
    <row r="60" spans="1:193" s="171" customFormat="1" ht="12" x14ac:dyDescent="0.2">
      <c r="A60" s="168"/>
      <c r="B60" s="169"/>
      <c r="C60" s="169"/>
      <c r="D60" s="169"/>
      <c r="J60" s="169"/>
      <c r="K60" s="169"/>
      <c r="W60" s="178"/>
      <c r="AM60" s="168"/>
      <c r="AN60" s="168"/>
      <c r="AO60" s="168"/>
      <c r="AP60" s="168"/>
      <c r="AQ60" s="168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  <c r="BR60" s="168"/>
      <c r="BS60" s="168"/>
      <c r="BT60" s="168"/>
      <c r="BU60" s="168"/>
      <c r="BV60" s="168"/>
      <c r="BW60" s="168"/>
      <c r="BX60" s="168"/>
      <c r="BY60" s="168"/>
      <c r="BZ60" s="168"/>
      <c r="CA60" s="168"/>
      <c r="CB60" s="168"/>
      <c r="CC60" s="168"/>
      <c r="CD60" s="168"/>
      <c r="CE60" s="168"/>
      <c r="CF60" s="168"/>
      <c r="CG60" s="168"/>
      <c r="CH60" s="168"/>
      <c r="CI60" s="168"/>
      <c r="CJ60" s="168"/>
      <c r="CK60" s="168"/>
      <c r="CL60" s="168"/>
      <c r="CM60" s="168"/>
      <c r="CN60" s="168"/>
      <c r="CO60" s="168"/>
      <c r="CP60" s="168"/>
      <c r="CQ60" s="168"/>
      <c r="CR60" s="168"/>
      <c r="CS60" s="168"/>
      <c r="CT60" s="168"/>
      <c r="CU60" s="168"/>
      <c r="CV60" s="168"/>
      <c r="CW60" s="168"/>
      <c r="CX60" s="168"/>
      <c r="CY60" s="168"/>
      <c r="CZ60" s="168"/>
      <c r="DA60" s="168"/>
      <c r="DB60" s="168"/>
      <c r="DC60" s="168"/>
      <c r="DD60" s="168"/>
      <c r="DE60" s="168"/>
      <c r="DF60" s="168"/>
      <c r="DG60" s="168"/>
      <c r="DH60" s="168"/>
      <c r="DI60" s="168"/>
      <c r="DJ60" s="168"/>
      <c r="DK60" s="168"/>
      <c r="DL60" s="168"/>
      <c r="DM60" s="168"/>
      <c r="DN60" s="168"/>
      <c r="DO60" s="168"/>
      <c r="DP60" s="168"/>
      <c r="DQ60" s="168"/>
      <c r="DR60" s="168"/>
      <c r="DS60" s="168"/>
      <c r="DT60" s="168"/>
      <c r="DU60" s="168"/>
      <c r="DV60" s="168"/>
      <c r="DW60" s="168"/>
      <c r="DX60" s="168"/>
      <c r="DY60" s="168"/>
      <c r="DZ60" s="168"/>
      <c r="EA60" s="168"/>
      <c r="EB60" s="168"/>
      <c r="EC60" s="168"/>
      <c r="ED60" s="168"/>
      <c r="EE60" s="168"/>
      <c r="EF60" s="168"/>
      <c r="EG60" s="168"/>
      <c r="EH60" s="168"/>
      <c r="EI60" s="168"/>
      <c r="EJ60" s="168"/>
      <c r="EK60" s="168"/>
      <c r="EL60" s="168"/>
      <c r="EM60" s="168"/>
      <c r="EN60" s="168"/>
      <c r="EO60" s="168"/>
      <c r="EP60" s="168"/>
      <c r="EQ60" s="168"/>
      <c r="ER60" s="168"/>
      <c r="ES60" s="168"/>
      <c r="ET60" s="168"/>
      <c r="EU60" s="168"/>
      <c r="EV60" s="168"/>
      <c r="EW60" s="168"/>
      <c r="EX60" s="168"/>
      <c r="EY60" s="168"/>
      <c r="EZ60" s="168"/>
      <c r="FA60" s="168"/>
      <c r="FB60" s="168"/>
      <c r="FC60" s="168"/>
      <c r="FD60" s="168"/>
      <c r="FE60" s="168"/>
      <c r="FF60" s="168"/>
      <c r="FG60" s="168"/>
      <c r="FH60" s="168"/>
      <c r="FI60" s="168"/>
      <c r="FJ60" s="168"/>
      <c r="FK60" s="168"/>
      <c r="FL60" s="168"/>
      <c r="FM60" s="168"/>
      <c r="FN60" s="168"/>
      <c r="FO60" s="168"/>
      <c r="FP60" s="168"/>
      <c r="FQ60" s="168"/>
      <c r="FR60" s="168"/>
      <c r="FS60" s="168"/>
      <c r="FT60" s="168"/>
      <c r="FU60" s="168"/>
      <c r="FV60" s="168"/>
      <c r="FW60" s="168"/>
      <c r="FX60" s="168"/>
      <c r="FY60" s="168"/>
      <c r="FZ60" s="168"/>
      <c r="GA60" s="168"/>
      <c r="GB60" s="168"/>
      <c r="GC60" s="168"/>
      <c r="GD60" s="168"/>
      <c r="GE60" s="168"/>
      <c r="GF60" s="168"/>
      <c r="GG60" s="168"/>
      <c r="GH60" s="168"/>
      <c r="GI60" s="168"/>
      <c r="GJ60" s="168"/>
      <c r="GK60" s="168"/>
    </row>
    <row r="61" spans="1:193" s="171" customFormat="1" ht="12" x14ac:dyDescent="0.2">
      <c r="A61" s="168"/>
      <c r="B61" s="169"/>
      <c r="C61" s="169"/>
      <c r="D61" s="169"/>
      <c r="J61" s="169"/>
      <c r="K61" s="169"/>
      <c r="W61" s="178"/>
      <c r="AM61" s="168"/>
      <c r="AN61" s="168"/>
      <c r="AO61" s="168"/>
      <c r="AP61" s="168"/>
      <c r="AQ61" s="168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  <c r="BR61" s="168"/>
      <c r="BS61" s="168"/>
      <c r="BT61" s="168"/>
      <c r="BU61" s="168"/>
      <c r="BV61" s="168"/>
      <c r="BW61" s="168"/>
      <c r="BX61" s="168"/>
      <c r="BY61" s="168"/>
      <c r="BZ61" s="168"/>
      <c r="CA61" s="168"/>
      <c r="CB61" s="168"/>
      <c r="CC61" s="168"/>
      <c r="CD61" s="168"/>
      <c r="CE61" s="168"/>
      <c r="CF61" s="168"/>
      <c r="CG61" s="168"/>
      <c r="CH61" s="168"/>
      <c r="CI61" s="168"/>
      <c r="CJ61" s="168"/>
      <c r="CK61" s="168"/>
      <c r="CL61" s="168"/>
      <c r="CM61" s="168"/>
      <c r="CN61" s="168"/>
      <c r="CO61" s="168"/>
      <c r="CP61" s="168"/>
      <c r="CQ61" s="168"/>
      <c r="CR61" s="168"/>
      <c r="CS61" s="168"/>
      <c r="CT61" s="168"/>
      <c r="CU61" s="168"/>
      <c r="CV61" s="168"/>
      <c r="CW61" s="168"/>
      <c r="CX61" s="168"/>
      <c r="CY61" s="168"/>
      <c r="CZ61" s="168"/>
      <c r="DA61" s="168"/>
      <c r="DB61" s="168"/>
      <c r="DC61" s="168"/>
      <c r="DD61" s="168"/>
      <c r="DE61" s="168"/>
      <c r="DF61" s="168"/>
      <c r="DG61" s="168"/>
      <c r="DH61" s="168"/>
      <c r="DI61" s="168"/>
      <c r="DJ61" s="168"/>
      <c r="DK61" s="168"/>
      <c r="DL61" s="168"/>
      <c r="DM61" s="168"/>
      <c r="DN61" s="168"/>
      <c r="DO61" s="168"/>
      <c r="DP61" s="168"/>
      <c r="DQ61" s="168"/>
      <c r="DR61" s="168"/>
      <c r="DS61" s="168"/>
      <c r="DT61" s="168"/>
      <c r="DU61" s="168"/>
      <c r="DV61" s="168"/>
      <c r="DW61" s="168"/>
      <c r="DX61" s="168"/>
      <c r="DY61" s="168"/>
      <c r="DZ61" s="168"/>
      <c r="EA61" s="168"/>
      <c r="EB61" s="168"/>
      <c r="EC61" s="168"/>
      <c r="ED61" s="168"/>
      <c r="EE61" s="168"/>
      <c r="EF61" s="168"/>
      <c r="EG61" s="168"/>
      <c r="EH61" s="168"/>
      <c r="EI61" s="168"/>
      <c r="EJ61" s="168"/>
      <c r="EK61" s="168"/>
      <c r="EL61" s="168"/>
      <c r="EM61" s="168"/>
      <c r="EN61" s="168"/>
      <c r="EO61" s="168"/>
      <c r="EP61" s="168"/>
      <c r="EQ61" s="168"/>
      <c r="ER61" s="168"/>
      <c r="ES61" s="168"/>
      <c r="ET61" s="168"/>
      <c r="EU61" s="168"/>
      <c r="EV61" s="168"/>
      <c r="EW61" s="168"/>
      <c r="EX61" s="168"/>
      <c r="EY61" s="168"/>
      <c r="EZ61" s="168"/>
      <c r="FA61" s="168"/>
      <c r="FB61" s="168"/>
      <c r="FC61" s="168"/>
      <c r="FD61" s="168"/>
      <c r="FE61" s="168"/>
      <c r="FF61" s="168"/>
      <c r="FG61" s="168"/>
      <c r="FH61" s="168"/>
      <c r="FI61" s="168"/>
      <c r="FJ61" s="168"/>
      <c r="FK61" s="168"/>
      <c r="FL61" s="168"/>
      <c r="FM61" s="168"/>
      <c r="FN61" s="168"/>
      <c r="FO61" s="168"/>
      <c r="FP61" s="168"/>
      <c r="FQ61" s="168"/>
      <c r="FR61" s="168"/>
      <c r="FS61" s="168"/>
      <c r="FT61" s="168"/>
      <c r="FU61" s="168"/>
      <c r="FV61" s="168"/>
      <c r="FW61" s="168"/>
      <c r="FX61" s="168"/>
      <c r="FY61" s="168"/>
      <c r="FZ61" s="168"/>
      <c r="GA61" s="168"/>
      <c r="GB61" s="168"/>
      <c r="GC61" s="168"/>
      <c r="GD61" s="168"/>
      <c r="GE61" s="168"/>
      <c r="GF61" s="168"/>
      <c r="GG61" s="168"/>
      <c r="GH61" s="168"/>
      <c r="GI61" s="168"/>
      <c r="GJ61" s="168"/>
      <c r="GK61" s="168"/>
    </row>
    <row r="62" spans="1:193" s="171" customFormat="1" ht="12" x14ac:dyDescent="0.2">
      <c r="A62" s="168"/>
      <c r="B62" s="169"/>
      <c r="C62" s="169"/>
      <c r="D62" s="169"/>
      <c r="J62" s="169"/>
      <c r="K62" s="169"/>
      <c r="W62" s="178"/>
      <c r="AM62" s="168"/>
      <c r="AN62" s="168"/>
      <c r="AO62" s="168"/>
      <c r="AP62" s="168"/>
      <c r="AQ62" s="168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  <c r="BR62" s="168"/>
      <c r="BS62" s="168"/>
      <c r="BT62" s="168"/>
      <c r="BU62" s="168"/>
      <c r="BV62" s="168"/>
      <c r="BW62" s="168"/>
      <c r="BX62" s="168"/>
      <c r="BY62" s="168"/>
      <c r="BZ62" s="168"/>
      <c r="CA62" s="168"/>
      <c r="CB62" s="168"/>
      <c r="CC62" s="168"/>
      <c r="CD62" s="168"/>
      <c r="CE62" s="168"/>
      <c r="CF62" s="168"/>
      <c r="CG62" s="168"/>
      <c r="CH62" s="168"/>
      <c r="CI62" s="168"/>
      <c r="CJ62" s="168"/>
      <c r="CK62" s="168"/>
      <c r="CL62" s="168"/>
      <c r="CM62" s="168"/>
      <c r="CN62" s="168"/>
      <c r="CO62" s="168"/>
      <c r="CP62" s="168"/>
      <c r="CQ62" s="168"/>
      <c r="CR62" s="168"/>
      <c r="CS62" s="168"/>
      <c r="CT62" s="168"/>
      <c r="CU62" s="168"/>
      <c r="CV62" s="168"/>
      <c r="CW62" s="168"/>
      <c r="CX62" s="168"/>
      <c r="CY62" s="168"/>
      <c r="CZ62" s="168"/>
      <c r="DA62" s="168"/>
      <c r="DB62" s="168"/>
      <c r="DC62" s="168"/>
      <c r="DD62" s="168"/>
      <c r="DE62" s="168"/>
      <c r="DF62" s="168"/>
      <c r="DG62" s="168"/>
      <c r="DH62" s="168"/>
      <c r="DI62" s="168"/>
      <c r="DJ62" s="168"/>
      <c r="DK62" s="168"/>
      <c r="DL62" s="168"/>
      <c r="DM62" s="168"/>
      <c r="DN62" s="168"/>
      <c r="DO62" s="168"/>
      <c r="DP62" s="168"/>
      <c r="DQ62" s="168"/>
      <c r="DR62" s="168"/>
      <c r="DS62" s="168"/>
      <c r="DT62" s="168"/>
      <c r="DU62" s="168"/>
      <c r="DV62" s="168"/>
      <c r="DW62" s="168"/>
      <c r="DX62" s="168"/>
      <c r="DY62" s="168"/>
      <c r="DZ62" s="168"/>
      <c r="EA62" s="168"/>
      <c r="EB62" s="168"/>
      <c r="EC62" s="168"/>
      <c r="ED62" s="168"/>
      <c r="EE62" s="168"/>
      <c r="EF62" s="168"/>
      <c r="EG62" s="168"/>
      <c r="EH62" s="168"/>
      <c r="EI62" s="168"/>
      <c r="EJ62" s="168"/>
      <c r="EK62" s="168"/>
      <c r="EL62" s="168"/>
      <c r="EM62" s="168"/>
      <c r="EN62" s="168"/>
      <c r="EO62" s="168"/>
      <c r="EP62" s="168"/>
      <c r="EQ62" s="168"/>
      <c r="ER62" s="168"/>
      <c r="ES62" s="168"/>
      <c r="ET62" s="168"/>
      <c r="EU62" s="168"/>
      <c r="EV62" s="168"/>
      <c r="EW62" s="168"/>
      <c r="EX62" s="168"/>
      <c r="EY62" s="168"/>
      <c r="EZ62" s="168"/>
      <c r="FA62" s="168"/>
      <c r="FB62" s="168"/>
      <c r="FC62" s="168"/>
      <c r="FD62" s="168"/>
      <c r="FE62" s="168"/>
      <c r="FF62" s="168"/>
      <c r="FG62" s="168"/>
      <c r="FH62" s="168"/>
      <c r="FI62" s="168"/>
      <c r="FJ62" s="168"/>
      <c r="FK62" s="168"/>
      <c r="FL62" s="168"/>
      <c r="FM62" s="168"/>
      <c r="FN62" s="168"/>
      <c r="FO62" s="168"/>
      <c r="FP62" s="168"/>
      <c r="FQ62" s="168"/>
      <c r="FR62" s="168"/>
      <c r="FS62" s="168"/>
      <c r="FT62" s="168"/>
      <c r="FU62" s="168"/>
      <c r="FV62" s="168"/>
      <c r="FW62" s="168"/>
      <c r="FX62" s="168"/>
      <c r="FY62" s="168"/>
      <c r="FZ62" s="168"/>
      <c r="GA62" s="168"/>
      <c r="GB62" s="168"/>
      <c r="GC62" s="168"/>
      <c r="GD62" s="168"/>
      <c r="GE62" s="168"/>
      <c r="GF62" s="168"/>
      <c r="GG62" s="168"/>
      <c r="GH62" s="168"/>
      <c r="GI62" s="168"/>
      <c r="GJ62" s="168"/>
      <c r="GK62" s="168"/>
    </row>
    <row r="63" spans="1:193" s="171" customFormat="1" ht="12" x14ac:dyDescent="0.2">
      <c r="A63" s="168"/>
      <c r="B63" s="169"/>
      <c r="C63" s="169"/>
      <c r="D63" s="169"/>
      <c r="J63" s="169"/>
      <c r="K63" s="169"/>
      <c r="W63" s="178"/>
      <c r="AM63" s="168"/>
      <c r="AN63" s="168"/>
      <c r="AO63" s="168"/>
      <c r="AP63" s="168"/>
      <c r="AQ63" s="168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  <c r="BR63" s="168"/>
      <c r="BS63" s="168"/>
      <c r="BT63" s="168"/>
      <c r="BU63" s="168"/>
      <c r="BV63" s="168"/>
      <c r="BW63" s="168"/>
      <c r="BX63" s="168"/>
      <c r="BY63" s="168"/>
      <c r="BZ63" s="168"/>
      <c r="CA63" s="168"/>
      <c r="CB63" s="168"/>
      <c r="CC63" s="168"/>
      <c r="CD63" s="168"/>
      <c r="CE63" s="168"/>
      <c r="CF63" s="168"/>
      <c r="CG63" s="168"/>
      <c r="CH63" s="168"/>
      <c r="CI63" s="168"/>
      <c r="CJ63" s="168"/>
      <c r="CK63" s="168"/>
      <c r="CL63" s="168"/>
      <c r="CM63" s="168"/>
      <c r="CN63" s="168"/>
      <c r="CO63" s="168"/>
      <c r="CP63" s="168"/>
      <c r="CQ63" s="168"/>
      <c r="CR63" s="168"/>
      <c r="CS63" s="168"/>
      <c r="CT63" s="168"/>
      <c r="CU63" s="168"/>
      <c r="CV63" s="168"/>
      <c r="CW63" s="168"/>
      <c r="CX63" s="168"/>
      <c r="CY63" s="168"/>
      <c r="CZ63" s="168"/>
      <c r="DA63" s="168"/>
      <c r="DB63" s="168"/>
      <c r="DC63" s="168"/>
      <c r="DD63" s="168"/>
      <c r="DE63" s="168"/>
      <c r="DF63" s="168"/>
      <c r="DG63" s="168"/>
      <c r="DH63" s="168"/>
      <c r="DI63" s="168"/>
      <c r="DJ63" s="168"/>
      <c r="DK63" s="168"/>
      <c r="DL63" s="168"/>
      <c r="DM63" s="168"/>
      <c r="DN63" s="168"/>
      <c r="DO63" s="168"/>
      <c r="DP63" s="168"/>
      <c r="DQ63" s="168"/>
      <c r="DR63" s="168"/>
      <c r="DS63" s="168"/>
      <c r="DT63" s="168"/>
      <c r="DU63" s="168"/>
      <c r="DV63" s="168"/>
      <c r="DW63" s="168"/>
      <c r="DX63" s="168"/>
      <c r="DY63" s="168"/>
      <c r="DZ63" s="168"/>
      <c r="EA63" s="168"/>
      <c r="EB63" s="168"/>
      <c r="EC63" s="168"/>
      <c r="ED63" s="168"/>
      <c r="EE63" s="168"/>
      <c r="EF63" s="168"/>
      <c r="EG63" s="168"/>
      <c r="EH63" s="168"/>
      <c r="EI63" s="168"/>
      <c r="EJ63" s="168"/>
      <c r="EK63" s="168"/>
      <c r="EL63" s="168"/>
      <c r="EM63" s="168"/>
      <c r="EN63" s="168"/>
      <c r="EO63" s="168"/>
      <c r="EP63" s="168"/>
      <c r="EQ63" s="168"/>
      <c r="ER63" s="168"/>
      <c r="ES63" s="168"/>
      <c r="ET63" s="168"/>
      <c r="EU63" s="168"/>
      <c r="EV63" s="168"/>
      <c r="EW63" s="168"/>
      <c r="EX63" s="168"/>
      <c r="EY63" s="168"/>
      <c r="EZ63" s="168"/>
      <c r="FA63" s="168"/>
      <c r="FB63" s="168"/>
      <c r="FC63" s="168"/>
      <c r="FD63" s="168"/>
      <c r="FE63" s="168"/>
      <c r="FF63" s="168"/>
      <c r="FG63" s="168"/>
      <c r="FH63" s="168"/>
      <c r="FI63" s="168"/>
      <c r="FJ63" s="168"/>
      <c r="FK63" s="168"/>
      <c r="FL63" s="168"/>
      <c r="FM63" s="168"/>
      <c r="FN63" s="168"/>
      <c r="FO63" s="168"/>
      <c r="FP63" s="168"/>
      <c r="FQ63" s="168"/>
      <c r="FR63" s="168"/>
      <c r="FS63" s="168"/>
      <c r="FT63" s="168"/>
      <c r="FU63" s="168"/>
      <c r="FV63" s="168"/>
      <c r="FW63" s="168"/>
      <c r="FX63" s="168"/>
      <c r="FY63" s="168"/>
      <c r="FZ63" s="168"/>
      <c r="GA63" s="168"/>
      <c r="GB63" s="168"/>
      <c r="GC63" s="168"/>
      <c r="GD63" s="168"/>
      <c r="GE63" s="168"/>
      <c r="GF63" s="168"/>
      <c r="GG63" s="168"/>
      <c r="GH63" s="168"/>
      <c r="GI63" s="168"/>
      <c r="GJ63" s="168"/>
      <c r="GK63" s="168"/>
    </row>
    <row r="64" spans="1:193" s="171" customFormat="1" ht="12" x14ac:dyDescent="0.2">
      <c r="A64" s="168"/>
      <c r="B64" s="169"/>
      <c r="C64" s="169"/>
      <c r="D64" s="169"/>
      <c r="J64" s="169"/>
      <c r="K64" s="169"/>
      <c r="W64" s="178"/>
      <c r="AM64" s="168"/>
      <c r="AN64" s="168"/>
      <c r="AO64" s="168"/>
      <c r="AP64" s="168"/>
      <c r="AQ64" s="168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  <c r="BR64" s="168"/>
      <c r="BS64" s="168"/>
      <c r="BT64" s="168"/>
      <c r="BU64" s="168"/>
      <c r="BV64" s="168"/>
      <c r="BW64" s="168"/>
      <c r="BX64" s="168"/>
      <c r="BY64" s="168"/>
      <c r="BZ64" s="168"/>
      <c r="CA64" s="168"/>
      <c r="CB64" s="168"/>
      <c r="CC64" s="168"/>
      <c r="CD64" s="168"/>
      <c r="CE64" s="168"/>
      <c r="CF64" s="168"/>
      <c r="CG64" s="168"/>
      <c r="CH64" s="168"/>
      <c r="CI64" s="168"/>
      <c r="CJ64" s="168"/>
      <c r="CK64" s="168"/>
      <c r="CL64" s="168"/>
      <c r="CM64" s="168"/>
      <c r="CN64" s="168"/>
      <c r="CO64" s="168"/>
      <c r="CP64" s="168"/>
      <c r="CQ64" s="168"/>
      <c r="CR64" s="168"/>
      <c r="CS64" s="168"/>
      <c r="CT64" s="168"/>
      <c r="CU64" s="168"/>
      <c r="CV64" s="168"/>
      <c r="CW64" s="168"/>
      <c r="CX64" s="168"/>
      <c r="CY64" s="168"/>
      <c r="CZ64" s="168"/>
      <c r="DA64" s="168"/>
      <c r="DB64" s="168"/>
      <c r="DC64" s="168"/>
      <c r="DD64" s="168"/>
      <c r="DE64" s="168"/>
      <c r="DF64" s="168"/>
      <c r="DG64" s="168"/>
      <c r="DH64" s="168"/>
      <c r="DI64" s="168"/>
      <c r="DJ64" s="168"/>
      <c r="DK64" s="168"/>
      <c r="DL64" s="168"/>
      <c r="DM64" s="168"/>
      <c r="DN64" s="168"/>
      <c r="DO64" s="168"/>
      <c r="DP64" s="168"/>
      <c r="DQ64" s="168"/>
      <c r="DR64" s="168"/>
      <c r="DS64" s="168"/>
      <c r="DT64" s="168"/>
      <c r="DU64" s="168"/>
      <c r="DV64" s="168"/>
      <c r="DW64" s="168"/>
      <c r="DX64" s="168"/>
      <c r="DY64" s="168"/>
      <c r="DZ64" s="168"/>
      <c r="EA64" s="168"/>
      <c r="EB64" s="168"/>
      <c r="EC64" s="168"/>
      <c r="ED64" s="168"/>
      <c r="EE64" s="168"/>
      <c r="EF64" s="168"/>
      <c r="EG64" s="168"/>
      <c r="EH64" s="168"/>
      <c r="EI64" s="168"/>
      <c r="EJ64" s="168"/>
      <c r="EK64" s="168"/>
      <c r="EL64" s="168"/>
      <c r="EM64" s="168"/>
      <c r="EN64" s="168"/>
      <c r="EO64" s="168"/>
      <c r="EP64" s="168"/>
      <c r="EQ64" s="168"/>
      <c r="ER64" s="168"/>
      <c r="ES64" s="168"/>
      <c r="ET64" s="168"/>
      <c r="EU64" s="168"/>
      <c r="EV64" s="168"/>
      <c r="EW64" s="168"/>
      <c r="EX64" s="168"/>
      <c r="EY64" s="168"/>
      <c r="EZ64" s="168"/>
      <c r="FA64" s="168"/>
      <c r="FB64" s="168"/>
      <c r="FC64" s="168"/>
      <c r="FD64" s="168"/>
      <c r="FE64" s="168"/>
      <c r="FF64" s="168"/>
      <c r="FG64" s="168"/>
      <c r="FH64" s="168"/>
      <c r="FI64" s="168"/>
      <c r="FJ64" s="168"/>
      <c r="FK64" s="168"/>
      <c r="FL64" s="168"/>
      <c r="FM64" s="168"/>
      <c r="FN64" s="168"/>
      <c r="FO64" s="168"/>
      <c r="FP64" s="168"/>
      <c r="FQ64" s="168"/>
      <c r="FR64" s="168"/>
      <c r="FS64" s="168"/>
      <c r="FT64" s="168"/>
      <c r="FU64" s="168"/>
      <c r="FV64" s="168"/>
      <c r="FW64" s="168"/>
      <c r="FX64" s="168"/>
      <c r="FY64" s="168"/>
      <c r="FZ64" s="168"/>
      <c r="GA64" s="168"/>
      <c r="GB64" s="168"/>
      <c r="GC64" s="168"/>
      <c r="GD64" s="168"/>
      <c r="GE64" s="168"/>
      <c r="GF64" s="168"/>
      <c r="GG64" s="168"/>
      <c r="GH64" s="168"/>
      <c r="GI64" s="168"/>
      <c r="GJ64" s="168"/>
      <c r="GK64" s="168"/>
    </row>
    <row r="65" spans="1:193" s="171" customFormat="1" ht="12" x14ac:dyDescent="0.2">
      <c r="A65" s="168"/>
      <c r="B65" s="169"/>
      <c r="C65" s="169"/>
      <c r="D65" s="169"/>
      <c r="J65" s="169"/>
      <c r="K65" s="169"/>
      <c r="W65" s="178"/>
      <c r="AM65" s="168"/>
      <c r="AN65" s="168"/>
      <c r="AO65" s="168"/>
      <c r="AP65" s="168"/>
      <c r="AQ65" s="168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  <c r="BR65" s="168"/>
      <c r="BS65" s="168"/>
      <c r="BT65" s="168"/>
      <c r="BU65" s="168"/>
      <c r="BV65" s="168"/>
      <c r="BW65" s="168"/>
      <c r="BX65" s="168"/>
      <c r="BY65" s="168"/>
      <c r="BZ65" s="168"/>
      <c r="CA65" s="168"/>
      <c r="CB65" s="168"/>
      <c r="CC65" s="168"/>
      <c r="CD65" s="168"/>
      <c r="CE65" s="168"/>
      <c r="CF65" s="168"/>
      <c r="CG65" s="168"/>
      <c r="CH65" s="168"/>
      <c r="CI65" s="168"/>
      <c r="CJ65" s="168"/>
      <c r="CK65" s="168"/>
      <c r="CL65" s="168"/>
      <c r="CM65" s="168"/>
      <c r="CN65" s="168"/>
      <c r="CO65" s="168"/>
      <c r="CP65" s="168"/>
      <c r="CQ65" s="168"/>
      <c r="CR65" s="168"/>
      <c r="CS65" s="168"/>
      <c r="CT65" s="168"/>
      <c r="CU65" s="168"/>
      <c r="CV65" s="168"/>
      <c r="CW65" s="168"/>
      <c r="CX65" s="168"/>
      <c r="CY65" s="168"/>
      <c r="CZ65" s="168"/>
      <c r="DA65" s="168"/>
      <c r="DB65" s="168"/>
      <c r="DC65" s="168"/>
      <c r="DD65" s="168"/>
      <c r="DE65" s="168"/>
      <c r="DF65" s="168"/>
      <c r="DG65" s="168"/>
      <c r="DH65" s="168"/>
      <c r="DI65" s="168"/>
      <c r="DJ65" s="168"/>
      <c r="DK65" s="168"/>
      <c r="DL65" s="168"/>
      <c r="DM65" s="168"/>
      <c r="DN65" s="168"/>
      <c r="DO65" s="168"/>
      <c r="DP65" s="168"/>
      <c r="DQ65" s="168"/>
      <c r="DR65" s="168"/>
      <c r="DS65" s="168"/>
      <c r="DT65" s="168"/>
      <c r="DU65" s="168"/>
      <c r="DV65" s="168"/>
      <c r="DW65" s="168"/>
      <c r="DX65" s="168"/>
      <c r="DY65" s="168"/>
      <c r="DZ65" s="168"/>
      <c r="EA65" s="168"/>
      <c r="EB65" s="168"/>
      <c r="EC65" s="168"/>
      <c r="ED65" s="168"/>
      <c r="EE65" s="168"/>
      <c r="EF65" s="168"/>
      <c r="EG65" s="168"/>
      <c r="EH65" s="168"/>
      <c r="EI65" s="168"/>
      <c r="EJ65" s="168"/>
      <c r="EK65" s="168"/>
      <c r="EL65" s="168"/>
      <c r="EM65" s="168"/>
      <c r="EN65" s="168"/>
      <c r="EO65" s="168"/>
      <c r="EP65" s="168"/>
      <c r="EQ65" s="168"/>
      <c r="ER65" s="168"/>
      <c r="ES65" s="168"/>
      <c r="ET65" s="168"/>
      <c r="EU65" s="168"/>
      <c r="EV65" s="168"/>
      <c r="EW65" s="168"/>
      <c r="EX65" s="168"/>
      <c r="EY65" s="168"/>
      <c r="EZ65" s="168"/>
      <c r="FA65" s="168"/>
      <c r="FB65" s="168"/>
      <c r="FC65" s="168"/>
      <c r="FD65" s="168"/>
      <c r="FE65" s="168"/>
      <c r="FF65" s="168"/>
      <c r="FG65" s="168"/>
      <c r="FH65" s="168"/>
      <c r="FI65" s="168"/>
      <c r="FJ65" s="168"/>
      <c r="FK65" s="168"/>
      <c r="FL65" s="168"/>
      <c r="FM65" s="168"/>
      <c r="FN65" s="168"/>
      <c r="FO65" s="168"/>
      <c r="FP65" s="168"/>
      <c r="FQ65" s="168"/>
      <c r="FR65" s="168"/>
      <c r="FS65" s="168"/>
      <c r="FT65" s="168"/>
      <c r="FU65" s="168"/>
      <c r="FV65" s="168"/>
      <c r="FW65" s="168"/>
      <c r="FX65" s="168"/>
      <c r="FY65" s="168"/>
      <c r="FZ65" s="168"/>
      <c r="GA65" s="168"/>
      <c r="GB65" s="168"/>
      <c r="GC65" s="168"/>
      <c r="GD65" s="168"/>
      <c r="GE65" s="168"/>
      <c r="GF65" s="168"/>
      <c r="GG65" s="168"/>
      <c r="GH65" s="168"/>
      <c r="GI65" s="168"/>
      <c r="GJ65" s="168"/>
      <c r="GK65" s="168"/>
    </row>
    <row r="66" spans="1:193" s="171" customFormat="1" ht="12" x14ac:dyDescent="0.2">
      <c r="A66" s="168"/>
      <c r="B66" s="169"/>
      <c r="C66" s="169"/>
      <c r="D66" s="169"/>
      <c r="J66" s="169"/>
      <c r="K66" s="169"/>
      <c r="W66" s="178"/>
      <c r="AM66" s="168"/>
      <c r="AN66" s="168"/>
      <c r="AO66" s="168"/>
      <c r="AP66" s="168"/>
      <c r="AQ66" s="168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  <c r="BR66" s="168"/>
      <c r="BS66" s="168"/>
      <c r="BT66" s="168"/>
      <c r="BU66" s="168"/>
      <c r="BV66" s="168"/>
      <c r="BW66" s="168"/>
      <c r="BX66" s="168"/>
      <c r="BY66" s="168"/>
      <c r="BZ66" s="168"/>
      <c r="CA66" s="168"/>
      <c r="CB66" s="168"/>
      <c r="CC66" s="168"/>
      <c r="CD66" s="168"/>
      <c r="CE66" s="168"/>
      <c r="CF66" s="168"/>
      <c r="CG66" s="168"/>
      <c r="CH66" s="168"/>
      <c r="CI66" s="168"/>
      <c r="CJ66" s="168"/>
      <c r="CK66" s="168"/>
      <c r="CL66" s="168"/>
      <c r="CM66" s="168"/>
      <c r="CN66" s="168"/>
      <c r="CO66" s="168"/>
      <c r="CP66" s="168"/>
      <c r="CQ66" s="168"/>
      <c r="CR66" s="168"/>
      <c r="CS66" s="168"/>
      <c r="CT66" s="168"/>
      <c r="CU66" s="168"/>
      <c r="CV66" s="168"/>
      <c r="CW66" s="168"/>
      <c r="CX66" s="168"/>
      <c r="CY66" s="168"/>
      <c r="CZ66" s="168"/>
      <c r="DA66" s="168"/>
      <c r="DB66" s="168"/>
      <c r="DC66" s="168"/>
      <c r="DD66" s="168"/>
      <c r="DE66" s="168"/>
      <c r="DF66" s="168"/>
      <c r="DG66" s="168"/>
      <c r="DH66" s="168"/>
      <c r="DI66" s="168"/>
      <c r="DJ66" s="168"/>
      <c r="DK66" s="168"/>
      <c r="DL66" s="168"/>
      <c r="DM66" s="168"/>
      <c r="DN66" s="168"/>
      <c r="DO66" s="168"/>
      <c r="DP66" s="168"/>
      <c r="DQ66" s="168"/>
      <c r="DR66" s="168"/>
      <c r="DS66" s="168"/>
      <c r="DT66" s="168"/>
      <c r="DU66" s="168"/>
      <c r="DV66" s="168"/>
      <c r="DW66" s="168"/>
      <c r="DX66" s="168"/>
      <c r="DY66" s="168"/>
      <c r="DZ66" s="168"/>
      <c r="EA66" s="168"/>
      <c r="EB66" s="168"/>
      <c r="EC66" s="168"/>
      <c r="ED66" s="168"/>
      <c r="EE66" s="168"/>
      <c r="EF66" s="168"/>
      <c r="EG66" s="168"/>
      <c r="EH66" s="168"/>
      <c r="EI66" s="168"/>
      <c r="EJ66" s="168"/>
      <c r="EK66" s="168"/>
      <c r="EL66" s="168"/>
      <c r="EM66" s="168"/>
      <c r="EN66" s="168"/>
      <c r="EO66" s="168"/>
      <c r="EP66" s="168"/>
      <c r="EQ66" s="168"/>
      <c r="ER66" s="168"/>
      <c r="ES66" s="168"/>
      <c r="ET66" s="168"/>
      <c r="EU66" s="168"/>
      <c r="EV66" s="168"/>
      <c r="EW66" s="168"/>
      <c r="EX66" s="168"/>
      <c r="EY66" s="168"/>
      <c r="EZ66" s="168"/>
      <c r="FA66" s="168"/>
      <c r="FB66" s="168"/>
      <c r="FC66" s="168"/>
      <c r="FD66" s="168"/>
      <c r="FE66" s="168"/>
      <c r="FF66" s="168"/>
      <c r="FG66" s="168"/>
      <c r="FH66" s="168"/>
      <c r="FI66" s="168"/>
      <c r="FJ66" s="168"/>
      <c r="FK66" s="168"/>
      <c r="FL66" s="168"/>
      <c r="FM66" s="168"/>
      <c r="FN66" s="168"/>
      <c r="FO66" s="168"/>
      <c r="FP66" s="168"/>
      <c r="FQ66" s="168"/>
      <c r="FR66" s="168"/>
      <c r="FS66" s="168"/>
      <c r="FT66" s="168"/>
      <c r="FU66" s="168"/>
      <c r="FV66" s="168"/>
      <c r="FW66" s="168"/>
      <c r="FX66" s="168"/>
      <c r="FY66" s="168"/>
      <c r="FZ66" s="168"/>
      <c r="GA66" s="168"/>
      <c r="GB66" s="168"/>
      <c r="GC66" s="168"/>
      <c r="GD66" s="168"/>
      <c r="GE66" s="168"/>
      <c r="GF66" s="168"/>
      <c r="GG66" s="168"/>
      <c r="GH66" s="168"/>
      <c r="GI66" s="168"/>
      <c r="GJ66" s="168"/>
      <c r="GK66" s="168"/>
    </row>
    <row r="67" spans="1:193" s="171" customFormat="1" ht="12" x14ac:dyDescent="0.2">
      <c r="A67" s="168"/>
      <c r="B67" s="169"/>
      <c r="C67" s="169"/>
      <c r="D67" s="169"/>
      <c r="J67" s="169"/>
      <c r="K67" s="169"/>
      <c r="W67" s="178"/>
      <c r="AM67" s="168"/>
      <c r="AN67" s="168"/>
      <c r="AO67" s="168"/>
      <c r="AP67" s="168"/>
      <c r="AQ67" s="168"/>
      <c r="AR67" s="168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68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  <c r="BR67" s="168"/>
      <c r="BS67" s="168"/>
      <c r="BT67" s="168"/>
      <c r="BU67" s="168"/>
      <c r="BV67" s="168"/>
      <c r="BW67" s="168"/>
      <c r="BX67" s="168"/>
      <c r="BY67" s="168"/>
      <c r="BZ67" s="168"/>
      <c r="CA67" s="168"/>
      <c r="CB67" s="168"/>
      <c r="CC67" s="168"/>
      <c r="CD67" s="168"/>
      <c r="CE67" s="168"/>
      <c r="CF67" s="168"/>
      <c r="CG67" s="168"/>
      <c r="CH67" s="168"/>
      <c r="CI67" s="168"/>
      <c r="CJ67" s="168"/>
      <c r="CK67" s="168"/>
      <c r="CL67" s="168"/>
      <c r="CM67" s="168"/>
      <c r="CN67" s="168"/>
      <c r="CO67" s="168"/>
      <c r="CP67" s="168"/>
      <c r="CQ67" s="168"/>
      <c r="CR67" s="168"/>
      <c r="CS67" s="168"/>
      <c r="CT67" s="168"/>
      <c r="CU67" s="168"/>
      <c r="CV67" s="168"/>
      <c r="CW67" s="168"/>
      <c r="CX67" s="168"/>
      <c r="CY67" s="168"/>
      <c r="CZ67" s="168"/>
      <c r="DA67" s="168"/>
      <c r="DB67" s="168"/>
      <c r="DC67" s="168"/>
      <c r="DD67" s="168"/>
      <c r="DE67" s="168"/>
      <c r="DF67" s="168"/>
      <c r="DG67" s="168"/>
      <c r="DH67" s="168"/>
      <c r="DI67" s="168"/>
      <c r="DJ67" s="168"/>
      <c r="DK67" s="168"/>
      <c r="DL67" s="168"/>
      <c r="DM67" s="168"/>
      <c r="DN67" s="168"/>
      <c r="DO67" s="168"/>
      <c r="DP67" s="168"/>
      <c r="DQ67" s="168"/>
      <c r="DR67" s="168"/>
      <c r="DS67" s="168"/>
      <c r="DT67" s="168"/>
      <c r="DU67" s="168"/>
      <c r="DV67" s="168"/>
      <c r="DW67" s="168"/>
      <c r="DX67" s="168"/>
      <c r="DY67" s="168"/>
      <c r="DZ67" s="168"/>
      <c r="EA67" s="168"/>
      <c r="EB67" s="168"/>
      <c r="EC67" s="168"/>
      <c r="ED67" s="168"/>
      <c r="EE67" s="168"/>
      <c r="EF67" s="168"/>
      <c r="EG67" s="168"/>
      <c r="EH67" s="168"/>
      <c r="EI67" s="168"/>
      <c r="EJ67" s="168"/>
      <c r="EK67" s="168"/>
      <c r="EL67" s="168"/>
      <c r="EM67" s="168"/>
      <c r="EN67" s="168"/>
      <c r="EO67" s="168"/>
      <c r="EP67" s="168"/>
      <c r="EQ67" s="168"/>
      <c r="ER67" s="168"/>
      <c r="ES67" s="168"/>
      <c r="ET67" s="168"/>
      <c r="EU67" s="168"/>
      <c r="EV67" s="168"/>
      <c r="EW67" s="168"/>
      <c r="EX67" s="168"/>
      <c r="EY67" s="168"/>
      <c r="EZ67" s="168"/>
      <c r="FA67" s="168"/>
      <c r="FB67" s="168"/>
      <c r="FC67" s="168"/>
      <c r="FD67" s="168"/>
      <c r="FE67" s="168"/>
      <c r="FF67" s="168"/>
      <c r="FG67" s="168"/>
      <c r="FH67" s="168"/>
      <c r="FI67" s="168"/>
      <c r="FJ67" s="168"/>
      <c r="FK67" s="168"/>
      <c r="FL67" s="168"/>
      <c r="FM67" s="168"/>
      <c r="FN67" s="168"/>
      <c r="FO67" s="168"/>
      <c r="FP67" s="168"/>
      <c r="FQ67" s="168"/>
      <c r="FR67" s="168"/>
      <c r="FS67" s="168"/>
      <c r="FT67" s="168"/>
      <c r="FU67" s="168"/>
      <c r="FV67" s="168"/>
      <c r="FW67" s="168"/>
      <c r="FX67" s="168"/>
      <c r="FY67" s="168"/>
      <c r="FZ67" s="168"/>
      <c r="GA67" s="168"/>
      <c r="GB67" s="168"/>
      <c r="GC67" s="168"/>
      <c r="GD67" s="168"/>
      <c r="GE67" s="168"/>
      <c r="GF67" s="168"/>
      <c r="GG67" s="168"/>
      <c r="GH67" s="168"/>
      <c r="GI67" s="168"/>
      <c r="GJ67" s="168"/>
      <c r="GK67" s="168"/>
    </row>
    <row r="68" spans="1:193" s="171" customFormat="1" ht="12" x14ac:dyDescent="0.2">
      <c r="A68" s="168"/>
      <c r="B68" s="169"/>
      <c r="C68" s="169"/>
      <c r="D68" s="169"/>
      <c r="J68" s="169"/>
      <c r="K68" s="169"/>
      <c r="W68" s="178"/>
      <c r="AM68" s="168"/>
      <c r="AN68" s="168"/>
      <c r="AO68" s="168"/>
      <c r="AP68" s="168"/>
      <c r="AQ68" s="168"/>
      <c r="AR68" s="168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68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  <c r="BR68" s="168"/>
      <c r="BS68" s="168"/>
      <c r="BT68" s="168"/>
      <c r="BU68" s="168"/>
      <c r="BV68" s="168"/>
      <c r="BW68" s="168"/>
      <c r="BX68" s="168"/>
      <c r="BY68" s="168"/>
      <c r="BZ68" s="168"/>
      <c r="CA68" s="168"/>
      <c r="CB68" s="168"/>
      <c r="CC68" s="168"/>
      <c r="CD68" s="168"/>
      <c r="CE68" s="168"/>
      <c r="CF68" s="168"/>
      <c r="CG68" s="168"/>
      <c r="CH68" s="168"/>
      <c r="CI68" s="168"/>
      <c r="CJ68" s="168"/>
      <c r="CK68" s="168"/>
      <c r="CL68" s="168"/>
      <c r="CM68" s="168"/>
      <c r="CN68" s="168"/>
      <c r="CO68" s="168"/>
      <c r="CP68" s="168"/>
      <c r="CQ68" s="168"/>
      <c r="CR68" s="168"/>
      <c r="CS68" s="168"/>
      <c r="CT68" s="168"/>
      <c r="CU68" s="168"/>
      <c r="CV68" s="168"/>
      <c r="CW68" s="168"/>
      <c r="CX68" s="168"/>
      <c r="CY68" s="168"/>
      <c r="CZ68" s="168"/>
      <c r="DA68" s="168"/>
      <c r="DB68" s="168"/>
      <c r="DC68" s="168"/>
      <c r="DD68" s="168"/>
      <c r="DE68" s="168"/>
      <c r="DF68" s="168"/>
      <c r="DG68" s="168"/>
      <c r="DH68" s="168"/>
      <c r="DI68" s="168"/>
      <c r="DJ68" s="168"/>
      <c r="DK68" s="168"/>
      <c r="DL68" s="168"/>
      <c r="DM68" s="168"/>
      <c r="DN68" s="168"/>
      <c r="DO68" s="168"/>
      <c r="DP68" s="168"/>
      <c r="DQ68" s="168"/>
      <c r="DR68" s="168"/>
      <c r="DS68" s="168"/>
      <c r="DT68" s="168"/>
      <c r="DU68" s="168"/>
      <c r="DV68" s="168"/>
      <c r="DW68" s="168"/>
      <c r="DX68" s="168"/>
      <c r="DY68" s="168"/>
      <c r="DZ68" s="168"/>
      <c r="EA68" s="168"/>
      <c r="EB68" s="168"/>
      <c r="EC68" s="168"/>
      <c r="ED68" s="168"/>
      <c r="EE68" s="168"/>
      <c r="EF68" s="168"/>
      <c r="EG68" s="168"/>
      <c r="EH68" s="168"/>
      <c r="EI68" s="168"/>
      <c r="EJ68" s="168"/>
      <c r="EK68" s="168"/>
      <c r="EL68" s="168"/>
      <c r="EM68" s="168"/>
      <c r="EN68" s="168"/>
      <c r="EO68" s="168"/>
      <c r="EP68" s="168"/>
      <c r="EQ68" s="168"/>
      <c r="ER68" s="168"/>
      <c r="ES68" s="168"/>
      <c r="ET68" s="168"/>
      <c r="EU68" s="168"/>
      <c r="EV68" s="168"/>
      <c r="EW68" s="168"/>
      <c r="EX68" s="168"/>
      <c r="EY68" s="168"/>
      <c r="EZ68" s="168"/>
      <c r="FA68" s="168"/>
      <c r="FB68" s="168"/>
      <c r="FC68" s="168"/>
      <c r="FD68" s="168"/>
      <c r="FE68" s="168"/>
      <c r="FF68" s="168"/>
      <c r="FG68" s="168"/>
      <c r="FH68" s="168"/>
      <c r="FI68" s="168"/>
      <c r="FJ68" s="168"/>
      <c r="FK68" s="168"/>
      <c r="FL68" s="168"/>
      <c r="FM68" s="168"/>
      <c r="FN68" s="168"/>
      <c r="FO68" s="168"/>
      <c r="FP68" s="168"/>
      <c r="FQ68" s="168"/>
      <c r="FR68" s="168"/>
      <c r="FS68" s="168"/>
      <c r="FT68" s="168"/>
      <c r="FU68" s="168"/>
      <c r="FV68" s="168"/>
      <c r="FW68" s="168"/>
      <c r="FX68" s="168"/>
      <c r="FY68" s="168"/>
      <c r="FZ68" s="168"/>
      <c r="GA68" s="168"/>
      <c r="GB68" s="168"/>
      <c r="GC68" s="168"/>
      <c r="GD68" s="168"/>
      <c r="GE68" s="168"/>
      <c r="GF68" s="168"/>
      <c r="GG68" s="168"/>
      <c r="GH68" s="168"/>
      <c r="GI68" s="168"/>
      <c r="GJ68" s="168"/>
      <c r="GK68" s="168"/>
    </row>
    <row r="69" spans="1:193" s="171" customFormat="1" ht="12" x14ac:dyDescent="0.2">
      <c r="A69" s="168"/>
      <c r="B69" s="169"/>
      <c r="C69" s="169"/>
      <c r="D69" s="169"/>
      <c r="J69" s="169"/>
      <c r="K69" s="169"/>
      <c r="W69" s="178"/>
      <c r="AM69" s="168"/>
      <c r="AN69" s="168"/>
      <c r="AO69" s="168"/>
      <c r="AP69" s="168"/>
      <c r="AQ69" s="168"/>
      <c r="AR69" s="168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  <c r="BR69" s="168"/>
      <c r="BS69" s="168"/>
      <c r="BT69" s="168"/>
      <c r="BU69" s="168"/>
      <c r="BV69" s="168"/>
      <c r="BW69" s="168"/>
      <c r="BX69" s="168"/>
      <c r="BY69" s="168"/>
      <c r="BZ69" s="168"/>
      <c r="CA69" s="168"/>
      <c r="CB69" s="168"/>
      <c r="CC69" s="168"/>
      <c r="CD69" s="168"/>
      <c r="CE69" s="168"/>
      <c r="CF69" s="168"/>
      <c r="CG69" s="168"/>
      <c r="CH69" s="168"/>
      <c r="CI69" s="168"/>
      <c r="CJ69" s="168"/>
      <c r="CK69" s="168"/>
      <c r="CL69" s="168"/>
      <c r="CM69" s="168"/>
      <c r="CN69" s="168"/>
      <c r="CO69" s="168"/>
      <c r="CP69" s="168"/>
      <c r="CQ69" s="168"/>
      <c r="CR69" s="168"/>
      <c r="CS69" s="168"/>
      <c r="CT69" s="168"/>
      <c r="CU69" s="168"/>
      <c r="CV69" s="168"/>
      <c r="CW69" s="168"/>
      <c r="CX69" s="168"/>
      <c r="CY69" s="168"/>
      <c r="CZ69" s="168"/>
      <c r="DA69" s="168"/>
      <c r="DB69" s="168"/>
      <c r="DC69" s="168"/>
      <c r="DD69" s="168"/>
      <c r="DE69" s="168"/>
      <c r="DF69" s="168"/>
      <c r="DG69" s="168"/>
      <c r="DH69" s="168"/>
      <c r="DI69" s="168"/>
      <c r="DJ69" s="168"/>
      <c r="DK69" s="168"/>
      <c r="DL69" s="168"/>
      <c r="DM69" s="168"/>
      <c r="DN69" s="168"/>
      <c r="DO69" s="168"/>
      <c r="DP69" s="168"/>
      <c r="DQ69" s="168"/>
      <c r="DR69" s="168"/>
      <c r="DS69" s="168"/>
      <c r="DT69" s="168"/>
      <c r="DU69" s="168"/>
      <c r="DV69" s="168"/>
      <c r="DW69" s="168"/>
      <c r="DX69" s="168"/>
      <c r="DY69" s="168"/>
      <c r="DZ69" s="168"/>
      <c r="EA69" s="168"/>
      <c r="EB69" s="168"/>
      <c r="EC69" s="168"/>
      <c r="ED69" s="168"/>
      <c r="EE69" s="168"/>
      <c r="EF69" s="168"/>
      <c r="EG69" s="168"/>
      <c r="EH69" s="168"/>
      <c r="EI69" s="168"/>
      <c r="EJ69" s="168"/>
      <c r="EK69" s="168"/>
      <c r="EL69" s="168"/>
      <c r="EM69" s="168"/>
      <c r="EN69" s="168"/>
      <c r="EO69" s="168"/>
      <c r="EP69" s="168"/>
      <c r="EQ69" s="168"/>
      <c r="ER69" s="168"/>
      <c r="ES69" s="168"/>
      <c r="ET69" s="168"/>
      <c r="EU69" s="168"/>
      <c r="EV69" s="168"/>
      <c r="EW69" s="168"/>
      <c r="EX69" s="168"/>
      <c r="EY69" s="168"/>
      <c r="EZ69" s="168"/>
      <c r="FA69" s="168"/>
      <c r="FB69" s="168"/>
      <c r="FC69" s="168"/>
      <c r="FD69" s="168"/>
      <c r="FE69" s="168"/>
      <c r="FF69" s="168"/>
      <c r="FG69" s="168"/>
      <c r="FH69" s="168"/>
      <c r="FI69" s="168"/>
      <c r="FJ69" s="168"/>
      <c r="FK69" s="168"/>
      <c r="FL69" s="168"/>
      <c r="FM69" s="168"/>
      <c r="FN69" s="168"/>
      <c r="FO69" s="168"/>
      <c r="FP69" s="168"/>
      <c r="FQ69" s="168"/>
      <c r="FR69" s="168"/>
      <c r="FS69" s="168"/>
      <c r="FT69" s="168"/>
      <c r="FU69" s="168"/>
      <c r="FV69" s="168"/>
      <c r="FW69" s="168"/>
      <c r="FX69" s="168"/>
      <c r="FY69" s="168"/>
      <c r="FZ69" s="168"/>
      <c r="GA69" s="168"/>
      <c r="GB69" s="168"/>
      <c r="GC69" s="168"/>
      <c r="GD69" s="168"/>
      <c r="GE69" s="168"/>
      <c r="GF69" s="168"/>
      <c r="GG69" s="168"/>
      <c r="GH69" s="168"/>
      <c r="GI69" s="168"/>
      <c r="GJ69" s="168"/>
      <c r="GK69" s="168"/>
    </row>
    <row r="70" spans="1:193" s="171" customFormat="1" ht="12" x14ac:dyDescent="0.2">
      <c r="A70" s="168"/>
      <c r="B70" s="169"/>
      <c r="C70" s="169"/>
      <c r="D70" s="169"/>
      <c r="J70" s="169"/>
      <c r="K70" s="169"/>
      <c r="W70" s="178"/>
      <c r="AM70" s="168"/>
      <c r="AN70" s="168"/>
      <c r="AO70" s="168"/>
      <c r="AP70" s="168"/>
      <c r="AQ70" s="168"/>
      <c r="AR70" s="168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68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  <c r="BR70" s="168"/>
      <c r="BS70" s="168"/>
      <c r="BT70" s="168"/>
      <c r="BU70" s="168"/>
      <c r="BV70" s="168"/>
      <c r="BW70" s="168"/>
      <c r="BX70" s="168"/>
      <c r="BY70" s="168"/>
      <c r="BZ70" s="168"/>
      <c r="CA70" s="168"/>
      <c r="CB70" s="168"/>
      <c r="CC70" s="168"/>
      <c r="CD70" s="168"/>
      <c r="CE70" s="168"/>
      <c r="CF70" s="168"/>
      <c r="CG70" s="168"/>
      <c r="CH70" s="168"/>
      <c r="CI70" s="168"/>
      <c r="CJ70" s="168"/>
      <c r="CK70" s="168"/>
      <c r="CL70" s="168"/>
      <c r="CM70" s="168"/>
      <c r="CN70" s="168"/>
      <c r="CO70" s="168"/>
      <c r="CP70" s="168"/>
      <c r="CQ70" s="168"/>
      <c r="CR70" s="168"/>
      <c r="CS70" s="168"/>
      <c r="CT70" s="168"/>
      <c r="CU70" s="168"/>
      <c r="CV70" s="168"/>
      <c r="CW70" s="168"/>
      <c r="CX70" s="168"/>
      <c r="CY70" s="168"/>
      <c r="CZ70" s="168"/>
      <c r="DA70" s="168"/>
      <c r="DB70" s="168"/>
      <c r="DC70" s="168"/>
      <c r="DD70" s="168"/>
      <c r="DE70" s="168"/>
      <c r="DF70" s="168"/>
      <c r="DG70" s="168"/>
      <c r="DH70" s="168"/>
      <c r="DI70" s="168"/>
      <c r="DJ70" s="168"/>
      <c r="DK70" s="168"/>
      <c r="DL70" s="168"/>
      <c r="DM70" s="168"/>
      <c r="DN70" s="168"/>
      <c r="DO70" s="168"/>
      <c r="DP70" s="168"/>
      <c r="DQ70" s="168"/>
      <c r="DR70" s="168"/>
      <c r="DS70" s="168"/>
      <c r="DT70" s="168"/>
      <c r="DU70" s="168"/>
      <c r="DV70" s="168"/>
      <c r="DW70" s="168"/>
      <c r="DX70" s="168"/>
      <c r="DY70" s="168"/>
      <c r="DZ70" s="168"/>
      <c r="EA70" s="168"/>
      <c r="EB70" s="168"/>
      <c r="EC70" s="168"/>
      <c r="ED70" s="168"/>
      <c r="EE70" s="168"/>
      <c r="EF70" s="168"/>
      <c r="EG70" s="168"/>
      <c r="EH70" s="168"/>
      <c r="EI70" s="168"/>
      <c r="EJ70" s="168"/>
      <c r="EK70" s="168"/>
      <c r="EL70" s="168"/>
      <c r="EM70" s="168"/>
      <c r="EN70" s="168"/>
      <c r="EO70" s="168"/>
      <c r="EP70" s="168"/>
      <c r="EQ70" s="168"/>
      <c r="ER70" s="168"/>
      <c r="ES70" s="168"/>
      <c r="ET70" s="168"/>
      <c r="EU70" s="168"/>
      <c r="EV70" s="168"/>
      <c r="EW70" s="168"/>
      <c r="EX70" s="168"/>
      <c r="EY70" s="168"/>
      <c r="EZ70" s="168"/>
      <c r="FA70" s="168"/>
      <c r="FB70" s="168"/>
      <c r="FC70" s="168"/>
      <c r="FD70" s="168"/>
      <c r="FE70" s="168"/>
      <c r="FF70" s="168"/>
      <c r="FG70" s="168"/>
      <c r="FH70" s="168"/>
      <c r="FI70" s="168"/>
      <c r="FJ70" s="168"/>
      <c r="FK70" s="168"/>
      <c r="FL70" s="168"/>
      <c r="FM70" s="168"/>
      <c r="FN70" s="168"/>
      <c r="FO70" s="168"/>
      <c r="FP70" s="168"/>
      <c r="FQ70" s="168"/>
      <c r="FR70" s="168"/>
      <c r="FS70" s="168"/>
      <c r="FT70" s="168"/>
      <c r="FU70" s="168"/>
      <c r="FV70" s="168"/>
      <c r="FW70" s="168"/>
      <c r="FX70" s="168"/>
      <c r="FY70" s="168"/>
      <c r="FZ70" s="168"/>
      <c r="GA70" s="168"/>
      <c r="GB70" s="168"/>
      <c r="GC70" s="168"/>
      <c r="GD70" s="168"/>
      <c r="GE70" s="168"/>
      <c r="GF70" s="168"/>
      <c r="GG70" s="168"/>
      <c r="GH70" s="168"/>
      <c r="GI70" s="168"/>
      <c r="GJ70" s="168"/>
      <c r="GK70" s="168"/>
    </row>
    <row r="71" spans="1:193" s="171" customFormat="1" ht="12" x14ac:dyDescent="0.2">
      <c r="A71" s="168"/>
      <c r="B71" s="169"/>
      <c r="C71" s="169"/>
      <c r="D71" s="169"/>
      <c r="J71" s="169"/>
      <c r="K71" s="169"/>
      <c r="W71" s="178"/>
      <c r="AM71" s="168"/>
      <c r="AN71" s="168"/>
      <c r="AO71" s="168"/>
      <c r="AP71" s="168"/>
      <c r="AQ71" s="168"/>
      <c r="AR71" s="168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68"/>
      <c r="BE71" s="168"/>
      <c r="BF71" s="168"/>
      <c r="BG71" s="168"/>
      <c r="BH71" s="168"/>
      <c r="BI71" s="168"/>
      <c r="BJ71" s="168"/>
      <c r="BK71" s="168"/>
      <c r="BL71" s="168"/>
      <c r="BM71" s="168"/>
      <c r="BN71" s="168"/>
      <c r="BO71" s="168"/>
      <c r="BP71" s="168"/>
      <c r="BQ71" s="168"/>
      <c r="BR71" s="168"/>
      <c r="BS71" s="168"/>
      <c r="BT71" s="168"/>
      <c r="BU71" s="168"/>
      <c r="BV71" s="168"/>
      <c r="BW71" s="168"/>
      <c r="BX71" s="168"/>
      <c r="BY71" s="168"/>
      <c r="BZ71" s="168"/>
      <c r="CA71" s="168"/>
      <c r="CB71" s="168"/>
      <c r="CC71" s="168"/>
      <c r="CD71" s="168"/>
      <c r="CE71" s="168"/>
      <c r="CF71" s="168"/>
      <c r="CG71" s="168"/>
      <c r="CH71" s="168"/>
      <c r="CI71" s="168"/>
      <c r="CJ71" s="168"/>
      <c r="CK71" s="168"/>
      <c r="CL71" s="168"/>
      <c r="CM71" s="168"/>
      <c r="CN71" s="168"/>
      <c r="CO71" s="168"/>
      <c r="CP71" s="168"/>
      <c r="CQ71" s="168"/>
      <c r="CR71" s="168"/>
      <c r="CS71" s="168"/>
      <c r="CT71" s="168"/>
      <c r="CU71" s="168"/>
      <c r="CV71" s="168"/>
      <c r="CW71" s="168"/>
      <c r="CX71" s="168"/>
      <c r="CY71" s="168"/>
      <c r="CZ71" s="168"/>
      <c r="DA71" s="168"/>
      <c r="DB71" s="168"/>
      <c r="DC71" s="168"/>
      <c r="DD71" s="168"/>
      <c r="DE71" s="168"/>
      <c r="DF71" s="168"/>
      <c r="DG71" s="168"/>
      <c r="DH71" s="168"/>
      <c r="DI71" s="168"/>
      <c r="DJ71" s="168"/>
      <c r="DK71" s="168"/>
      <c r="DL71" s="168"/>
      <c r="DM71" s="168"/>
      <c r="DN71" s="168"/>
      <c r="DO71" s="168"/>
      <c r="DP71" s="168"/>
      <c r="DQ71" s="168"/>
      <c r="DR71" s="168"/>
      <c r="DS71" s="168"/>
      <c r="DT71" s="168"/>
      <c r="DU71" s="168"/>
      <c r="DV71" s="168"/>
      <c r="DW71" s="168"/>
      <c r="DX71" s="168"/>
      <c r="DY71" s="168"/>
      <c r="DZ71" s="168"/>
      <c r="EA71" s="168"/>
      <c r="EB71" s="168"/>
      <c r="EC71" s="168"/>
      <c r="ED71" s="168"/>
      <c r="EE71" s="168"/>
      <c r="EF71" s="168"/>
      <c r="EG71" s="168"/>
      <c r="EH71" s="168"/>
      <c r="EI71" s="168"/>
      <c r="EJ71" s="168"/>
      <c r="EK71" s="168"/>
      <c r="EL71" s="168"/>
      <c r="EM71" s="168"/>
      <c r="EN71" s="168"/>
      <c r="EO71" s="168"/>
      <c r="EP71" s="168"/>
      <c r="EQ71" s="168"/>
      <c r="ER71" s="168"/>
      <c r="ES71" s="168"/>
      <c r="ET71" s="168"/>
      <c r="EU71" s="168"/>
      <c r="EV71" s="168"/>
      <c r="EW71" s="168"/>
      <c r="EX71" s="168"/>
      <c r="EY71" s="168"/>
      <c r="EZ71" s="168"/>
      <c r="FA71" s="168"/>
      <c r="FB71" s="168"/>
      <c r="FC71" s="168"/>
      <c r="FD71" s="168"/>
      <c r="FE71" s="168"/>
      <c r="FF71" s="168"/>
      <c r="FG71" s="168"/>
      <c r="FH71" s="168"/>
      <c r="FI71" s="168"/>
      <c r="FJ71" s="168"/>
      <c r="FK71" s="168"/>
      <c r="FL71" s="168"/>
      <c r="FM71" s="168"/>
      <c r="FN71" s="168"/>
      <c r="FO71" s="168"/>
      <c r="FP71" s="168"/>
      <c r="FQ71" s="168"/>
      <c r="FR71" s="168"/>
      <c r="FS71" s="168"/>
      <c r="FT71" s="168"/>
      <c r="FU71" s="168"/>
      <c r="FV71" s="168"/>
      <c r="FW71" s="168"/>
      <c r="FX71" s="168"/>
      <c r="FY71" s="168"/>
      <c r="FZ71" s="168"/>
      <c r="GA71" s="168"/>
      <c r="GB71" s="168"/>
      <c r="GC71" s="168"/>
      <c r="GD71" s="168"/>
      <c r="GE71" s="168"/>
      <c r="GF71" s="168"/>
      <c r="GG71" s="168"/>
      <c r="GH71" s="168"/>
      <c r="GI71" s="168"/>
      <c r="GJ71" s="168"/>
      <c r="GK71" s="168"/>
    </row>
    <row r="72" spans="1:193" s="171" customFormat="1" ht="12" x14ac:dyDescent="0.2">
      <c r="A72" s="168"/>
      <c r="B72" s="169"/>
      <c r="C72" s="169"/>
      <c r="D72" s="169"/>
      <c r="J72" s="169"/>
      <c r="K72" s="169"/>
      <c r="W72" s="178"/>
      <c r="AM72" s="168"/>
      <c r="AN72" s="168"/>
      <c r="AO72" s="168"/>
      <c r="AP72" s="168"/>
      <c r="AQ72" s="168"/>
      <c r="AR72" s="168"/>
      <c r="AS72" s="168"/>
      <c r="AT72" s="168"/>
      <c r="AU72" s="168"/>
      <c r="AV72" s="168"/>
      <c r="AW72" s="168"/>
      <c r="AX72" s="168"/>
      <c r="AY72" s="168"/>
      <c r="AZ72" s="168"/>
      <c r="BA72" s="168"/>
      <c r="BB72" s="168"/>
      <c r="BC72" s="168"/>
      <c r="BD72" s="168"/>
      <c r="BE72" s="168"/>
      <c r="BF72" s="168"/>
      <c r="BG72" s="168"/>
      <c r="BH72" s="168"/>
      <c r="BI72" s="168"/>
      <c r="BJ72" s="168"/>
      <c r="BK72" s="168"/>
      <c r="BL72" s="168"/>
      <c r="BM72" s="168"/>
      <c r="BN72" s="168"/>
      <c r="BO72" s="168"/>
      <c r="BP72" s="168"/>
      <c r="BQ72" s="168"/>
      <c r="BR72" s="168"/>
      <c r="BS72" s="168"/>
      <c r="BT72" s="168"/>
      <c r="BU72" s="168"/>
      <c r="BV72" s="168"/>
      <c r="BW72" s="168"/>
      <c r="BX72" s="168"/>
      <c r="BY72" s="168"/>
      <c r="BZ72" s="168"/>
      <c r="CA72" s="168"/>
      <c r="CB72" s="168"/>
      <c r="CC72" s="168"/>
      <c r="CD72" s="168"/>
      <c r="CE72" s="168"/>
      <c r="CF72" s="168"/>
      <c r="CG72" s="168"/>
      <c r="CH72" s="168"/>
      <c r="CI72" s="168"/>
      <c r="CJ72" s="168"/>
      <c r="CK72" s="168"/>
      <c r="CL72" s="168"/>
      <c r="CM72" s="168"/>
      <c r="CN72" s="168"/>
      <c r="CO72" s="168"/>
      <c r="CP72" s="168"/>
      <c r="CQ72" s="168"/>
      <c r="CR72" s="168"/>
      <c r="CS72" s="168"/>
      <c r="CT72" s="168"/>
      <c r="CU72" s="168"/>
      <c r="CV72" s="168"/>
      <c r="CW72" s="168"/>
      <c r="CX72" s="168"/>
      <c r="CY72" s="168"/>
      <c r="CZ72" s="168"/>
      <c r="DA72" s="168"/>
      <c r="DB72" s="168"/>
      <c r="DC72" s="168"/>
      <c r="DD72" s="168"/>
      <c r="DE72" s="168"/>
      <c r="DF72" s="168"/>
      <c r="DG72" s="168"/>
      <c r="DH72" s="168"/>
      <c r="DI72" s="168"/>
      <c r="DJ72" s="168"/>
      <c r="DK72" s="168"/>
      <c r="DL72" s="168"/>
      <c r="DM72" s="168"/>
      <c r="DN72" s="168"/>
      <c r="DO72" s="168"/>
      <c r="DP72" s="168"/>
      <c r="DQ72" s="168"/>
      <c r="DR72" s="168"/>
      <c r="DS72" s="168"/>
      <c r="DT72" s="168"/>
      <c r="DU72" s="168"/>
      <c r="DV72" s="168"/>
      <c r="DW72" s="168"/>
      <c r="DX72" s="168"/>
      <c r="DY72" s="168"/>
      <c r="DZ72" s="168"/>
      <c r="EA72" s="168"/>
      <c r="EB72" s="168"/>
      <c r="EC72" s="168"/>
      <c r="ED72" s="168"/>
      <c r="EE72" s="168"/>
      <c r="EF72" s="168"/>
      <c r="EG72" s="168"/>
      <c r="EH72" s="168"/>
      <c r="EI72" s="168"/>
      <c r="EJ72" s="168"/>
      <c r="EK72" s="168"/>
      <c r="EL72" s="168"/>
      <c r="EM72" s="168"/>
      <c r="EN72" s="168"/>
      <c r="EO72" s="168"/>
      <c r="EP72" s="168"/>
      <c r="EQ72" s="168"/>
      <c r="ER72" s="168"/>
      <c r="ES72" s="168"/>
      <c r="ET72" s="168"/>
      <c r="EU72" s="168"/>
      <c r="EV72" s="168"/>
      <c r="EW72" s="168"/>
      <c r="EX72" s="168"/>
      <c r="EY72" s="168"/>
      <c r="EZ72" s="168"/>
      <c r="FA72" s="168"/>
      <c r="FB72" s="168"/>
      <c r="FC72" s="168"/>
      <c r="FD72" s="168"/>
      <c r="FE72" s="168"/>
      <c r="FF72" s="168"/>
      <c r="FG72" s="168"/>
      <c r="FH72" s="168"/>
      <c r="FI72" s="168"/>
      <c r="FJ72" s="168"/>
      <c r="FK72" s="168"/>
      <c r="FL72" s="168"/>
      <c r="FM72" s="168"/>
      <c r="FN72" s="168"/>
      <c r="FO72" s="168"/>
      <c r="FP72" s="168"/>
      <c r="FQ72" s="168"/>
      <c r="FR72" s="168"/>
      <c r="FS72" s="168"/>
      <c r="FT72" s="168"/>
      <c r="FU72" s="168"/>
      <c r="FV72" s="168"/>
      <c r="FW72" s="168"/>
      <c r="FX72" s="168"/>
      <c r="FY72" s="168"/>
      <c r="FZ72" s="168"/>
      <c r="GA72" s="168"/>
      <c r="GB72" s="168"/>
      <c r="GC72" s="168"/>
      <c r="GD72" s="168"/>
      <c r="GE72" s="168"/>
      <c r="GF72" s="168"/>
      <c r="GG72" s="168"/>
      <c r="GH72" s="168"/>
      <c r="GI72" s="168"/>
      <c r="GJ72" s="168"/>
      <c r="GK72" s="168"/>
    </row>
    <row r="73" spans="1:193" s="171" customFormat="1" ht="12" x14ac:dyDescent="0.2">
      <c r="A73" s="168"/>
      <c r="B73" s="169"/>
      <c r="C73" s="169"/>
      <c r="D73" s="169"/>
      <c r="J73" s="169"/>
      <c r="K73" s="169"/>
      <c r="W73" s="178"/>
      <c r="AM73" s="168"/>
      <c r="AN73" s="168"/>
      <c r="AO73" s="168"/>
      <c r="AP73" s="168"/>
      <c r="AQ73" s="168"/>
      <c r="AR73" s="168"/>
      <c r="AS73" s="168"/>
      <c r="AT73" s="168"/>
      <c r="AU73" s="168"/>
      <c r="AV73" s="168"/>
      <c r="AW73" s="168"/>
      <c r="AX73" s="168"/>
      <c r="AY73" s="168"/>
      <c r="AZ73" s="168"/>
      <c r="BA73" s="168"/>
      <c r="BB73" s="168"/>
      <c r="BC73" s="168"/>
      <c r="BD73" s="168"/>
      <c r="BE73" s="168"/>
      <c r="BF73" s="168"/>
      <c r="BG73" s="168"/>
      <c r="BH73" s="168"/>
      <c r="BI73" s="168"/>
      <c r="BJ73" s="168"/>
      <c r="BK73" s="168"/>
      <c r="BL73" s="168"/>
      <c r="BM73" s="168"/>
      <c r="BN73" s="168"/>
      <c r="BO73" s="168"/>
      <c r="BP73" s="168"/>
      <c r="BQ73" s="168"/>
      <c r="BR73" s="168"/>
      <c r="BS73" s="168"/>
      <c r="BT73" s="168"/>
      <c r="BU73" s="168"/>
      <c r="BV73" s="168"/>
      <c r="BW73" s="168"/>
      <c r="BX73" s="168"/>
      <c r="BY73" s="168"/>
      <c r="BZ73" s="168"/>
      <c r="CA73" s="168"/>
      <c r="CB73" s="168"/>
      <c r="CC73" s="168"/>
      <c r="CD73" s="168"/>
      <c r="CE73" s="168"/>
      <c r="CF73" s="168"/>
      <c r="CG73" s="168"/>
      <c r="CH73" s="168"/>
      <c r="CI73" s="168"/>
      <c r="CJ73" s="168"/>
      <c r="CK73" s="168"/>
      <c r="CL73" s="168"/>
      <c r="CM73" s="168"/>
      <c r="CN73" s="168"/>
      <c r="CO73" s="168"/>
      <c r="CP73" s="168"/>
      <c r="CQ73" s="168"/>
      <c r="CR73" s="168"/>
      <c r="CS73" s="168"/>
      <c r="CT73" s="168"/>
      <c r="CU73" s="168"/>
      <c r="CV73" s="168"/>
      <c r="CW73" s="168"/>
      <c r="CX73" s="168"/>
      <c r="CY73" s="168"/>
      <c r="CZ73" s="168"/>
      <c r="DA73" s="168"/>
      <c r="DB73" s="168"/>
      <c r="DC73" s="168"/>
      <c r="DD73" s="168"/>
      <c r="DE73" s="168"/>
      <c r="DF73" s="168"/>
      <c r="DG73" s="168"/>
      <c r="DH73" s="168"/>
      <c r="DI73" s="168"/>
      <c r="DJ73" s="168"/>
      <c r="DK73" s="168"/>
      <c r="DL73" s="168"/>
      <c r="DM73" s="168"/>
      <c r="DN73" s="168"/>
      <c r="DO73" s="168"/>
      <c r="DP73" s="168"/>
      <c r="DQ73" s="168"/>
      <c r="DR73" s="168"/>
      <c r="DS73" s="168"/>
      <c r="DT73" s="168"/>
      <c r="DU73" s="168"/>
      <c r="DV73" s="168"/>
      <c r="DW73" s="168"/>
      <c r="DX73" s="168"/>
      <c r="DY73" s="168"/>
      <c r="DZ73" s="168"/>
      <c r="EA73" s="168"/>
      <c r="EB73" s="168"/>
      <c r="EC73" s="168"/>
      <c r="ED73" s="168"/>
      <c r="EE73" s="168"/>
      <c r="EF73" s="168"/>
      <c r="EG73" s="168"/>
      <c r="EH73" s="168"/>
      <c r="EI73" s="168"/>
      <c r="EJ73" s="168"/>
      <c r="EK73" s="168"/>
      <c r="EL73" s="168"/>
      <c r="EM73" s="168"/>
      <c r="EN73" s="168"/>
      <c r="EO73" s="168"/>
      <c r="EP73" s="168"/>
      <c r="EQ73" s="168"/>
      <c r="ER73" s="168"/>
      <c r="ES73" s="168"/>
      <c r="ET73" s="168"/>
      <c r="EU73" s="168"/>
      <c r="EV73" s="168"/>
      <c r="EW73" s="168"/>
      <c r="EX73" s="168"/>
      <c r="EY73" s="168"/>
      <c r="EZ73" s="168"/>
      <c r="FA73" s="168"/>
      <c r="FB73" s="168"/>
      <c r="FC73" s="168"/>
      <c r="FD73" s="168"/>
      <c r="FE73" s="168"/>
      <c r="FF73" s="168"/>
      <c r="FG73" s="168"/>
      <c r="FH73" s="168"/>
      <c r="FI73" s="168"/>
      <c r="FJ73" s="168"/>
      <c r="FK73" s="168"/>
      <c r="FL73" s="168"/>
      <c r="FM73" s="168"/>
      <c r="FN73" s="168"/>
      <c r="FO73" s="168"/>
      <c r="FP73" s="168"/>
      <c r="FQ73" s="168"/>
      <c r="FR73" s="168"/>
      <c r="FS73" s="168"/>
      <c r="FT73" s="168"/>
      <c r="FU73" s="168"/>
      <c r="FV73" s="168"/>
      <c r="FW73" s="168"/>
      <c r="FX73" s="168"/>
      <c r="FY73" s="168"/>
      <c r="FZ73" s="168"/>
      <c r="GA73" s="168"/>
      <c r="GB73" s="168"/>
      <c r="GC73" s="168"/>
      <c r="GD73" s="168"/>
      <c r="GE73" s="168"/>
      <c r="GF73" s="168"/>
      <c r="GG73" s="168"/>
      <c r="GH73" s="168"/>
      <c r="GI73" s="168"/>
      <c r="GJ73" s="168"/>
      <c r="GK73" s="168"/>
    </row>
    <row r="74" spans="1:193" s="171" customFormat="1" ht="12" x14ac:dyDescent="0.2">
      <c r="A74" s="168"/>
      <c r="B74" s="169"/>
      <c r="C74" s="169"/>
      <c r="D74" s="169"/>
      <c r="J74" s="169"/>
      <c r="K74" s="169"/>
      <c r="W74" s="178"/>
      <c r="AM74" s="168"/>
      <c r="AN74" s="168"/>
      <c r="AO74" s="168"/>
      <c r="AP74" s="168"/>
      <c r="AQ74" s="168"/>
      <c r="AR74" s="168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  <c r="BI74" s="168"/>
      <c r="BJ74" s="168"/>
      <c r="BK74" s="168"/>
      <c r="BL74" s="168"/>
      <c r="BM74" s="168"/>
      <c r="BN74" s="168"/>
      <c r="BO74" s="168"/>
      <c r="BP74" s="168"/>
      <c r="BQ74" s="168"/>
      <c r="BR74" s="168"/>
      <c r="BS74" s="168"/>
      <c r="BT74" s="168"/>
      <c r="BU74" s="168"/>
      <c r="BV74" s="168"/>
      <c r="BW74" s="168"/>
      <c r="BX74" s="168"/>
      <c r="BY74" s="168"/>
      <c r="BZ74" s="168"/>
      <c r="CA74" s="168"/>
      <c r="CB74" s="168"/>
      <c r="CC74" s="168"/>
      <c r="CD74" s="168"/>
      <c r="CE74" s="168"/>
      <c r="CF74" s="168"/>
      <c r="CG74" s="168"/>
      <c r="CH74" s="168"/>
      <c r="CI74" s="168"/>
      <c r="CJ74" s="168"/>
      <c r="CK74" s="168"/>
      <c r="CL74" s="168"/>
      <c r="CM74" s="168"/>
      <c r="CN74" s="168"/>
      <c r="CO74" s="168"/>
      <c r="CP74" s="168"/>
      <c r="CQ74" s="168"/>
      <c r="CR74" s="168"/>
      <c r="CS74" s="168"/>
      <c r="CT74" s="168"/>
      <c r="CU74" s="168"/>
      <c r="CV74" s="168"/>
      <c r="CW74" s="168"/>
      <c r="CX74" s="168"/>
      <c r="CY74" s="168"/>
      <c r="CZ74" s="168"/>
      <c r="DA74" s="168"/>
      <c r="DB74" s="168"/>
      <c r="DC74" s="168"/>
      <c r="DD74" s="168"/>
      <c r="DE74" s="168"/>
      <c r="DF74" s="168"/>
      <c r="DG74" s="168"/>
      <c r="DH74" s="168"/>
      <c r="DI74" s="168"/>
      <c r="DJ74" s="168"/>
      <c r="DK74" s="168"/>
      <c r="DL74" s="168"/>
      <c r="DM74" s="168"/>
      <c r="DN74" s="168"/>
      <c r="DO74" s="168"/>
      <c r="DP74" s="168"/>
      <c r="DQ74" s="168"/>
      <c r="DR74" s="168"/>
      <c r="DS74" s="168"/>
      <c r="DT74" s="168"/>
      <c r="DU74" s="168"/>
      <c r="DV74" s="168"/>
      <c r="DW74" s="168"/>
      <c r="DX74" s="168"/>
      <c r="DY74" s="168"/>
      <c r="DZ74" s="168"/>
      <c r="EA74" s="168"/>
      <c r="EB74" s="168"/>
      <c r="EC74" s="168"/>
      <c r="ED74" s="168"/>
      <c r="EE74" s="168"/>
      <c r="EF74" s="168"/>
      <c r="EG74" s="168"/>
      <c r="EH74" s="168"/>
      <c r="EI74" s="168"/>
      <c r="EJ74" s="168"/>
      <c r="EK74" s="168"/>
      <c r="EL74" s="168"/>
      <c r="EM74" s="168"/>
      <c r="EN74" s="168"/>
      <c r="EO74" s="168"/>
      <c r="EP74" s="168"/>
      <c r="EQ74" s="168"/>
      <c r="ER74" s="168"/>
      <c r="ES74" s="168"/>
      <c r="ET74" s="168"/>
      <c r="EU74" s="168"/>
      <c r="EV74" s="168"/>
      <c r="EW74" s="168"/>
      <c r="EX74" s="168"/>
      <c r="EY74" s="168"/>
      <c r="EZ74" s="168"/>
      <c r="FA74" s="168"/>
      <c r="FB74" s="168"/>
      <c r="FC74" s="168"/>
      <c r="FD74" s="168"/>
      <c r="FE74" s="168"/>
      <c r="FF74" s="168"/>
      <c r="FG74" s="168"/>
      <c r="FH74" s="168"/>
      <c r="FI74" s="168"/>
      <c r="FJ74" s="168"/>
      <c r="FK74" s="168"/>
      <c r="FL74" s="168"/>
      <c r="FM74" s="168"/>
      <c r="FN74" s="168"/>
      <c r="FO74" s="168"/>
      <c r="FP74" s="168"/>
      <c r="FQ74" s="168"/>
      <c r="FR74" s="168"/>
      <c r="FS74" s="168"/>
      <c r="FT74" s="168"/>
      <c r="FU74" s="168"/>
      <c r="FV74" s="168"/>
      <c r="FW74" s="168"/>
      <c r="FX74" s="168"/>
      <c r="FY74" s="168"/>
      <c r="FZ74" s="168"/>
      <c r="GA74" s="168"/>
      <c r="GB74" s="168"/>
      <c r="GC74" s="168"/>
      <c r="GD74" s="168"/>
      <c r="GE74" s="168"/>
      <c r="GF74" s="168"/>
      <c r="GG74" s="168"/>
      <c r="GH74" s="168"/>
      <c r="GI74" s="168"/>
      <c r="GJ74" s="168"/>
      <c r="GK74" s="168"/>
    </row>
    <row r="75" spans="1:193" s="171" customFormat="1" ht="12" x14ac:dyDescent="0.2">
      <c r="A75" s="168"/>
      <c r="B75" s="169"/>
      <c r="C75" s="169"/>
      <c r="D75" s="169"/>
      <c r="J75" s="169"/>
      <c r="K75" s="169"/>
      <c r="W75" s="178"/>
      <c r="AM75" s="168"/>
      <c r="AN75" s="168"/>
      <c r="AO75" s="168"/>
      <c r="AP75" s="168"/>
      <c r="AQ75" s="168"/>
      <c r="AR75" s="168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  <c r="BI75" s="168"/>
      <c r="BJ75" s="168"/>
      <c r="BK75" s="168"/>
      <c r="BL75" s="168"/>
      <c r="BM75" s="168"/>
      <c r="BN75" s="168"/>
      <c r="BO75" s="168"/>
      <c r="BP75" s="168"/>
      <c r="BQ75" s="168"/>
      <c r="BR75" s="168"/>
      <c r="BS75" s="168"/>
      <c r="BT75" s="168"/>
      <c r="BU75" s="168"/>
      <c r="BV75" s="168"/>
      <c r="BW75" s="168"/>
      <c r="BX75" s="168"/>
      <c r="BY75" s="168"/>
      <c r="BZ75" s="168"/>
      <c r="CA75" s="168"/>
      <c r="CB75" s="168"/>
      <c r="CC75" s="168"/>
      <c r="CD75" s="168"/>
      <c r="CE75" s="168"/>
      <c r="CF75" s="168"/>
      <c r="CG75" s="168"/>
      <c r="CH75" s="168"/>
      <c r="CI75" s="168"/>
      <c r="CJ75" s="168"/>
      <c r="CK75" s="168"/>
      <c r="CL75" s="168"/>
      <c r="CM75" s="168"/>
      <c r="CN75" s="168"/>
      <c r="CO75" s="168"/>
      <c r="CP75" s="168"/>
      <c r="CQ75" s="168"/>
      <c r="CR75" s="168"/>
      <c r="CS75" s="168"/>
      <c r="CT75" s="168"/>
      <c r="CU75" s="168"/>
      <c r="CV75" s="168"/>
      <c r="CW75" s="168"/>
      <c r="CX75" s="168"/>
      <c r="CY75" s="168"/>
      <c r="CZ75" s="168"/>
      <c r="DA75" s="168"/>
      <c r="DB75" s="168"/>
      <c r="DC75" s="168"/>
      <c r="DD75" s="168"/>
      <c r="DE75" s="168"/>
      <c r="DF75" s="168"/>
      <c r="DG75" s="168"/>
      <c r="DH75" s="168"/>
      <c r="DI75" s="168"/>
      <c r="DJ75" s="168"/>
      <c r="DK75" s="168"/>
      <c r="DL75" s="168"/>
      <c r="DM75" s="168"/>
      <c r="DN75" s="168"/>
      <c r="DO75" s="168"/>
      <c r="DP75" s="168"/>
      <c r="DQ75" s="168"/>
      <c r="DR75" s="168"/>
      <c r="DS75" s="168"/>
      <c r="DT75" s="168"/>
      <c r="DU75" s="168"/>
      <c r="DV75" s="168"/>
      <c r="DW75" s="168"/>
      <c r="DX75" s="168"/>
      <c r="DY75" s="168"/>
      <c r="DZ75" s="168"/>
      <c r="EA75" s="168"/>
      <c r="EB75" s="168"/>
      <c r="EC75" s="168"/>
      <c r="ED75" s="168"/>
      <c r="EE75" s="168"/>
      <c r="EF75" s="168"/>
      <c r="EG75" s="168"/>
      <c r="EH75" s="168"/>
      <c r="EI75" s="168"/>
      <c r="EJ75" s="168"/>
      <c r="EK75" s="168"/>
      <c r="EL75" s="168"/>
      <c r="EM75" s="168"/>
      <c r="EN75" s="168"/>
      <c r="EO75" s="168"/>
      <c r="EP75" s="168"/>
      <c r="EQ75" s="168"/>
      <c r="ER75" s="168"/>
      <c r="ES75" s="168"/>
      <c r="ET75" s="168"/>
      <c r="EU75" s="168"/>
      <c r="EV75" s="168"/>
      <c r="EW75" s="168"/>
      <c r="EX75" s="168"/>
      <c r="EY75" s="168"/>
      <c r="EZ75" s="168"/>
      <c r="FA75" s="168"/>
      <c r="FB75" s="168"/>
      <c r="FC75" s="168"/>
      <c r="FD75" s="168"/>
      <c r="FE75" s="168"/>
      <c r="FF75" s="168"/>
      <c r="FG75" s="168"/>
      <c r="FH75" s="168"/>
      <c r="FI75" s="168"/>
      <c r="FJ75" s="168"/>
      <c r="FK75" s="168"/>
      <c r="FL75" s="168"/>
      <c r="FM75" s="168"/>
      <c r="FN75" s="168"/>
      <c r="FO75" s="168"/>
      <c r="FP75" s="168"/>
      <c r="FQ75" s="168"/>
      <c r="FR75" s="168"/>
      <c r="FS75" s="168"/>
      <c r="FT75" s="168"/>
      <c r="FU75" s="168"/>
      <c r="FV75" s="168"/>
      <c r="FW75" s="168"/>
      <c r="FX75" s="168"/>
      <c r="FY75" s="168"/>
      <c r="FZ75" s="168"/>
      <c r="GA75" s="168"/>
      <c r="GB75" s="168"/>
      <c r="GC75" s="168"/>
      <c r="GD75" s="168"/>
      <c r="GE75" s="168"/>
      <c r="GF75" s="168"/>
      <c r="GG75" s="168"/>
      <c r="GH75" s="168"/>
      <c r="GI75" s="168"/>
      <c r="GJ75" s="168"/>
      <c r="GK75" s="168"/>
    </row>
    <row r="76" spans="1:193" s="171" customFormat="1" ht="12" x14ac:dyDescent="0.2">
      <c r="A76" s="168"/>
      <c r="B76" s="169"/>
      <c r="C76" s="169"/>
      <c r="D76" s="169"/>
      <c r="J76" s="169"/>
      <c r="K76" s="169"/>
      <c r="W76" s="178"/>
      <c r="AM76" s="168"/>
      <c r="AN76" s="168"/>
      <c r="AO76" s="168"/>
      <c r="AP76" s="168"/>
      <c r="AQ76" s="168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  <c r="BI76" s="168"/>
      <c r="BJ76" s="168"/>
      <c r="BK76" s="168"/>
      <c r="BL76" s="168"/>
      <c r="BM76" s="168"/>
      <c r="BN76" s="168"/>
      <c r="BO76" s="168"/>
      <c r="BP76" s="168"/>
      <c r="BQ76" s="168"/>
      <c r="BR76" s="168"/>
      <c r="BS76" s="168"/>
      <c r="BT76" s="168"/>
      <c r="BU76" s="168"/>
      <c r="BV76" s="168"/>
      <c r="BW76" s="168"/>
      <c r="BX76" s="168"/>
      <c r="BY76" s="168"/>
      <c r="BZ76" s="168"/>
      <c r="CA76" s="168"/>
      <c r="CB76" s="168"/>
      <c r="CC76" s="168"/>
      <c r="CD76" s="168"/>
      <c r="CE76" s="168"/>
      <c r="CF76" s="168"/>
      <c r="CG76" s="168"/>
      <c r="CH76" s="168"/>
      <c r="CI76" s="168"/>
      <c r="CJ76" s="168"/>
      <c r="CK76" s="168"/>
      <c r="CL76" s="168"/>
      <c r="CM76" s="168"/>
      <c r="CN76" s="168"/>
      <c r="CO76" s="168"/>
      <c r="CP76" s="168"/>
      <c r="CQ76" s="168"/>
      <c r="CR76" s="168"/>
      <c r="CS76" s="168"/>
      <c r="CT76" s="168"/>
      <c r="CU76" s="168"/>
      <c r="CV76" s="168"/>
      <c r="CW76" s="168"/>
      <c r="CX76" s="168"/>
      <c r="CY76" s="168"/>
      <c r="CZ76" s="168"/>
      <c r="DA76" s="168"/>
      <c r="DB76" s="168"/>
      <c r="DC76" s="168"/>
      <c r="DD76" s="168"/>
      <c r="DE76" s="168"/>
      <c r="DF76" s="168"/>
      <c r="DG76" s="168"/>
      <c r="DH76" s="168"/>
      <c r="DI76" s="168"/>
      <c r="DJ76" s="168"/>
      <c r="DK76" s="168"/>
      <c r="DL76" s="168"/>
      <c r="DM76" s="168"/>
      <c r="DN76" s="168"/>
      <c r="DO76" s="168"/>
      <c r="DP76" s="168"/>
      <c r="DQ76" s="168"/>
      <c r="DR76" s="168"/>
      <c r="DS76" s="168"/>
      <c r="DT76" s="168"/>
      <c r="DU76" s="168"/>
      <c r="DV76" s="168"/>
      <c r="DW76" s="168"/>
      <c r="DX76" s="168"/>
      <c r="DY76" s="168"/>
      <c r="DZ76" s="168"/>
      <c r="EA76" s="168"/>
      <c r="EB76" s="168"/>
      <c r="EC76" s="168"/>
      <c r="ED76" s="168"/>
      <c r="EE76" s="168"/>
      <c r="EF76" s="168"/>
      <c r="EG76" s="168"/>
      <c r="EH76" s="168"/>
      <c r="EI76" s="168"/>
      <c r="EJ76" s="168"/>
      <c r="EK76" s="168"/>
      <c r="EL76" s="168"/>
      <c r="EM76" s="168"/>
      <c r="EN76" s="168"/>
      <c r="EO76" s="168"/>
      <c r="EP76" s="168"/>
      <c r="EQ76" s="168"/>
      <c r="ER76" s="168"/>
      <c r="ES76" s="168"/>
      <c r="ET76" s="168"/>
      <c r="EU76" s="168"/>
      <c r="EV76" s="168"/>
      <c r="EW76" s="168"/>
      <c r="EX76" s="168"/>
      <c r="EY76" s="168"/>
      <c r="EZ76" s="168"/>
      <c r="FA76" s="168"/>
      <c r="FB76" s="168"/>
      <c r="FC76" s="168"/>
      <c r="FD76" s="168"/>
      <c r="FE76" s="168"/>
      <c r="FF76" s="168"/>
      <c r="FG76" s="168"/>
      <c r="FH76" s="168"/>
      <c r="FI76" s="168"/>
      <c r="FJ76" s="168"/>
      <c r="FK76" s="168"/>
      <c r="FL76" s="168"/>
      <c r="FM76" s="168"/>
      <c r="FN76" s="168"/>
      <c r="FO76" s="168"/>
      <c r="FP76" s="168"/>
      <c r="FQ76" s="168"/>
      <c r="FR76" s="168"/>
      <c r="FS76" s="168"/>
      <c r="FT76" s="168"/>
      <c r="FU76" s="168"/>
      <c r="FV76" s="168"/>
      <c r="FW76" s="168"/>
      <c r="FX76" s="168"/>
      <c r="FY76" s="168"/>
      <c r="FZ76" s="168"/>
      <c r="GA76" s="168"/>
      <c r="GB76" s="168"/>
      <c r="GC76" s="168"/>
      <c r="GD76" s="168"/>
      <c r="GE76" s="168"/>
      <c r="GF76" s="168"/>
      <c r="GG76" s="168"/>
      <c r="GH76" s="168"/>
      <c r="GI76" s="168"/>
      <c r="GJ76" s="168"/>
      <c r="GK76" s="168"/>
    </row>
    <row r="77" spans="1:193" s="171" customFormat="1" ht="12" x14ac:dyDescent="0.2">
      <c r="A77" s="168"/>
      <c r="B77" s="169"/>
      <c r="C77" s="169"/>
      <c r="D77" s="169"/>
      <c r="J77" s="169"/>
      <c r="K77" s="169"/>
      <c r="W77" s="178"/>
      <c r="AM77" s="168"/>
      <c r="AN77" s="168"/>
      <c r="AO77" s="168"/>
      <c r="AP77" s="168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  <c r="BR77" s="168"/>
      <c r="BS77" s="168"/>
      <c r="BT77" s="168"/>
      <c r="BU77" s="168"/>
      <c r="BV77" s="168"/>
      <c r="BW77" s="168"/>
      <c r="BX77" s="168"/>
      <c r="BY77" s="168"/>
      <c r="BZ77" s="168"/>
      <c r="CA77" s="168"/>
      <c r="CB77" s="168"/>
      <c r="CC77" s="168"/>
      <c r="CD77" s="168"/>
      <c r="CE77" s="168"/>
      <c r="CF77" s="168"/>
      <c r="CG77" s="168"/>
      <c r="CH77" s="168"/>
      <c r="CI77" s="168"/>
      <c r="CJ77" s="168"/>
      <c r="CK77" s="168"/>
      <c r="CL77" s="168"/>
      <c r="CM77" s="168"/>
      <c r="CN77" s="168"/>
      <c r="CO77" s="168"/>
      <c r="CP77" s="168"/>
      <c r="CQ77" s="168"/>
      <c r="CR77" s="168"/>
      <c r="CS77" s="168"/>
      <c r="CT77" s="168"/>
      <c r="CU77" s="168"/>
      <c r="CV77" s="168"/>
      <c r="CW77" s="168"/>
      <c r="CX77" s="168"/>
      <c r="CY77" s="168"/>
      <c r="CZ77" s="168"/>
      <c r="DA77" s="168"/>
      <c r="DB77" s="168"/>
      <c r="DC77" s="168"/>
      <c r="DD77" s="168"/>
      <c r="DE77" s="168"/>
      <c r="DF77" s="168"/>
      <c r="DG77" s="168"/>
      <c r="DH77" s="168"/>
      <c r="DI77" s="168"/>
      <c r="DJ77" s="168"/>
      <c r="DK77" s="168"/>
      <c r="DL77" s="168"/>
      <c r="DM77" s="168"/>
      <c r="DN77" s="168"/>
      <c r="DO77" s="168"/>
      <c r="DP77" s="168"/>
      <c r="DQ77" s="168"/>
      <c r="DR77" s="168"/>
      <c r="DS77" s="168"/>
      <c r="DT77" s="168"/>
      <c r="DU77" s="168"/>
      <c r="DV77" s="168"/>
      <c r="DW77" s="168"/>
      <c r="DX77" s="168"/>
      <c r="DY77" s="168"/>
      <c r="DZ77" s="168"/>
      <c r="EA77" s="168"/>
      <c r="EB77" s="168"/>
      <c r="EC77" s="168"/>
      <c r="ED77" s="168"/>
      <c r="EE77" s="168"/>
      <c r="EF77" s="168"/>
      <c r="EG77" s="168"/>
      <c r="EH77" s="168"/>
      <c r="EI77" s="168"/>
      <c r="EJ77" s="168"/>
      <c r="EK77" s="168"/>
      <c r="EL77" s="168"/>
      <c r="EM77" s="168"/>
      <c r="EN77" s="168"/>
      <c r="EO77" s="168"/>
      <c r="EP77" s="168"/>
      <c r="EQ77" s="168"/>
      <c r="ER77" s="168"/>
      <c r="ES77" s="168"/>
      <c r="ET77" s="168"/>
      <c r="EU77" s="168"/>
      <c r="EV77" s="168"/>
      <c r="EW77" s="168"/>
      <c r="EX77" s="168"/>
      <c r="EY77" s="168"/>
      <c r="EZ77" s="168"/>
      <c r="FA77" s="168"/>
      <c r="FB77" s="168"/>
      <c r="FC77" s="168"/>
      <c r="FD77" s="168"/>
      <c r="FE77" s="168"/>
      <c r="FF77" s="168"/>
      <c r="FG77" s="168"/>
      <c r="FH77" s="168"/>
      <c r="FI77" s="168"/>
      <c r="FJ77" s="168"/>
      <c r="FK77" s="168"/>
      <c r="FL77" s="168"/>
      <c r="FM77" s="168"/>
      <c r="FN77" s="168"/>
      <c r="FO77" s="168"/>
      <c r="FP77" s="168"/>
      <c r="FQ77" s="168"/>
      <c r="FR77" s="168"/>
      <c r="FS77" s="168"/>
      <c r="FT77" s="168"/>
      <c r="FU77" s="168"/>
      <c r="FV77" s="168"/>
      <c r="FW77" s="168"/>
      <c r="FX77" s="168"/>
      <c r="FY77" s="168"/>
      <c r="FZ77" s="168"/>
      <c r="GA77" s="168"/>
      <c r="GB77" s="168"/>
      <c r="GC77" s="168"/>
      <c r="GD77" s="168"/>
      <c r="GE77" s="168"/>
      <c r="GF77" s="168"/>
      <c r="GG77" s="168"/>
      <c r="GH77" s="168"/>
      <c r="GI77" s="168"/>
      <c r="GJ77" s="168"/>
      <c r="GK77" s="168"/>
    </row>
    <row r="78" spans="1:193" s="171" customFormat="1" ht="12" x14ac:dyDescent="0.2">
      <c r="A78" s="168"/>
      <c r="B78" s="169"/>
      <c r="C78" s="169"/>
      <c r="D78" s="169"/>
      <c r="J78" s="169"/>
      <c r="K78" s="169"/>
      <c r="W78" s="178"/>
      <c r="AM78" s="168"/>
      <c r="AN78" s="168"/>
      <c r="AO78" s="168"/>
      <c r="AP78" s="168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  <c r="BR78" s="168"/>
      <c r="BS78" s="168"/>
      <c r="BT78" s="168"/>
      <c r="BU78" s="168"/>
      <c r="BV78" s="168"/>
      <c r="BW78" s="168"/>
      <c r="BX78" s="168"/>
      <c r="BY78" s="168"/>
      <c r="BZ78" s="168"/>
      <c r="CA78" s="168"/>
      <c r="CB78" s="168"/>
      <c r="CC78" s="168"/>
      <c r="CD78" s="168"/>
      <c r="CE78" s="168"/>
      <c r="CF78" s="168"/>
      <c r="CG78" s="168"/>
      <c r="CH78" s="168"/>
      <c r="CI78" s="168"/>
      <c r="CJ78" s="168"/>
      <c r="CK78" s="168"/>
      <c r="CL78" s="168"/>
      <c r="CM78" s="168"/>
      <c r="CN78" s="168"/>
      <c r="CO78" s="168"/>
      <c r="CP78" s="168"/>
      <c r="CQ78" s="168"/>
      <c r="CR78" s="168"/>
      <c r="CS78" s="168"/>
      <c r="CT78" s="168"/>
      <c r="CU78" s="168"/>
      <c r="CV78" s="168"/>
      <c r="CW78" s="168"/>
      <c r="CX78" s="168"/>
      <c r="CY78" s="168"/>
      <c r="CZ78" s="168"/>
      <c r="DA78" s="168"/>
      <c r="DB78" s="168"/>
      <c r="DC78" s="168"/>
      <c r="DD78" s="168"/>
      <c r="DE78" s="168"/>
      <c r="DF78" s="168"/>
      <c r="DG78" s="168"/>
      <c r="DH78" s="168"/>
      <c r="DI78" s="168"/>
      <c r="DJ78" s="168"/>
      <c r="DK78" s="168"/>
      <c r="DL78" s="168"/>
      <c r="DM78" s="168"/>
      <c r="DN78" s="168"/>
      <c r="DO78" s="168"/>
      <c r="DP78" s="168"/>
      <c r="DQ78" s="168"/>
      <c r="DR78" s="168"/>
      <c r="DS78" s="168"/>
      <c r="DT78" s="168"/>
      <c r="DU78" s="168"/>
      <c r="DV78" s="168"/>
      <c r="DW78" s="168"/>
      <c r="DX78" s="168"/>
      <c r="DY78" s="168"/>
      <c r="DZ78" s="168"/>
      <c r="EA78" s="168"/>
      <c r="EB78" s="168"/>
      <c r="EC78" s="168"/>
      <c r="ED78" s="168"/>
      <c r="EE78" s="168"/>
      <c r="EF78" s="168"/>
      <c r="EG78" s="168"/>
      <c r="EH78" s="168"/>
      <c r="EI78" s="168"/>
      <c r="EJ78" s="168"/>
      <c r="EK78" s="168"/>
      <c r="EL78" s="168"/>
      <c r="EM78" s="168"/>
      <c r="EN78" s="168"/>
      <c r="EO78" s="168"/>
      <c r="EP78" s="168"/>
      <c r="EQ78" s="168"/>
      <c r="ER78" s="168"/>
      <c r="ES78" s="168"/>
      <c r="ET78" s="168"/>
      <c r="EU78" s="168"/>
      <c r="EV78" s="168"/>
      <c r="EW78" s="168"/>
      <c r="EX78" s="168"/>
      <c r="EY78" s="168"/>
      <c r="EZ78" s="168"/>
      <c r="FA78" s="168"/>
      <c r="FB78" s="168"/>
      <c r="FC78" s="168"/>
      <c r="FD78" s="168"/>
      <c r="FE78" s="168"/>
      <c r="FF78" s="168"/>
      <c r="FG78" s="168"/>
      <c r="FH78" s="168"/>
      <c r="FI78" s="168"/>
      <c r="FJ78" s="168"/>
      <c r="FK78" s="168"/>
      <c r="FL78" s="168"/>
      <c r="FM78" s="168"/>
      <c r="FN78" s="168"/>
      <c r="FO78" s="168"/>
      <c r="FP78" s="168"/>
      <c r="FQ78" s="168"/>
      <c r="FR78" s="168"/>
      <c r="FS78" s="168"/>
      <c r="FT78" s="168"/>
      <c r="FU78" s="168"/>
      <c r="FV78" s="168"/>
      <c r="FW78" s="168"/>
      <c r="FX78" s="168"/>
      <c r="FY78" s="168"/>
      <c r="FZ78" s="168"/>
      <c r="GA78" s="168"/>
      <c r="GB78" s="168"/>
      <c r="GC78" s="168"/>
      <c r="GD78" s="168"/>
      <c r="GE78" s="168"/>
      <c r="GF78" s="168"/>
      <c r="GG78" s="168"/>
      <c r="GH78" s="168"/>
      <c r="GI78" s="168"/>
      <c r="GJ78" s="168"/>
      <c r="GK78" s="168"/>
    </row>
    <row r="79" spans="1:193" s="171" customFormat="1" ht="12" x14ac:dyDescent="0.2">
      <c r="A79" s="168"/>
      <c r="B79" s="169"/>
      <c r="C79" s="169"/>
      <c r="D79" s="169"/>
      <c r="J79" s="169"/>
      <c r="K79" s="169"/>
      <c r="W79" s="178"/>
      <c r="AM79" s="168"/>
      <c r="AN79" s="168"/>
      <c r="AO79" s="168"/>
      <c r="AP79" s="168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  <c r="BR79" s="168"/>
      <c r="BS79" s="168"/>
      <c r="BT79" s="168"/>
      <c r="BU79" s="168"/>
      <c r="BV79" s="168"/>
      <c r="BW79" s="168"/>
      <c r="BX79" s="168"/>
      <c r="BY79" s="168"/>
      <c r="BZ79" s="168"/>
      <c r="CA79" s="168"/>
      <c r="CB79" s="168"/>
      <c r="CC79" s="168"/>
      <c r="CD79" s="168"/>
      <c r="CE79" s="168"/>
      <c r="CF79" s="168"/>
      <c r="CG79" s="168"/>
      <c r="CH79" s="168"/>
      <c r="CI79" s="168"/>
      <c r="CJ79" s="168"/>
      <c r="CK79" s="168"/>
      <c r="CL79" s="168"/>
      <c r="CM79" s="168"/>
      <c r="CN79" s="168"/>
      <c r="CO79" s="168"/>
      <c r="CP79" s="168"/>
      <c r="CQ79" s="168"/>
      <c r="CR79" s="168"/>
      <c r="CS79" s="168"/>
      <c r="CT79" s="168"/>
      <c r="CU79" s="168"/>
      <c r="CV79" s="168"/>
      <c r="CW79" s="168"/>
      <c r="CX79" s="168"/>
      <c r="CY79" s="168"/>
      <c r="CZ79" s="168"/>
      <c r="DA79" s="168"/>
      <c r="DB79" s="168"/>
      <c r="DC79" s="168"/>
      <c r="DD79" s="168"/>
      <c r="DE79" s="168"/>
      <c r="DF79" s="168"/>
      <c r="DG79" s="168"/>
      <c r="DH79" s="168"/>
      <c r="DI79" s="168"/>
      <c r="DJ79" s="168"/>
      <c r="DK79" s="168"/>
      <c r="DL79" s="168"/>
      <c r="DM79" s="168"/>
      <c r="DN79" s="168"/>
      <c r="DO79" s="168"/>
      <c r="DP79" s="168"/>
      <c r="DQ79" s="168"/>
      <c r="DR79" s="168"/>
      <c r="DS79" s="168"/>
      <c r="DT79" s="168"/>
      <c r="DU79" s="168"/>
      <c r="DV79" s="168"/>
      <c r="DW79" s="168"/>
      <c r="DX79" s="168"/>
      <c r="DY79" s="168"/>
      <c r="DZ79" s="168"/>
      <c r="EA79" s="168"/>
      <c r="EB79" s="168"/>
      <c r="EC79" s="168"/>
      <c r="ED79" s="168"/>
      <c r="EE79" s="168"/>
      <c r="EF79" s="168"/>
      <c r="EG79" s="168"/>
      <c r="EH79" s="168"/>
      <c r="EI79" s="168"/>
      <c r="EJ79" s="168"/>
      <c r="EK79" s="168"/>
      <c r="EL79" s="168"/>
      <c r="EM79" s="168"/>
      <c r="EN79" s="168"/>
      <c r="EO79" s="168"/>
      <c r="EP79" s="168"/>
      <c r="EQ79" s="168"/>
      <c r="ER79" s="168"/>
      <c r="ES79" s="168"/>
      <c r="ET79" s="168"/>
      <c r="EU79" s="168"/>
      <c r="EV79" s="168"/>
      <c r="EW79" s="168"/>
      <c r="EX79" s="168"/>
      <c r="EY79" s="168"/>
      <c r="EZ79" s="168"/>
      <c r="FA79" s="168"/>
      <c r="FB79" s="168"/>
      <c r="FC79" s="168"/>
      <c r="FD79" s="168"/>
      <c r="FE79" s="168"/>
      <c r="FF79" s="168"/>
      <c r="FG79" s="168"/>
      <c r="FH79" s="168"/>
      <c r="FI79" s="168"/>
      <c r="FJ79" s="168"/>
      <c r="FK79" s="168"/>
      <c r="FL79" s="168"/>
      <c r="FM79" s="168"/>
      <c r="FN79" s="168"/>
      <c r="FO79" s="168"/>
      <c r="FP79" s="168"/>
      <c r="FQ79" s="168"/>
      <c r="FR79" s="168"/>
      <c r="FS79" s="168"/>
      <c r="FT79" s="168"/>
      <c r="FU79" s="168"/>
      <c r="FV79" s="168"/>
      <c r="FW79" s="168"/>
      <c r="FX79" s="168"/>
      <c r="FY79" s="168"/>
      <c r="FZ79" s="168"/>
      <c r="GA79" s="168"/>
      <c r="GB79" s="168"/>
      <c r="GC79" s="168"/>
      <c r="GD79" s="168"/>
      <c r="GE79" s="168"/>
      <c r="GF79" s="168"/>
      <c r="GG79" s="168"/>
      <c r="GH79" s="168"/>
      <c r="GI79" s="168"/>
      <c r="GJ79" s="168"/>
      <c r="GK79" s="168"/>
    </row>
    <row r="80" spans="1:193" s="171" customFormat="1" ht="12" x14ac:dyDescent="0.2">
      <c r="A80" s="168"/>
      <c r="B80" s="169"/>
      <c r="C80" s="169"/>
      <c r="D80" s="169"/>
      <c r="J80" s="169"/>
      <c r="K80" s="169"/>
      <c r="W80" s="178"/>
      <c r="AM80" s="168"/>
      <c r="AN80" s="168"/>
      <c r="AO80" s="168"/>
      <c r="AP80" s="168"/>
      <c r="AQ80" s="168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  <c r="BR80" s="168"/>
      <c r="BS80" s="168"/>
      <c r="BT80" s="168"/>
      <c r="BU80" s="168"/>
      <c r="BV80" s="168"/>
      <c r="BW80" s="168"/>
      <c r="BX80" s="168"/>
      <c r="BY80" s="168"/>
      <c r="BZ80" s="168"/>
      <c r="CA80" s="168"/>
      <c r="CB80" s="168"/>
      <c r="CC80" s="168"/>
      <c r="CD80" s="168"/>
      <c r="CE80" s="168"/>
      <c r="CF80" s="168"/>
      <c r="CG80" s="168"/>
      <c r="CH80" s="168"/>
      <c r="CI80" s="168"/>
      <c r="CJ80" s="168"/>
      <c r="CK80" s="168"/>
      <c r="CL80" s="168"/>
      <c r="CM80" s="168"/>
      <c r="CN80" s="168"/>
      <c r="CO80" s="168"/>
      <c r="CP80" s="168"/>
      <c r="CQ80" s="168"/>
      <c r="CR80" s="168"/>
      <c r="CS80" s="168"/>
      <c r="CT80" s="168"/>
      <c r="CU80" s="168"/>
      <c r="CV80" s="168"/>
      <c r="CW80" s="168"/>
      <c r="CX80" s="168"/>
      <c r="CY80" s="168"/>
      <c r="CZ80" s="168"/>
      <c r="DA80" s="168"/>
      <c r="DB80" s="168"/>
      <c r="DC80" s="168"/>
      <c r="DD80" s="168"/>
      <c r="DE80" s="168"/>
      <c r="DF80" s="168"/>
      <c r="DG80" s="168"/>
      <c r="DH80" s="168"/>
      <c r="DI80" s="168"/>
      <c r="DJ80" s="168"/>
      <c r="DK80" s="168"/>
      <c r="DL80" s="168"/>
      <c r="DM80" s="168"/>
      <c r="DN80" s="168"/>
      <c r="DO80" s="168"/>
      <c r="DP80" s="168"/>
      <c r="DQ80" s="168"/>
      <c r="DR80" s="168"/>
      <c r="DS80" s="168"/>
      <c r="DT80" s="168"/>
      <c r="DU80" s="168"/>
      <c r="DV80" s="168"/>
      <c r="DW80" s="168"/>
      <c r="DX80" s="168"/>
      <c r="DY80" s="168"/>
      <c r="DZ80" s="168"/>
      <c r="EA80" s="168"/>
      <c r="EB80" s="168"/>
      <c r="EC80" s="168"/>
      <c r="ED80" s="168"/>
      <c r="EE80" s="168"/>
      <c r="EF80" s="168"/>
      <c r="EG80" s="168"/>
      <c r="EH80" s="168"/>
      <c r="EI80" s="168"/>
      <c r="EJ80" s="168"/>
      <c r="EK80" s="168"/>
      <c r="EL80" s="168"/>
      <c r="EM80" s="168"/>
      <c r="EN80" s="168"/>
      <c r="EO80" s="168"/>
      <c r="EP80" s="168"/>
      <c r="EQ80" s="168"/>
      <c r="ER80" s="168"/>
      <c r="ES80" s="168"/>
      <c r="ET80" s="168"/>
      <c r="EU80" s="168"/>
      <c r="EV80" s="168"/>
      <c r="EW80" s="168"/>
      <c r="EX80" s="168"/>
      <c r="EY80" s="168"/>
      <c r="EZ80" s="168"/>
      <c r="FA80" s="168"/>
      <c r="FB80" s="168"/>
      <c r="FC80" s="168"/>
      <c r="FD80" s="168"/>
      <c r="FE80" s="168"/>
      <c r="FF80" s="168"/>
      <c r="FG80" s="168"/>
      <c r="FH80" s="168"/>
      <c r="FI80" s="168"/>
      <c r="FJ80" s="168"/>
      <c r="FK80" s="168"/>
      <c r="FL80" s="168"/>
      <c r="FM80" s="168"/>
      <c r="FN80" s="168"/>
      <c r="FO80" s="168"/>
      <c r="FP80" s="168"/>
      <c r="FQ80" s="168"/>
      <c r="FR80" s="168"/>
      <c r="FS80" s="168"/>
      <c r="FT80" s="168"/>
      <c r="FU80" s="168"/>
      <c r="FV80" s="168"/>
      <c r="FW80" s="168"/>
      <c r="FX80" s="168"/>
      <c r="FY80" s="168"/>
      <c r="FZ80" s="168"/>
      <c r="GA80" s="168"/>
      <c r="GB80" s="168"/>
      <c r="GC80" s="168"/>
      <c r="GD80" s="168"/>
      <c r="GE80" s="168"/>
      <c r="GF80" s="168"/>
      <c r="GG80" s="168"/>
      <c r="GH80" s="168"/>
      <c r="GI80" s="168"/>
      <c r="GJ80" s="168"/>
      <c r="GK80" s="168"/>
    </row>
    <row r="81" spans="1:193" s="171" customFormat="1" ht="12" x14ac:dyDescent="0.2">
      <c r="A81" s="168"/>
      <c r="B81" s="169"/>
      <c r="C81" s="169"/>
      <c r="D81" s="169"/>
      <c r="J81" s="169"/>
      <c r="K81" s="169"/>
      <c r="W81" s="178"/>
      <c r="AM81" s="168"/>
      <c r="AN81" s="168"/>
      <c r="AO81" s="168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  <c r="BR81" s="168"/>
      <c r="BS81" s="168"/>
      <c r="BT81" s="168"/>
      <c r="BU81" s="168"/>
      <c r="BV81" s="168"/>
      <c r="BW81" s="168"/>
      <c r="BX81" s="168"/>
      <c r="BY81" s="168"/>
      <c r="BZ81" s="168"/>
      <c r="CA81" s="168"/>
      <c r="CB81" s="168"/>
      <c r="CC81" s="168"/>
      <c r="CD81" s="168"/>
      <c r="CE81" s="168"/>
      <c r="CF81" s="168"/>
      <c r="CG81" s="168"/>
      <c r="CH81" s="168"/>
      <c r="CI81" s="168"/>
      <c r="CJ81" s="168"/>
      <c r="CK81" s="168"/>
      <c r="CL81" s="168"/>
      <c r="CM81" s="168"/>
      <c r="CN81" s="168"/>
      <c r="CO81" s="168"/>
      <c r="CP81" s="168"/>
      <c r="CQ81" s="168"/>
      <c r="CR81" s="168"/>
      <c r="CS81" s="168"/>
      <c r="CT81" s="168"/>
      <c r="CU81" s="168"/>
      <c r="CV81" s="168"/>
      <c r="CW81" s="168"/>
      <c r="CX81" s="168"/>
      <c r="CY81" s="168"/>
      <c r="CZ81" s="168"/>
      <c r="DA81" s="168"/>
      <c r="DB81" s="168"/>
      <c r="DC81" s="168"/>
      <c r="DD81" s="168"/>
      <c r="DE81" s="168"/>
      <c r="DF81" s="168"/>
      <c r="DG81" s="168"/>
      <c r="DH81" s="168"/>
      <c r="DI81" s="168"/>
      <c r="DJ81" s="168"/>
      <c r="DK81" s="168"/>
      <c r="DL81" s="168"/>
      <c r="DM81" s="168"/>
      <c r="DN81" s="168"/>
      <c r="DO81" s="168"/>
      <c r="DP81" s="168"/>
      <c r="DQ81" s="168"/>
      <c r="DR81" s="168"/>
      <c r="DS81" s="168"/>
      <c r="DT81" s="168"/>
      <c r="DU81" s="168"/>
      <c r="DV81" s="168"/>
      <c r="DW81" s="168"/>
      <c r="DX81" s="168"/>
      <c r="DY81" s="168"/>
      <c r="DZ81" s="168"/>
      <c r="EA81" s="168"/>
      <c r="EB81" s="168"/>
      <c r="EC81" s="168"/>
      <c r="ED81" s="168"/>
      <c r="EE81" s="168"/>
      <c r="EF81" s="168"/>
      <c r="EG81" s="168"/>
      <c r="EH81" s="168"/>
      <c r="EI81" s="168"/>
      <c r="EJ81" s="168"/>
      <c r="EK81" s="168"/>
      <c r="EL81" s="168"/>
      <c r="EM81" s="168"/>
      <c r="EN81" s="168"/>
      <c r="EO81" s="168"/>
      <c r="EP81" s="168"/>
      <c r="EQ81" s="168"/>
      <c r="ER81" s="168"/>
      <c r="ES81" s="168"/>
      <c r="ET81" s="168"/>
      <c r="EU81" s="168"/>
      <c r="EV81" s="168"/>
      <c r="EW81" s="168"/>
      <c r="EX81" s="168"/>
      <c r="EY81" s="168"/>
      <c r="EZ81" s="168"/>
      <c r="FA81" s="168"/>
      <c r="FB81" s="168"/>
      <c r="FC81" s="168"/>
      <c r="FD81" s="168"/>
      <c r="FE81" s="168"/>
      <c r="FF81" s="168"/>
      <c r="FG81" s="168"/>
      <c r="FH81" s="168"/>
      <c r="FI81" s="168"/>
      <c r="FJ81" s="168"/>
      <c r="FK81" s="168"/>
      <c r="FL81" s="168"/>
      <c r="FM81" s="168"/>
      <c r="FN81" s="168"/>
      <c r="FO81" s="168"/>
      <c r="FP81" s="168"/>
      <c r="FQ81" s="168"/>
      <c r="FR81" s="168"/>
      <c r="FS81" s="168"/>
      <c r="FT81" s="168"/>
      <c r="FU81" s="168"/>
      <c r="FV81" s="168"/>
      <c r="FW81" s="168"/>
      <c r="FX81" s="168"/>
      <c r="FY81" s="168"/>
      <c r="FZ81" s="168"/>
      <c r="GA81" s="168"/>
      <c r="GB81" s="168"/>
      <c r="GC81" s="168"/>
      <c r="GD81" s="168"/>
      <c r="GE81" s="168"/>
      <c r="GF81" s="168"/>
      <c r="GG81" s="168"/>
      <c r="GH81" s="168"/>
      <c r="GI81" s="168"/>
      <c r="GJ81" s="168"/>
      <c r="GK81" s="168"/>
    </row>
    <row r="82" spans="1:193" s="171" customFormat="1" ht="12" x14ac:dyDescent="0.2">
      <c r="A82" s="168"/>
      <c r="B82" s="169"/>
      <c r="C82" s="169"/>
      <c r="D82" s="169"/>
      <c r="J82" s="169"/>
      <c r="K82" s="169"/>
      <c r="W82" s="17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  <c r="BR82" s="168"/>
      <c r="BS82" s="168"/>
      <c r="BT82" s="168"/>
      <c r="BU82" s="168"/>
      <c r="BV82" s="168"/>
      <c r="BW82" s="168"/>
      <c r="BX82" s="168"/>
      <c r="BY82" s="168"/>
      <c r="BZ82" s="168"/>
      <c r="CA82" s="168"/>
      <c r="CB82" s="168"/>
      <c r="CC82" s="168"/>
      <c r="CD82" s="168"/>
      <c r="CE82" s="168"/>
      <c r="CF82" s="168"/>
      <c r="CG82" s="168"/>
      <c r="CH82" s="168"/>
      <c r="CI82" s="168"/>
      <c r="CJ82" s="168"/>
      <c r="CK82" s="168"/>
      <c r="CL82" s="168"/>
      <c r="CM82" s="168"/>
      <c r="CN82" s="168"/>
      <c r="CO82" s="168"/>
      <c r="CP82" s="168"/>
      <c r="CQ82" s="168"/>
      <c r="CR82" s="168"/>
      <c r="CS82" s="168"/>
      <c r="CT82" s="168"/>
      <c r="CU82" s="168"/>
      <c r="CV82" s="168"/>
      <c r="CW82" s="168"/>
      <c r="CX82" s="168"/>
      <c r="CY82" s="168"/>
      <c r="CZ82" s="168"/>
      <c r="DA82" s="168"/>
      <c r="DB82" s="168"/>
      <c r="DC82" s="168"/>
      <c r="DD82" s="168"/>
      <c r="DE82" s="168"/>
      <c r="DF82" s="168"/>
      <c r="DG82" s="168"/>
      <c r="DH82" s="168"/>
      <c r="DI82" s="168"/>
      <c r="DJ82" s="168"/>
      <c r="DK82" s="168"/>
      <c r="DL82" s="168"/>
      <c r="DM82" s="168"/>
      <c r="DN82" s="168"/>
      <c r="DO82" s="168"/>
      <c r="DP82" s="168"/>
      <c r="DQ82" s="168"/>
      <c r="DR82" s="168"/>
      <c r="DS82" s="168"/>
      <c r="DT82" s="168"/>
      <c r="DU82" s="168"/>
      <c r="DV82" s="168"/>
      <c r="DW82" s="168"/>
      <c r="DX82" s="168"/>
      <c r="DY82" s="168"/>
      <c r="DZ82" s="168"/>
      <c r="EA82" s="168"/>
      <c r="EB82" s="168"/>
      <c r="EC82" s="168"/>
      <c r="ED82" s="168"/>
      <c r="EE82" s="168"/>
      <c r="EF82" s="168"/>
      <c r="EG82" s="168"/>
      <c r="EH82" s="168"/>
      <c r="EI82" s="168"/>
      <c r="EJ82" s="168"/>
      <c r="EK82" s="168"/>
      <c r="EL82" s="168"/>
      <c r="EM82" s="168"/>
      <c r="EN82" s="168"/>
      <c r="EO82" s="168"/>
      <c r="EP82" s="168"/>
      <c r="EQ82" s="168"/>
      <c r="ER82" s="168"/>
      <c r="ES82" s="168"/>
      <c r="ET82" s="168"/>
      <c r="EU82" s="168"/>
      <c r="EV82" s="168"/>
      <c r="EW82" s="168"/>
      <c r="EX82" s="168"/>
      <c r="EY82" s="168"/>
      <c r="EZ82" s="168"/>
      <c r="FA82" s="168"/>
      <c r="FB82" s="168"/>
      <c r="FC82" s="168"/>
      <c r="FD82" s="168"/>
      <c r="FE82" s="168"/>
      <c r="FF82" s="168"/>
      <c r="FG82" s="168"/>
      <c r="FH82" s="168"/>
      <c r="FI82" s="168"/>
      <c r="FJ82" s="168"/>
      <c r="FK82" s="168"/>
      <c r="FL82" s="168"/>
      <c r="FM82" s="168"/>
      <c r="FN82" s="168"/>
      <c r="FO82" s="168"/>
      <c r="FP82" s="168"/>
      <c r="FQ82" s="168"/>
      <c r="FR82" s="168"/>
      <c r="FS82" s="168"/>
      <c r="FT82" s="168"/>
      <c r="FU82" s="168"/>
      <c r="FV82" s="168"/>
      <c r="FW82" s="168"/>
      <c r="FX82" s="168"/>
      <c r="FY82" s="168"/>
      <c r="FZ82" s="168"/>
      <c r="GA82" s="168"/>
      <c r="GB82" s="168"/>
      <c r="GC82" s="168"/>
      <c r="GD82" s="168"/>
      <c r="GE82" s="168"/>
      <c r="GF82" s="168"/>
      <c r="GG82" s="168"/>
      <c r="GH82" s="168"/>
      <c r="GI82" s="168"/>
      <c r="GJ82" s="168"/>
      <c r="GK82" s="168"/>
    </row>
    <row r="83" spans="1:193" s="171" customFormat="1" ht="12" x14ac:dyDescent="0.2">
      <c r="A83" s="168"/>
      <c r="B83" s="169"/>
      <c r="C83" s="169"/>
      <c r="D83" s="169"/>
      <c r="J83" s="169"/>
      <c r="K83" s="169"/>
      <c r="W83" s="17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  <c r="BR83" s="168"/>
      <c r="BS83" s="168"/>
      <c r="BT83" s="168"/>
      <c r="BU83" s="168"/>
      <c r="BV83" s="168"/>
      <c r="BW83" s="168"/>
      <c r="BX83" s="168"/>
      <c r="BY83" s="168"/>
      <c r="BZ83" s="168"/>
      <c r="CA83" s="168"/>
      <c r="CB83" s="168"/>
      <c r="CC83" s="168"/>
      <c r="CD83" s="168"/>
      <c r="CE83" s="168"/>
      <c r="CF83" s="168"/>
      <c r="CG83" s="168"/>
      <c r="CH83" s="168"/>
      <c r="CI83" s="168"/>
      <c r="CJ83" s="168"/>
      <c r="CK83" s="168"/>
      <c r="CL83" s="168"/>
      <c r="CM83" s="168"/>
      <c r="CN83" s="168"/>
      <c r="CO83" s="168"/>
      <c r="CP83" s="168"/>
      <c r="CQ83" s="168"/>
      <c r="CR83" s="168"/>
      <c r="CS83" s="168"/>
      <c r="CT83" s="168"/>
      <c r="CU83" s="168"/>
      <c r="CV83" s="168"/>
      <c r="CW83" s="168"/>
      <c r="CX83" s="168"/>
      <c r="CY83" s="168"/>
      <c r="CZ83" s="168"/>
      <c r="DA83" s="168"/>
      <c r="DB83" s="168"/>
      <c r="DC83" s="168"/>
      <c r="DD83" s="168"/>
      <c r="DE83" s="168"/>
      <c r="DF83" s="168"/>
      <c r="DG83" s="168"/>
      <c r="DH83" s="168"/>
      <c r="DI83" s="168"/>
      <c r="DJ83" s="168"/>
      <c r="DK83" s="168"/>
      <c r="DL83" s="168"/>
      <c r="DM83" s="168"/>
      <c r="DN83" s="168"/>
      <c r="DO83" s="168"/>
      <c r="DP83" s="168"/>
      <c r="DQ83" s="168"/>
      <c r="DR83" s="168"/>
      <c r="DS83" s="168"/>
      <c r="DT83" s="168"/>
      <c r="DU83" s="168"/>
      <c r="DV83" s="168"/>
      <c r="DW83" s="168"/>
      <c r="DX83" s="168"/>
      <c r="DY83" s="168"/>
      <c r="DZ83" s="168"/>
      <c r="EA83" s="168"/>
      <c r="EB83" s="168"/>
      <c r="EC83" s="168"/>
      <c r="ED83" s="168"/>
      <c r="EE83" s="168"/>
      <c r="EF83" s="168"/>
      <c r="EG83" s="168"/>
      <c r="EH83" s="168"/>
      <c r="EI83" s="168"/>
      <c r="EJ83" s="168"/>
      <c r="EK83" s="168"/>
      <c r="EL83" s="168"/>
      <c r="EM83" s="168"/>
      <c r="EN83" s="168"/>
      <c r="EO83" s="168"/>
      <c r="EP83" s="168"/>
      <c r="EQ83" s="168"/>
      <c r="ER83" s="168"/>
      <c r="ES83" s="168"/>
      <c r="ET83" s="168"/>
      <c r="EU83" s="168"/>
      <c r="EV83" s="168"/>
      <c r="EW83" s="168"/>
      <c r="EX83" s="168"/>
      <c r="EY83" s="168"/>
      <c r="EZ83" s="168"/>
      <c r="FA83" s="168"/>
      <c r="FB83" s="168"/>
      <c r="FC83" s="168"/>
      <c r="FD83" s="168"/>
      <c r="FE83" s="168"/>
      <c r="FF83" s="168"/>
      <c r="FG83" s="168"/>
      <c r="FH83" s="168"/>
      <c r="FI83" s="168"/>
      <c r="FJ83" s="168"/>
      <c r="FK83" s="168"/>
      <c r="FL83" s="168"/>
      <c r="FM83" s="168"/>
      <c r="FN83" s="168"/>
      <c r="FO83" s="168"/>
      <c r="FP83" s="168"/>
      <c r="FQ83" s="168"/>
      <c r="FR83" s="168"/>
      <c r="FS83" s="168"/>
      <c r="FT83" s="168"/>
      <c r="FU83" s="168"/>
      <c r="FV83" s="168"/>
      <c r="FW83" s="168"/>
      <c r="FX83" s="168"/>
      <c r="FY83" s="168"/>
      <c r="FZ83" s="168"/>
      <c r="GA83" s="168"/>
      <c r="GB83" s="168"/>
      <c r="GC83" s="168"/>
      <c r="GD83" s="168"/>
      <c r="GE83" s="168"/>
      <c r="GF83" s="168"/>
      <c r="GG83" s="168"/>
      <c r="GH83" s="168"/>
      <c r="GI83" s="168"/>
      <c r="GJ83" s="168"/>
      <c r="GK83" s="168"/>
    </row>
    <row r="84" spans="1:193" s="171" customFormat="1" ht="12" x14ac:dyDescent="0.2">
      <c r="A84" s="168"/>
      <c r="B84" s="169"/>
      <c r="C84" s="169"/>
      <c r="D84" s="169"/>
      <c r="J84" s="169"/>
      <c r="K84" s="169"/>
      <c r="W84" s="17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  <c r="BR84" s="168"/>
      <c r="BS84" s="168"/>
      <c r="BT84" s="168"/>
      <c r="BU84" s="168"/>
      <c r="BV84" s="168"/>
      <c r="BW84" s="168"/>
      <c r="BX84" s="168"/>
      <c r="BY84" s="168"/>
      <c r="BZ84" s="168"/>
      <c r="CA84" s="168"/>
      <c r="CB84" s="168"/>
      <c r="CC84" s="168"/>
      <c r="CD84" s="168"/>
      <c r="CE84" s="168"/>
      <c r="CF84" s="168"/>
      <c r="CG84" s="168"/>
      <c r="CH84" s="168"/>
      <c r="CI84" s="168"/>
      <c r="CJ84" s="168"/>
      <c r="CK84" s="168"/>
      <c r="CL84" s="168"/>
      <c r="CM84" s="168"/>
      <c r="CN84" s="168"/>
      <c r="CO84" s="168"/>
      <c r="CP84" s="168"/>
      <c r="CQ84" s="168"/>
      <c r="CR84" s="168"/>
      <c r="CS84" s="168"/>
      <c r="CT84" s="168"/>
      <c r="CU84" s="168"/>
      <c r="CV84" s="168"/>
      <c r="CW84" s="168"/>
      <c r="CX84" s="168"/>
      <c r="CY84" s="168"/>
      <c r="CZ84" s="168"/>
      <c r="DA84" s="168"/>
      <c r="DB84" s="168"/>
      <c r="DC84" s="168"/>
      <c r="DD84" s="168"/>
      <c r="DE84" s="168"/>
      <c r="DF84" s="168"/>
      <c r="DG84" s="168"/>
      <c r="DH84" s="168"/>
      <c r="DI84" s="168"/>
      <c r="DJ84" s="168"/>
      <c r="DK84" s="168"/>
      <c r="DL84" s="168"/>
      <c r="DM84" s="168"/>
      <c r="DN84" s="168"/>
      <c r="DO84" s="168"/>
      <c r="DP84" s="168"/>
      <c r="DQ84" s="168"/>
      <c r="DR84" s="168"/>
      <c r="DS84" s="168"/>
      <c r="DT84" s="168"/>
      <c r="DU84" s="168"/>
      <c r="DV84" s="168"/>
      <c r="DW84" s="168"/>
      <c r="DX84" s="168"/>
      <c r="DY84" s="168"/>
      <c r="DZ84" s="168"/>
      <c r="EA84" s="168"/>
      <c r="EB84" s="168"/>
      <c r="EC84" s="168"/>
      <c r="ED84" s="168"/>
      <c r="EE84" s="168"/>
      <c r="EF84" s="168"/>
      <c r="EG84" s="168"/>
      <c r="EH84" s="168"/>
      <c r="EI84" s="168"/>
      <c r="EJ84" s="168"/>
      <c r="EK84" s="168"/>
      <c r="EL84" s="168"/>
      <c r="EM84" s="168"/>
      <c r="EN84" s="168"/>
      <c r="EO84" s="168"/>
      <c r="EP84" s="168"/>
      <c r="EQ84" s="168"/>
      <c r="ER84" s="168"/>
      <c r="ES84" s="168"/>
      <c r="ET84" s="168"/>
      <c r="EU84" s="168"/>
      <c r="EV84" s="168"/>
      <c r="EW84" s="168"/>
      <c r="EX84" s="168"/>
      <c r="EY84" s="168"/>
      <c r="EZ84" s="168"/>
      <c r="FA84" s="168"/>
      <c r="FB84" s="168"/>
      <c r="FC84" s="168"/>
      <c r="FD84" s="168"/>
      <c r="FE84" s="168"/>
      <c r="FF84" s="168"/>
      <c r="FG84" s="168"/>
      <c r="FH84" s="168"/>
      <c r="FI84" s="168"/>
      <c r="FJ84" s="168"/>
      <c r="FK84" s="168"/>
      <c r="FL84" s="168"/>
      <c r="FM84" s="168"/>
      <c r="FN84" s="168"/>
      <c r="FO84" s="168"/>
      <c r="FP84" s="168"/>
      <c r="FQ84" s="168"/>
      <c r="FR84" s="168"/>
      <c r="FS84" s="168"/>
      <c r="FT84" s="168"/>
      <c r="FU84" s="168"/>
      <c r="FV84" s="168"/>
      <c r="FW84" s="168"/>
      <c r="FX84" s="168"/>
      <c r="FY84" s="168"/>
      <c r="FZ84" s="168"/>
      <c r="GA84" s="168"/>
      <c r="GB84" s="168"/>
      <c r="GC84" s="168"/>
      <c r="GD84" s="168"/>
      <c r="GE84" s="168"/>
      <c r="GF84" s="168"/>
      <c r="GG84" s="168"/>
      <c r="GH84" s="168"/>
      <c r="GI84" s="168"/>
      <c r="GJ84" s="168"/>
      <c r="GK84" s="168"/>
    </row>
    <row r="85" spans="1:193" s="171" customFormat="1" ht="12" x14ac:dyDescent="0.2">
      <c r="A85" s="168"/>
      <c r="B85" s="169"/>
      <c r="C85" s="169"/>
      <c r="D85" s="169"/>
      <c r="J85" s="169"/>
      <c r="K85" s="169"/>
      <c r="W85" s="17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  <c r="BR85" s="168"/>
      <c r="BS85" s="168"/>
      <c r="BT85" s="168"/>
      <c r="BU85" s="168"/>
      <c r="BV85" s="168"/>
      <c r="BW85" s="168"/>
      <c r="BX85" s="168"/>
      <c r="BY85" s="168"/>
      <c r="BZ85" s="168"/>
      <c r="CA85" s="168"/>
      <c r="CB85" s="168"/>
      <c r="CC85" s="168"/>
      <c r="CD85" s="168"/>
      <c r="CE85" s="168"/>
      <c r="CF85" s="168"/>
      <c r="CG85" s="168"/>
      <c r="CH85" s="168"/>
      <c r="CI85" s="168"/>
      <c r="CJ85" s="168"/>
      <c r="CK85" s="168"/>
      <c r="CL85" s="168"/>
      <c r="CM85" s="168"/>
      <c r="CN85" s="168"/>
      <c r="CO85" s="168"/>
      <c r="CP85" s="168"/>
      <c r="CQ85" s="168"/>
      <c r="CR85" s="168"/>
      <c r="CS85" s="168"/>
      <c r="CT85" s="168"/>
      <c r="CU85" s="168"/>
      <c r="CV85" s="168"/>
      <c r="CW85" s="168"/>
      <c r="CX85" s="168"/>
      <c r="CY85" s="168"/>
      <c r="CZ85" s="168"/>
      <c r="DA85" s="168"/>
      <c r="DB85" s="168"/>
      <c r="DC85" s="168"/>
      <c r="DD85" s="168"/>
      <c r="DE85" s="168"/>
      <c r="DF85" s="168"/>
      <c r="DG85" s="168"/>
      <c r="DH85" s="168"/>
      <c r="DI85" s="168"/>
      <c r="DJ85" s="168"/>
      <c r="DK85" s="168"/>
      <c r="DL85" s="168"/>
      <c r="DM85" s="168"/>
      <c r="DN85" s="168"/>
      <c r="DO85" s="168"/>
      <c r="DP85" s="168"/>
      <c r="DQ85" s="168"/>
      <c r="DR85" s="168"/>
      <c r="DS85" s="168"/>
      <c r="DT85" s="168"/>
      <c r="DU85" s="168"/>
      <c r="DV85" s="168"/>
      <c r="DW85" s="168"/>
      <c r="DX85" s="168"/>
      <c r="DY85" s="168"/>
      <c r="DZ85" s="168"/>
      <c r="EA85" s="168"/>
      <c r="EB85" s="168"/>
      <c r="EC85" s="168"/>
      <c r="ED85" s="168"/>
      <c r="EE85" s="168"/>
      <c r="EF85" s="168"/>
      <c r="EG85" s="168"/>
      <c r="EH85" s="168"/>
      <c r="EI85" s="168"/>
      <c r="EJ85" s="168"/>
      <c r="EK85" s="168"/>
      <c r="EL85" s="168"/>
      <c r="EM85" s="168"/>
      <c r="EN85" s="168"/>
      <c r="EO85" s="168"/>
      <c r="EP85" s="168"/>
      <c r="EQ85" s="168"/>
      <c r="ER85" s="168"/>
      <c r="ES85" s="168"/>
      <c r="ET85" s="168"/>
      <c r="EU85" s="168"/>
      <c r="EV85" s="168"/>
      <c r="EW85" s="168"/>
      <c r="EX85" s="168"/>
      <c r="EY85" s="168"/>
      <c r="EZ85" s="168"/>
      <c r="FA85" s="168"/>
      <c r="FB85" s="168"/>
      <c r="FC85" s="168"/>
      <c r="FD85" s="168"/>
      <c r="FE85" s="168"/>
      <c r="FF85" s="168"/>
      <c r="FG85" s="168"/>
      <c r="FH85" s="168"/>
      <c r="FI85" s="168"/>
      <c r="FJ85" s="168"/>
      <c r="FK85" s="168"/>
      <c r="FL85" s="168"/>
      <c r="FM85" s="168"/>
      <c r="FN85" s="168"/>
      <c r="FO85" s="168"/>
      <c r="FP85" s="168"/>
      <c r="FQ85" s="168"/>
      <c r="FR85" s="168"/>
      <c r="FS85" s="168"/>
      <c r="FT85" s="168"/>
      <c r="FU85" s="168"/>
      <c r="FV85" s="168"/>
      <c r="FW85" s="168"/>
      <c r="FX85" s="168"/>
      <c r="FY85" s="168"/>
      <c r="FZ85" s="168"/>
      <c r="GA85" s="168"/>
      <c r="GB85" s="168"/>
      <c r="GC85" s="168"/>
      <c r="GD85" s="168"/>
      <c r="GE85" s="168"/>
      <c r="GF85" s="168"/>
      <c r="GG85" s="168"/>
      <c r="GH85" s="168"/>
      <c r="GI85" s="168"/>
      <c r="GJ85" s="168"/>
      <c r="GK85" s="168"/>
    </row>
    <row r="86" spans="1:193" s="171" customFormat="1" ht="12" x14ac:dyDescent="0.2">
      <c r="A86" s="168"/>
      <c r="B86" s="169"/>
      <c r="C86" s="169"/>
      <c r="D86" s="169"/>
      <c r="J86" s="169"/>
      <c r="K86" s="169"/>
      <c r="W86" s="17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  <c r="BR86" s="168"/>
      <c r="BS86" s="168"/>
      <c r="BT86" s="168"/>
      <c r="BU86" s="168"/>
      <c r="BV86" s="168"/>
      <c r="BW86" s="168"/>
      <c r="BX86" s="168"/>
      <c r="BY86" s="168"/>
      <c r="BZ86" s="168"/>
      <c r="CA86" s="168"/>
      <c r="CB86" s="168"/>
      <c r="CC86" s="168"/>
      <c r="CD86" s="168"/>
      <c r="CE86" s="168"/>
      <c r="CF86" s="168"/>
      <c r="CG86" s="168"/>
      <c r="CH86" s="168"/>
      <c r="CI86" s="168"/>
      <c r="CJ86" s="168"/>
      <c r="CK86" s="168"/>
      <c r="CL86" s="168"/>
      <c r="CM86" s="168"/>
      <c r="CN86" s="168"/>
      <c r="CO86" s="168"/>
      <c r="CP86" s="168"/>
      <c r="CQ86" s="168"/>
      <c r="CR86" s="168"/>
      <c r="CS86" s="168"/>
      <c r="CT86" s="168"/>
      <c r="CU86" s="168"/>
      <c r="CV86" s="168"/>
      <c r="CW86" s="168"/>
      <c r="CX86" s="168"/>
      <c r="CY86" s="168"/>
      <c r="CZ86" s="168"/>
      <c r="DA86" s="168"/>
      <c r="DB86" s="168"/>
      <c r="DC86" s="168"/>
      <c r="DD86" s="168"/>
      <c r="DE86" s="168"/>
      <c r="DF86" s="168"/>
      <c r="DG86" s="168"/>
      <c r="DH86" s="168"/>
      <c r="DI86" s="168"/>
      <c r="DJ86" s="168"/>
      <c r="DK86" s="168"/>
      <c r="DL86" s="168"/>
      <c r="DM86" s="168"/>
      <c r="DN86" s="168"/>
      <c r="DO86" s="168"/>
      <c r="DP86" s="168"/>
      <c r="DQ86" s="168"/>
      <c r="DR86" s="168"/>
      <c r="DS86" s="168"/>
      <c r="DT86" s="168"/>
      <c r="DU86" s="168"/>
      <c r="DV86" s="168"/>
      <c r="DW86" s="168"/>
      <c r="DX86" s="168"/>
      <c r="DY86" s="168"/>
      <c r="DZ86" s="168"/>
      <c r="EA86" s="168"/>
      <c r="EB86" s="168"/>
      <c r="EC86" s="168"/>
      <c r="ED86" s="168"/>
      <c r="EE86" s="168"/>
      <c r="EF86" s="168"/>
      <c r="EG86" s="168"/>
      <c r="EH86" s="168"/>
      <c r="EI86" s="168"/>
      <c r="EJ86" s="168"/>
      <c r="EK86" s="168"/>
      <c r="EL86" s="168"/>
      <c r="EM86" s="168"/>
      <c r="EN86" s="168"/>
      <c r="EO86" s="168"/>
      <c r="EP86" s="168"/>
      <c r="EQ86" s="168"/>
      <c r="ER86" s="168"/>
      <c r="ES86" s="168"/>
      <c r="ET86" s="168"/>
      <c r="EU86" s="168"/>
      <c r="EV86" s="168"/>
      <c r="EW86" s="168"/>
      <c r="EX86" s="168"/>
      <c r="EY86" s="168"/>
      <c r="EZ86" s="168"/>
      <c r="FA86" s="168"/>
      <c r="FB86" s="168"/>
      <c r="FC86" s="168"/>
      <c r="FD86" s="168"/>
      <c r="FE86" s="168"/>
      <c r="FF86" s="168"/>
      <c r="FG86" s="168"/>
      <c r="FH86" s="168"/>
      <c r="FI86" s="168"/>
      <c r="FJ86" s="168"/>
      <c r="FK86" s="168"/>
      <c r="FL86" s="168"/>
      <c r="FM86" s="168"/>
      <c r="FN86" s="168"/>
      <c r="FO86" s="168"/>
      <c r="FP86" s="168"/>
      <c r="FQ86" s="168"/>
      <c r="FR86" s="168"/>
      <c r="FS86" s="168"/>
      <c r="FT86" s="168"/>
      <c r="FU86" s="168"/>
      <c r="FV86" s="168"/>
      <c r="FW86" s="168"/>
      <c r="FX86" s="168"/>
      <c r="FY86" s="168"/>
      <c r="FZ86" s="168"/>
      <c r="GA86" s="168"/>
      <c r="GB86" s="168"/>
      <c r="GC86" s="168"/>
      <c r="GD86" s="168"/>
      <c r="GE86" s="168"/>
      <c r="GF86" s="168"/>
      <c r="GG86" s="168"/>
      <c r="GH86" s="168"/>
      <c r="GI86" s="168"/>
      <c r="GJ86" s="168"/>
      <c r="GK86" s="168"/>
    </row>
    <row r="87" spans="1:193" s="171" customFormat="1" ht="12" x14ac:dyDescent="0.2">
      <c r="A87" s="168"/>
      <c r="B87" s="169"/>
      <c r="C87" s="169"/>
      <c r="D87" s="169"/>
      <c r="J87" s="169"/>
      <c r="K87" s="169"/>
      <c r="W87" s="17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  <c r="BR87" s="168"/>
      <c r="BS87" s="168"/>
      <c r="BT87" s="168"/>
      <c r="BU87" s="168"/>
      <c r="BV87" s="168"/>
      <c r="BW87" s="168"/>
      <c r="BX87" s="168"/>
      <c r="BY87" s="168"/>
      <c r="BZ87" s="168"/>
      <c r="CA87" s="168"/>
      <c r="CB87" s="168"/>
      <c r="CC87" s="168"/>
      <c r="CD87" s="168"/>
      <c r="CE87" s="168"/>
      <c r="CF87" s="168"/>
      <c r="CG87" s="168"/>
      <c r="CH87" s="168"/>
      <c r="CI87" s="168"/>
      <c r="CJ87" s="168"/>
      <c r="CK87" s="168"/>
      <c r="CL87" s="168"/>
      <c r="CM87" s="168"/>
      <c r="CN87" s="168"/>
      <c r="CO87" s="168"/>
      <c r="CP87" s="168"/>
      <c r="CQ87" s="168"/>
      <c r="CR87" s="168"/>
      <c r="CS87" s="168"/>
      <c r="CT87" s="168"/>
      <c r="CU87" s="168"/>
      <c r="CV87" s="168"/>
      <c r="CW87" s="168"/>
      <c r="CX87" s="168"/>
      <c r="CY87" s="168"/>
      <c r="CZ87" s="168"/>
      <c r="DA87" s="168"/>
      <c r="DB87" s="168"/>
      <c r="DC87" s="168"/>
      <c r="DD87" s="168"/>
      <c r="DE87" s="168"/>
      <c r="DF87" s="168"/>
      <c r="DG87" s="168"/>
      <c r="DH87" s="168"/>
      <c r="DI87" s="168"/>
      <c r="DJ87" s="168"/>
      <c r="DK87" s="168"/>
      <c r="DL87" s="168"/>
      <c r="DM87" s="168"/>
      <c r="DN87" s="168"/>
      <c r="DO87" s="168"/>
      <c r="DP87" s="168"/>
      <c r="DQ87" s="168"/>
      <c r="DR87" s="168"/>
      <c r="DS87" s="168"/>
      <c r="DT87" s="168"/>
      <c r="DU87" s="168"/>
      <c r="DV87" s="168"/>
      <c r="DW87" s="168"/>
      <c r="DX87" s="168"/>
      <c r="DY87" s="168"/>
      <c r="DZ87" s="168"/>
      <c r="EA87" s="168"/>
      <c r="EB87" s="168"/>
      <c r="EC87" s="168"/>
      <c r="ED87" s="168"/>
      <c r="EE87" s="168"/>
      <c r="EF87" s="168"/>
      <c r="EG87" s="168"/>
      <c r="EH87" s="168"/>
      <c r="EI87" s="168"/>
      <c r="EJ87" s="168"/>
      <c r="EK87" s="168"/>
      <c r="EL87" s="168"/>
      <c r="EM87" s="168"/>
      <c r="EN87" s="168"/>
      <c r="EO87" s="168"/>
      <c r="EP87" s="168"/>
      <c r="EQ87" s="168"/>
      <c r="ER87" s="168"/>
      <c r="ES87" s="168"/>
      <c r="ET87" s="168"/>
      <c r="EU87" s="168"/>
      <c r="EV87" s="168"/>
      <c r="EW87" s="168"/>
      <c r="EX87" s="168"/>
      <c r="EY87" s="168"/>
      <c r="EZ87" s="168"/>
      <c r="FA87" s="168"/>
      <c r="FB87" s="168"/>
      <c r="FC87" s="168"/>
      <c r="FD87" s="168"/>
      <c r="FE87" s="168"/>
      <c r="FF87" s="168"/>
      <c r="FG87" s="168"/>
      <c r="FH87" s="168"/>
      <c r="FI87" s="168"/>
      <c r="FJ87" s="168"/>
      <c r="FK87" s="168"/>
      <c r="FL87" s="168"/>
      <c r="FM87" s="168"/>
      <c r="FN87" s="168"/>
      <c r="FO87" s="168"/>
      <c r="FP87" s="168"/>
      <c r="FQ87" s="168"/>
      <c r="FR87" s="168"/>
      <c r="FS87" s="168"/>
      <c r="FT87" s="168"/>
      <c r="FU87" s="168"/>
      <c r="FV87" s="168"/>
      <c r="FW87" s="168"/>
      <c r="FX87" s="168"/>
      <c r="FY87" s="168"/>
      <c r="FZ87" s="168"/>
      <c r="GA87" s="168"/>
      <c r="GB87" s="168"/>
      <c r="GC87" s="168"/>
      <c r="GD87" s="168"/>
      <c r="GE87" s="168"/>
      <c r="GF87" s="168"/>
      <c r="GG87" s="168"/>
      <c r="GH87" s="168"/>
      <c r="GI87" s="168"/>
      <c r="GJ87" s="168"/>
      <c r="GK87" s="168"/>
    </row>
    <row r="88" spans="1:193" s="171" customFormat="1" ht="12" x14ac:dyDescent="0.2">
      <c r="A88" s="168"/>
      <c r="B88" s="169"/>
      <c r="C88" s="169"/>
      <c r="D88" s="169"/>
      <c r="J88" s="169"/>
      <c r="K88" s="169"/>
      <c r="W88" s="17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  <c r="BR88" s="168"/>
      <c r="BS88" s="168"/>
      <c r="BT88" s="168"/>
      <c r="BU88" s="168"/>
      <c r="BV88" s="168"/>
      <c r="BW88" s="168"/>
      <c r="BX88" s="168"/>
      <c r="BY88" s="168"/>
      <c r="BZ88" s="168"/>
      <c r="CA88" s="168"/>
      <c r="CB88" s="168"/>
      <c r="CC88" s="168"/>
      <c r="CD88" s="168"/>
      <c r="CE88" s="168"/>
      <c r="CF88" s="168"/>
      <c r="CG88" s="168"/>
      <c r="CH88" s="168"/>
      <c r="CI88" s="168"/>
      <c r="CJ88" s="168"/>
      <c r="CK88" s="168"/>
      <c r="CL88" s="168"/>
      <c r="CM88" s="168"/>
      <c r="CN88" s="168"/>
      <c r="CO88" s="168"/>
      <c r="CP88" s="168"/>
      <c r="CQ88" s="168"/>
      <c r="CR88" s="168"/>
      <c r="CS88" s="168"/>
      <c r="CT88" s="168"/>
      <c r="CU88" s="168"/>
      <c r="CV88" s="168"/>
      <c r="CW88" s="168"/>
      <c r="CX88" s="168"/>
      <c r="CY88" s="168"/>
      <c r="CZ88" s="168"/>
      <c r="DA88" s="168"/>
      <c r="DB88" s="168"/>
      <c r="DC88" s="168"/>
      <c r="DD88" s="168"/>
      <c r="DE88" s="168"/>
      <c r="DF88" s="168"/>
      <c r="DG88" s="168"/>
      <c r="DH88" s="168"/>
      <c r="DI88" s="168"/>
      <c r="DJ88" s="168"/>
      <c r="DK88" s="168"/>
      <c r="DL88" s="168"/>
      <c r="DM88" s="168"/>
      <c r="DN88" s="168"/>
      <c r="DO88" s="168"/>
      <c r="DP88" s="168"/>
      <c r="DQ88" s="168"/>
      <c r="DR88" s="168"/>
      <c r="DS88" s="168"/>
      <c r="DT88" s="168"/>
      <c r="DU88" s="168"/>
      <c r="DV88" s="168"/>
      <c r="DW88" s="168"/>
      <c r="DX88" s="168"/>
      <c r="DY88" s="168"/>
      <c r="DZ88" s="168"/>
      <c r="EA88" s="168"/>
      <c r="EB88" s="168"/>
      <c r="EC88" s="168"/>
      <c r="ED88" s="168"/>
      <c r="EE88" s="168"/>
      <c r="EF88" s="168"/>
      <c r="EG88" s="168"/>
      <c r="EH88" s="168"/>
      <c r="EI88" s="168"/>
      <c r="EJ88" s="168"/>
      <c r="EK88" s="168"/>
      <c r="EL88" s="168"/>
      <c r="EM88" s="168"/>
      <c r="EN88" s="168"/>
      <c r="EO88" s="168"/>
      <c r="EP88" s="168"/>
      <c r="EQ88" s="168"/>
      <c r="ER88" s="168"/>
      <c r="ES88" s="168"/>
      <c r="ET88" s="168"/>
      <c r="EU88" s="168"/>
      <c r="EV88" s="168"/>
      <c r="EW88" s="168"/>
      <c r="EX88" s="168"/>
      <c r="EY88" s="168"/>
      <c r="EZ88" s="168"/>
      <c r="FA88" s="168"/>
      <c r="FB88" s="168"/>
      <c r="FC88" s="168"/>
      <c r="FD88" s="168"/>
      <c r="FE88" s="168"/>
      <c r="FF88" s="168"/>
      <c r="FG88" s="168"/>
      <c r="FH88" s="168"/>
      <c r="FI88" s="168"/>
      <c r="FJ88" s="168"/>
      <c r="FK88" s="168"/>
      <c r="FL88" s="168"/>
      <c r="FM88" s="168"/>
      <c r="FN88" s="168"/>
      <c r="FO88" s="168"/>
      <c r="FP88" s="168"/>
      <c r="FQ88" s="168"/>
      <c r="FR88" s="168"/>
      <c r="FS88" s="168"/>
      <c r="FT88" s="168"/>
      <c r="FU88" s="168"/>
      <c r="FV88" s="168"/>
      <c r="FW88" s="168"/>
      <c r="FX88" s="168"/>
      <c r="FY88" s="168"/>
      <c r="FZ88" s="168"/>
      <c r="GA88" s="168"/>
      <c r="GB88" s="168"/>
      <c r="GC88" s="168"/>
      <c r="GD88" s="168"/>
      <c r="GE88" s="168"/>
      <c r="GF88" s="168"/>
      <c r="GG88" s="168"/>
      <c r="GH88" s="168"/>
      <c r="GI88" s="168"/>
      <c r="GJ88" s="168"/>
      <c r="GK88" s="168"/>
    </row>
    <row r="89" spans="1:193" s="171" customFormat="1" ht="12" x14ac:dyDescent="0.2">
      <c r="A89" s="168"/>
      <c r="B89" s="169"/>
      <c r="C89" s="169"/>
      <c r="D89" s="169"/>
      <c r="J89" s="169"/>
      <c r="K89" s="169"/>
      <c r="W89" s="17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  <c r="BR89" s="168"/>
      <c r="BS89" s="168"/>
      <c r="BT89" s="168"/>
      <c r="BU89" s="168"/>
      <c r="BV89" s="168"/>
      <c r="BW89" s="168"/>
      <c r="BX89" s="168"/>
      <c r="BY89" s="168"/>
      <c r="BZ89" s="168"/>
      <c r="CA89" s="168"/>
      <c r="CB89" s="168"/>
      <c r="CC89" s="168"/>
      <c r="CD89" s="168"/>
      <c r="CE89" s="168"/>
      <c r="CF89" s="168"/>
      <c r="CG89" s="168"/>
      <c r="CH89" s="168"/>
      <c r="CI89" s="168"/>
      <c r="CJ89" s="168"/>
      <c r="CK89" s="168"/>
      <c r="CL89" s="168"/>
      <c r="CM89" s="168"/>
      <c r="CN89" s="168"/>
      <c r="CO89" s="168"/>
      <c r="CP89" s="168"/>
      <c r="CQ89" s="168"/>
      <c r="CR89" s="168"/>
      <c r="CS89" s="168"/>
      <c r="CT89" s="168"/>
      <c r="CU89" s="168"/>
      <c r="CV89" s="168"/>
      <c r="CW89" s="168"/>
      <c r="CX89" s="168"/>
      <c r="CY89" s="168"/>
      <c r="CZ89" s="168"/>
      <c r="DA89" s="168"/>
      <c r="DB89" s="168"/>
      <c r="DC89" s="168"/>
      <c r="DD89" s="168"/>
      <c r="DE89" s="168"/>
      <c r="DF89" s="168"/>
      <c r="DG89" s="168"/>
      <c r="DH89" s="168"/>
      <c r="DI89" s="168"/>
      <c r="DJ89" s="168"/>
      <c r="DK89" s="168"/>
      <c r="DL89" s="168"/>
      <c r="DM89" s="168"/>
      <c r="DN89" s="168"/>
      <c r="DO89" s="168"/>
      <c r="DP89" s="168"/>
      <c r="DQ89" s="168"/>
      <c r="DR89" s="168"/>
      <c r="DS89" s="168"/>
      <c r="DT89" s="168"/>
      <c r="DU89" s="168"/>
      <c r="DV89" s="168"/>
      <c r="DW89" s="168"/>
      <c r="DX89" s="168"/>
      <c r="DY89" s="168"/>
      <c r="DZ89" s="168"/>
      <c r="EA89" s="168"/>
      <c r="EB89" s="168"/>
      <c r="EC89" s="168"/>
      <c r="ED89" s="168"/>
      <c r="EE89" s="168"/>
      <c r="EF89" s="168"/>
      <c r="EG89" s="168"/>
      <c r="EH89" s="168"/>
      <c r="EI89" s="168"/>
      <c r="EJ89" s="168"/>
      <c r="EK89" s="168"/>
      <c r="EL89" s="168"/>
      <c r="EM89" s="168"/>
      <c r="EN89" s="168"/>
      <c r="EO89" s="168"/>
      <c r="EP89" s="168"/>
      <c r="EQ89" s="168"/>
      <c r="ER89" s="168"/>
      <c r="ES89" s="168"/>
      <c r="ET89" s="168"/>
      <c r="EU89" s="168"/>
      <c r="EV89" s="168"/>
      <c r="EW89" s="168"/>
      <c r="EX89" s="168"/>
      <c r="EY89" s="168"/>
      <c r="EZ89" s="168"/>
      <c r="FA89" s="168"/>
      <c r="FB89" s="168"/>
      <c r="FC89" s="168"/>
      <c r="FD89" s="168"/>
      <c r="FE89" s="168"/>
      <c r="FF89" s="168"/>
      <c r="FG89" s="168"/>
      <c r="FH89" s="168"/>
      <c r="FI89" s="168"/>
      <c r="FJ89" s="168"/>
      <c r="FK89" s="168"/>
      <c r="FL89" s="168"/>
      <c r="FM89" s="168"/>
      <c r="FN89" s="168"/>
      <c r="FO89" s="168"/>
      <c r="FP89" s="168"/>
      <c r="FQ89" s="168"/>
      <c r="FR89" s="168"/>
      <c r="FS89" s="168"/>
      <c r="FT89" s="168"/>
      <c r="FU89" s="168"/>
      <c r="FV89" s="168"/>
      <c r="FW89" s="168"/>
      <c r="FX89" s="168"/>
      <c r="FY89" s="168"/>
      <c r="FZ89" s="168"/>
      <c r="GA89" s="168"/>
      <c r="GB89" s="168"/>
      <c r="GC89" s="168"/>
      <c r="GD89" s="168"/>
      <c r="GE89" s="168"/>
      <c r="GF89" s="168"/>
      <c r="GG89" s="168"/>
      <c r="GH89" s="168"/>
      <c r="GI89" s="168"/>
      <c r="GJ89" s="168"/>
      <c r="GK89" s="168"/>
    </row>
    <row r="90" spans="1:193" s="171" customFormat="1" ht="12" x14ac:dyDescent="0.2">
      <c r="A90" s="168"/>
      <c r="B90" s="169"/>
      <c r="C90" s="169"/>
      <c r="D90" s="169"/>
      <c r="J90" s="169"/>
      <c r="K90" s="169"/>
      <c r="W90" s="17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  <c r="BR90" s="168"/>
      <c r="BS90" s="168"/>
      <c r="BT90" s="168"/>
      <c r="BU90" s="168"/>
      <c r="BV90" s="168"/>
      <c r="BW90" s="168"/>
      <c r="BX90" s="168"/>
      <c r="BY90" s="168"/>
      <c r="BZ90" s="168"/>
      <c r="CA90" s="168"/>
      <c r="CB90" s="168"/>
      <c r="CC90" s="168"/>
      <c r="CD90" s="168"/>
      <c r="CE90" s="168"/>
      <c r="CF90" s="168"/>
      <c r="CG90" s="168"/>
      <c r="CH90" s="168"/>
      <c r="CI90" s="168"/>
      <c r="CJ90" s="168"/>
      <c r="CK90" s="168"/>
      <c r="CL90" s="168"/>
      <c r="CM90" s="168"/>
      <c r="CN90" s="168"/>
      <c r="CO90" s="168"/>
      <c r="CP90" s="168"/>
      <c r="CQ90" s="168"/>
      <c r="CR90" s="168"/>
      <c r="CS90" s="168"/>
      <c r="CT90" s="168"/>
      <c r="CU90" s="168"/>
      <c r="CV90" s="168"/>
      <c r="CW90" s="168"/>
      <c r="CX90" s="168"/>
      <c r="CY90" s="168"/>
      <c r="CZ90" s="168"/>
      <c r="DA90" s="168"/>
      <c r="DB90" s="168"/>
      <c r="DC90" s="168"/>
      <c r="DD90" s="168"/>
      <c r="DE90" s="168"/>
      <c r="DF90" s="168"/>
      <c r="DG90" s="168"/>
      <c r="DH90" s="168"/>
      <c r="DI90" s="168"/>
      <c r="DJ90" s="168"/>
      <c r="DK90" s="168"/>
      <c r="DL90" s="168"/>
      <c r="DM90" s="168"/>
      <c r="DN90" s="168"/>
      <c r="DO90" s="168"/>
      <c r="DP90" s="168"/>
      <c r="DQ90" s="168"/>
      <c r="DR90" s="168"/>
      <c r="DS90" s="168"/>
      <c r="DT90" s="168"/>
      <c r="DU90" s="168"/>
      <c r="DV90" s="168"/>
      <c r="DW90" s="168"/>
      <c r="DX90" s="168"/>
      <c r="DY90" s="168"/>
      <c r="DZ90" s="168"/>
      <c r="EA90" s="168"/>
      <c r="EB90" s="168"/>
      <c r="EC90" s="168"/>
      <c r="ED90" s="168"/>
      <c r="EE90" s="168"/>
      <c r="EF90" s="168"/>
      <c r="EG90" s="168"/>
      <c r="EH90" s="168"/>
      <c r="EI90" s="168"/>
      <c r="EJ90" s="168"/>
      <c r="EK90" s="168"/>
      <c r="EL90" s="168"/>
      <c r="EM90" s="168"/>
      <c r="EN90" s="168"/>
      <c r="EO90" s="168"/>
      <c r="EP90" s="168"/>
      <c r="EQ90" s="168"/>
      <c r="ER90" s="168"/>
      <c r="ES90" s="168"/>
      <c r="ET90" s="168"/>
      <c r="EU90" s="168"/>
      <c r="EV90" s="168"/>
      <c r="EW90" s="168"/>
      <c r="EX90" s="168"/>
      <c r="EY90" s="168"/>
      <c r="EZ90" s="168"/>
      <c r="FA90" s="168"/>
      <c r="FB90" s="168"/>
      <c r="FC90" s="168"/>
      <c r="FD90" s="168"/>
      <c r="FE90" s="168"/>
      <c r="FF90" s="168"/>
      <c r="FG90" s="168"/>
      <c r="FH90" s="168"/>
      <c r="FI90" s="168"/>
      <c r="FJ90" s="168"/>
      <c r="FK90" s="168"/>
      <c r="FL90" s="168"/>
      <c r="FM90" s="168"/>
      <c r="FN90" s="168"/>
      <c r="FO90" s="168"/>
      <c r="FP90" s="168"/>
      <c r="FQ90" s="168"/>
      <c r="FR90" s="168"/>
      <c r="FS90" s="168"/>
      <c r="FT90" s="168"/>
      <c r="FU90" s="168"/>
      <c r="FV90" s="168"/>
      <c r="FW90" s="168"/>
      <c r="FX90" s="168"/>
      <c r="FY90" s="168"/>
      <c r="FZ90" s="168"/>
      <c r="GA90" s="168"/>
      <c r="GB90" s="168"/>
      <c r="GC90" s="168"/>
      <c r="GD90" s="168"/>
      <c r="GE90" s="168"/>
      <c r="GF90" s="168"/>
      <c r="GG90" s="168"/>
      <c r="GH90" s="168"/>
      <c r="GI90" s="168"/>
      <c r="GJ90" s="168"/>
      <c r="GK90" s="168"/>
    </row>
    <row r="91" spans="1:193" s="171" customFormat="1" ht="12" x14ac:dyDescent="0.2">
      <c r="A91" s="168"/>
      <c r="B91" s="169"/>
      <c r="C91" s="169"/>
      <c r="D91" s="169"/>
      <c r="J91" s="169"/>
      <c r="K91" s="169"/>
      <c r="W91" s="17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  <c r="BR91" s="168"/>
      <c r="BS91" s="168"/>
      <c r="BT91" s="168"/>
      <c r="BU91" s="168"/>
      <c r="BV91" s="168"/>
      <c r="BW91" s="168"/>
      <c r="BX91" s="168"/>
      <c r="BY91" s="168"/>
      <c r="BZ91" s="168"/>
      <c r="CA91" s="168"/>
      <c r="CB91" s="168"/>
      <c r="CC91" s="168"/>
      <c r="CD91" s="168"/>
      <c r="CE91" s="168"/>
      <c r="CF91" s="168"/>
      <c r="CG91" s="168"/>
      <c r="CH91" s="168"/>
      <c r="CI91" s="168"/>
      <c r="CJ91" s="168"/>
      <c r="CK91" s="168"/>
      <c r="CL91" s="168"/>
      <c r="CM91" s="168"/>
      <c r="CN91" s="168"/>
      <c r="CO91" s="168"/>
      <c r="CP91" s="168"/>
      <c r="CQ91" s="168"/>
      <c r="CR91" s="168"/>
      <c r="CS91" s="168"/>
      <c r="CT91" s="168"/>
      <c r="CU91" s="168"/>
      <c r="CV91" s="168"/>
      <c r="CW91" s="168"/>
      <c r="CX91" s="168"/>
      <c r="CY91" s="168"/>
      <c r="CZ91" s="168"/>
      <c r="DA91" s="168"/>
      <c r="DB91" s="168"/>
      <c r="DC91" s="168"/>
      <c r="DD91" s="168"/>
      <c r="DE91" s="168"/>
      <c r="DF91" s="168"/>
      <c r="DG91" s="168"/>
      <c r="DH91" s="168"/>
      <c r="DI91" s="168"/>
      <c r="DJ91" s="168"/>
      <c r="DK91" s="168"/>
      <c r="DL91" s="168"/>
      <c r="DM91" s="168"/>
      <c r="DN91" s="168"/>
      <c r="DO91" s="168"/>
      <c r="DP91" s="168"/>
      <c r="DQ91" s="168"/>
      <c r="DR91" s="168"/>
      <c r="DS91" s="168"/>
      <c r="DT91" s="168"/>
      <c r="DU91" s="168"/>
      <c r="DV91" s="168"/>
      <c r="DW91" s="168"/>
      <c r="DX91" s="168"/>
      <c r="DY91" s="168"/>
      <c r="DZ91" s="168"/>
      <c r="EA91" s="168"/>
      <c r="EB91" s="168"/>
      <c r="EC91" s="168"/>
      <c r="ED91" s="168"/>
      <c r="EE91" s="168"/>
      <c r="EF91" s="168"/>
      <c r="EG91" s="168"/>
      <c r="EH91" s="168"/>
      <c r="EI91" s="168"/>
      <c r="EJ91" s="168"/>
      <c r="EK91" s="168"/>
      <c r="EL91" s="168"/>
      <c r="EM91" s="168"/>
      <c r="EN91" s="168"/>
      <c r="EO91" s="168"/>
      <c r="EP91" s="168"/>
      <c r="EQ91" s="168"/>
      <c r="ER91" s="168"/>
      <c r="ES91" s="168"/>
      <c r="ET91" s="168"/>
      <c r="EU91" s="168"/>
      <c r="EV91" s="168"/>
      <c r="EW91" s="168"/>
      <c r="EX91" s="168"/>
      <c r="EY91" s="168"/>
      <c r="EZ91" s="168"/>
      <c r="FA91" s="168"/>
      <c r="FB91" s="168"/>
      <c r="FC91" s="168"/>
      <c r="FD91" s="168"/>
      <c r="FE91" s="168"/>
      <c r="FF91" s="168"/>
      <c r="FG91" s="168"/>
      <c r="FH91" s="168"/>
      <c r="FI91" s="168"/>
      <c r="FJ91" s="168"/>
      <c r="FK91" s="168"/>
      <c r="FL91" s="168"/>
      <c r="FM91" s="168"/>
      <c r="FN91" s="168"/>
      <c r="FO91" s="168"/>
      <c r="FP91" s="168"/>
      <c r="FQ91" s="168"/>
      <c r="FR91" s="168"/>
      <c r="FS91" s="168"/>
      <c r="FT91" s="168"/>
      <c r="FU91" s="168"/>
      <c r="FV91" s="168"/>
      <c r="FW91" s="168"/>
      <c r="FX91" s="168"/>
      <c r="FY91" s="168"/>
      <c r="FZ91" s="168"/>
      <c r="GA91" s="168"/>
      <c r="GB91" s="168"/>
      <c r="GC91" s="168"/>
      <c r="GD91" s="168"/>
      <c r="GE91" s="168"/>
      <c r="GF91" s="168"/>
      <c r="GG91" s="168"/>
      <c r="GH91" s="168"/>
      <c r="GI91" s="168"/>
      <c r="GJ91" s="168"/>
      <c r="GK91" s="168"/>
    </row>
    <row r="92" spans="1:193" s="171" customFormat="1" ht="12" x14ac:dyDescent="0.2">
      <c r="A92" s="168"/>
      <c r="B92" s="169"/>
      <c r="C92" s="169"/>
      <c r="D92" s="169"/>
      <c r="J92" s="169"/>
      <c r="K92" s="169"/>
      <c r="W92" s="17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  <c r="BR92" s="168"/>
      <c r="BS92" s="168"/>
      <c r="BT92" s="168"/>
      <c r="BU92" s="168"/>
      <c r="BV92" s="168"/>
      <c r="BW92" s="168"/>
      <c r="BX92" s="168"/>
      <c r="BY92" s="168"/>
      <c r="BZ92" s="168"/>
      <c r="CA92" s="168"/>
      <c r="CB92" s="168"/>
      <c r="CC92" s="168"/>
      <c r="CD92" s="168"/>
      <c r="CE92" s="168"/>
      <c r="CF92" s="168"/>
      <c r="CG92" s="168"/>
      <c r="CH92" s="168"/>
      <c r="CI92" s="168"/>
      <c r="CJ92" s="168"/>
      <c r="CK92" s="168"/>
      <c r="CL92" s="168"/>
      <c r="CM92" s="168"/>
      <c r="CN92" s="168"/>
      <c r="CO92" s="168"/>
      <c r="CP92" s="168"/>
      <c r="CQ92" s="168"/>
      <c r="CR92" s="168"/>
      <c r="CS92" s="168"/>
      <c r="CT92" s="168"/>
      <c r="CU92" s="168"/>
      <c r="CV92" s="168"/>
      <c r="CW92" s="168"/>
      <c r="CX92" s="168"/>
      <c r="CY92" s="168"/>
      <c r="CZ92" s="168"/>
      <c r="DA92" s="168"/>
      <c r="DB92" s="168"/>
      <c r="DC92" s="168"/>
      <c r="DD92" s="168"/>
      <c r="DE92" s="168"/>
      <c r="DF92" s="168"/>
      <c r="DG92" s="168"/>
      <c r="DH92" s="168"/>
      <c r="DI92" s="168"/>
      <c r="DJ92" s="168"/>
      <c r="DK92" s="168"/>
      <c r="DL92" s="168"/>
      <c r="DM92" s="168"/>
      <c r="DN92" s="168"/>
      <c r="DO92" s="168"/>
      <c r="DP92" s="168"/>
      <c r="DQ92" s="168"/>
      <c r="DR92" s="168"/>
      <c r="DS92" s="168"/>
      <c r="DT92" s="168"/>
      <c r="DU92" s="168"/>
      <c r="DV92" s="168"/>
      <c r="DW92" s="168"/>
      <c r="DX92" s="168"/>
      <c r="DY92" s="168"/>
      <c r="DZ92" s="168"/>
      <c r="EA92" s="168"/>
      <c r="EB92" s="168"/>
      <c r="EC92" s="168"/>
      <c r="ED92" s="168"/>
      <c r="EE92" s="168"/>
      <c r="EF92" s="168"/>
      <c r="EG92" s="168"/>
      <c r="EH92" s="168"/>
      <c r="EI92" s="168"/>
      <c r="EJ92" s="168"/>
      <c r="EK92" s="168"/>
      <c r="EL92" s="168"/>
      <c r="EM92" s="168"/>
      <c r="EN92" s="168"/>
      <c r="EO92" s="168"/>
      <c r="EP92" s="168"/>
      <c r="EQ92" s="168"/>
      <c r="ER92" s="168"/>
      <c r="ES92" s="168"/>
      <c r="ET92" s="168"/>
      <c r="EU92" s="168"/>
      <c r="EV92" s="168"/>
      <c r="EW92" s="168"/>
      <c r="EX92" s="168"/>
      <c r="EY92" s="168"/>
      <c r="EZ92" s="168"/>
      <c r="FA92" s="168"/>
      <c r="FB92" s="168"/>
      <c r="FC92" s="168"/>
      <c r="FD92" s="168"/>
      <c r="FE92" s="168"/>
      <c r="FF92" s="168"/>
      <c r="FG92" s="168"/>
      <c r="FH92" s="168"/>
      <c r="FI92" s="168"/>
      <c r="FJ92" s="168"/>
      <c r="FK92" s="168"/>
      <c r="FL92" s="168"/>
      <c r="FM92" s="168"/>
      <c r="FN92" s="168"/>
      <c r="FO92" s="168"/>
      <c r="FP92" s="168"/>
      <c r="FQ92" s="168"/>
      <c r="FR92" s="168"/>
      <c r="FS92" s="168"/>
      <c r="FT92" s="168"/>
      <c r="FU92" s="168"/>
      <c r="FV92" s="168"/>
      <c r="FW92" s="168"/>
      <c r="FX92" s="168"/>
      <c r="FY92" s="168"/>
      <c r="FZ92" s="168"/>
      <c r="GA92" s="168"/>
      <c r="GB92" s="168"/>
      <c r="GC92" s="168"/>
      <c r="GD92" s="168"/>
      <c r="GE92" s="168"/>
      <c r="GF92" s="168"/>
      <c r="GG92" s="168"/>
      <c r="GH92" s="168"/>
      <c r="GI92" s="168"/>
      <c r="GJ92" s="168"/>
      <c r="GK92" s="168"/>
    </row>
    <row r="93" spans="1:193" s="171" customFormat="1" ht="12" x14ac:dyDescent="0.2">
      <c r="A93" s="168"/>
      <c r="B93" s="169"/>
      <c r="C93" s="169"/>
      <c r="D93" s="169"/>
      <c r="J93" s="169"/>
      <c r="K93" s="169"/>
      <c r="W93" s="17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  <c r="BR93" s="168"/>
      <c r="BS93" s="168"/>
      <c r="BT93" s="168"/>
      <c r="BU93" s="168"/>
      <c r="BV93" s="168"/>
      <c r="BW93" s="168"/>
      <c r="BX93" s="168"/>
      <c r="BY93" s="168"/>
      <c r="BZ93" s="168"/>
      <c r="CA93" s="168"/>
      <c r="CB93" s="168"/>
      <c r="CC93" s="168"/>
      <c r="CD93" s="168"/>
      <c r="CE93" s="168"/>
      <c r="CF93" s="168"/>
      <c r="CG93" s="168"/>
      <c r="CH93" s="168"/>
      <c r="CI93" s="168"/>
      <c r="CJ93" s="168"/>
      <c r="CK93" s="168"/>
      <c r="CL93" s="168"/>
      <c r="CM93" s="168"/>
      <c r="CN93" s="168"/>
      <c r="CO93" s="168"/>
      <c r="CP93" s="168"/>
      <c r="CQ93" s="168"/>
      <c r="CR93" s="168"/>
      <c r="CS93" s="168"/>
      <c r="CT93" s="168"/>
      <c r="CU93" s="168"/>
      <c r="CV93" s="168"/>
      <c r="CW93" s="168"/>
      <c r="CX93" s="168"/>
      <c r="CY93" s="168"/>
      <c r="CZ93" s="168"/>
      <c r="DA93" s="168"/>
      <c r="DB93" s="168"/>
      <c r="DC93" s="168"/>
      <c r="DD93" s="168"/>
      <c r="DE93" s="168"/>
      <c r="DF93" s="168"/>
      <c r="DG93" s="168"/>
      <c r="DH93" s="168"/>
      <c r="DI93" s="168"/>
      <c r="DJ93" s="168"/>
      <c r="DK93" s="168"/>
      <c r="DL93" s="168"/>
      <c r="DM93" s="168"/>
      <c r="DN93" s="168"/>
      <c r="DO93" s="168"/>
      <c r="DP93" s="168"/>
      <c r="DQ93" s="168"/>
      <c r="DR93" s="168"/>
      <c r="DS93" s="168"/>
      <c r="DT93" s="168"/>
      <c r="DU93" s="168"/>
      <c r="DV93" s="168"/>
      <c r="DW93" s="168"/>
      <c r="DX93" s="168"/>
      <c r="DY93" s="168"/>
      <c r="DZ93" s="168"/>
      <c r="EA93" s="168"/>
      <c r="EB93" s="168"/>
      <c r="EC93" s="168"/>
      <c r="ED93" s="168"/>
      <c r="EE93" s="168"/>
      <c r="EF93" s="168"/>
      <c r="EG93" s="168"/>
      <c r="EH93" s="168"/>
      <c r="EI93" s="168"/>
      <c r="EJ93" s="168"/>
      <c r="EK93" s="168"/>
      <c r="EL93" s="168"/>
      <c r="EM93" s="168"/>
      <c r="EN93" s="168"/>
      <c r="EO93" s="168"/>
      <c r="EP93" s="168"/>
      <c r="EQ93" s="168"/>
      <c r="ER93" s="168"/>
      <c r="ES93" s="168"/>
      <c r="ET93" s="168"/>
      <c r="EU93" s="168"/>
      <c r="EV93" s="168"/>
      <c r="EW93" s="168"/>
      <c r="EX93" s="168"/>
      <c r="EY93" s="168"/>
      <c r="EZ93" s="168"/>
      <c r="FA93" s="168"/>
      <c r="FB93" s="168"/>
      <c r="FC93" s="168"/>
      <c r="FD93" s="168"/>
      <c r="FE93" s="168"/>
      <c r="FF93" s="168"/>
      <c r="FG93" s="168"/>
      <c r="FH93" s="168"/>
      <c r="FI93" s="168"/>
      <c r="FJ93" s="168"/>
      <c r="FK93" s="168"/>
      <c r="FL93" s="168"/>
      <c r="FM93" s="168"/>
      <c r="FN93" s="168"/>
      <c r="FO93" s="168"/>
      <c r="FP93" s="168"/>
      <c r="FQ93" s="168"/>
      <c r="FR93" s="168"/>
      <c r="FS93" s="168"/>
      <c r="FT93" s="168"/>
      <c r="FU93" s="168"/>
      <c r="FV93" s="168"/>
      <c r="FW93" s="168"/>
      <c r="FX93" s="168"/>
      <c r="FY93" s="168"/>
      <c r="FZ93" s="168"/>
      <c r="GA93" s="168"/>
      <c r="GB93" s="168"/>
      <c r="GC93" s="168"/>
      <c r="GD93" s="168"/>
      <c r="GE93" s="168"/>
      <c r="GF93" s="168"/>
      <c r="GG93" s="168"/>
      <c r="GH93" s="168"/>
      <c r="GI93" s="168"/>
      <c r="GJ93" s="168"/>
      <c r="GK93" s="168"/>
    </row>
    <row r="94" spans="1:193" s="171" customFormat="1" ht="12" x14ac:dyDescent="0.2">
      <c r="A94" s="168"/>
      <c r="B94" s="169"/>
      <c r="C94" s="169"/>
      <c r="D94" s="169"/>
      <c r="J94" s="169"/>
      <c r="K94" s="169"/>
      <c r="W94" s="17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  <c r="BR94" s="168"/>
      <c r="BS94" s="168"/>
      <c r="BT94" s="168"/>
      <c r="BU94" s="168"/>
      <c r="BV94" s="168"/>
      <c r="BW94" s="168"/>
      <c r="BX94" s="168"/>
      <c r="BY94" s="168"/>
      <c r="BZ94" s="168"/>
      <c r="CA94" s="168"/>
      <c r="CB94" s="168"/>
      <c r="CC94" s="168"/>
      <c r="CD94" s="168"/>
      <c r="CE94" s="168"/>
      <c r="CF94" s="168"/>
      <c r="CG94" s="168"/>
      <c r="CH94" s="168"/>
      <c r="CI94" s="168"/>
      <c r="CJ94" s="168"/>
      <c r="CK94" s="168"/>
      <c r="CL94" s="168"/>
      <c r="CM94" s="168"/>
      <c r="CN94" s="168"/>
      <c r="CO94" s="168"/>
      <c r="CP94" s="168"/>
      <c r="CQ94" s="168"/>
      <c r="CR94" s="168"/>
      <c r="CS94" s="168"/>
      <c r="CT94" s="168"/>
      <c r="CU94" s="168"/>
      <c r="CV94" s="168"/>
      <c r="CW94" s="168"/>
      <c r="CX94" s="168"/>
      <c r="CY94" s="168"/>
      <c r="CZ94" s="168"/>
      <c r="DA94" s="168"/>
      <c r="DB94" s="168"/>
      <c r="DC94" s="168"/>
      <c r="DD94" s="168"/>
      <c r="DE94" s="168"/>
      <c r="DF94" s="168"/>
      <c r="DG94" s="168"/>
      <c r="DH94" s="168"/>
      <c r="DI94" s="168"/>
      <c r="DJ94" s="168"/>
      <c r="DK94" s="168"/>
      <c r="DL94" s="168"/>
      <c r="DM94" s="168"/>
      <c r="DN94" s="168"/>
      <c r="DO94" s="168"/>
      <c r="DP94" s="168"/>
      <c r="DQ94" s="168"/>
      <c r="DR94" s="168"/>
      <c r="DS94" s="168"/>
      <c r="DT94" s="168"/>
      <c r="DU94" s="168"/>
      <c r="DV94" s="168"/>
      <c r="DW94" s="168"/>
      <c r="DX94" s="168"/>
      <c r="DY94" s="168"/>
      <c r="DZ94" s="168"/>
      <c r="EA94" s="168"/>
      <c r="EB94" s="168"/>
      <c r="EC94" s="168"/>
      <c r="ED94" s="168"/>
      <c r="EE94" s="168"/>
      <c r="EF94" s="168"/>
      <c r="EG94" s="168"/>
      <c r="EH94" s="168"/>
      <c r="EI94" s="168"/>
      <c r="EJ94" s="168"/>
      <c r="EK94" s="168"/>
      <c r="EL94" s="168"/>
      <c r="EM94" s="168"/>
      <c r="EN94" s="168"/>
      <c r="EO94" s="168"/>
      <c r="EP94" s="168"/>
      <c r="EQ94" s="168"/>
      <c r="ER94" s="168"/>
      <c r="ES94" s="168"/>
      <c r="ET94" s="168"/>
      <c r="EU94" s="168"/>
      <c r="EV94" s="168"/>
      <c r="EW94" s="168"/>
      <c r="EX94" s="168"/>
      <c r="EY94" s="168"/>
      <c r="EZ94" s="168"/>
      <c r="FA94" s="168"/>
      <c r="FB94" s="168"/>
      <c r="FC94" s="168"/>
      <c r="FD94" s="168"/>
      <c r="FE94" s="168"/>
      <c r="FF94" s="168"/>
      <c r="FG94" s="168"/>
      <c r="FH94" s="168"/>
      <c r="FI94" s="168"/>
      <c r="FJ94" s="168"/>
      <c r="FK94" s="168"/>
      <c r="FL94" s="168"/>
      <c r="FM94" s="168"/>
      <c r="FN94" s="168"/>
      <c r="FO94" s="168"/>
      <c r="FP94" s="168"/>
      <c r="FQ94" s="168"/>
      <c r="FR94" s="168"/>
      <c r="FS94" s="168"/>
      <c r="FT94" s="168"/>
      <c r="FU94" s="168"/>
      <c r="FV94" s="168"/>
      <c r="FW94" s="168"/>
      <c r="FX94" s="168"/>
      <c r="FY94" s="168"/>
      <c r="FZ94" s="168"/>
      <c r="GA94" s="168"/>
      <c r="GB94" s="168"/>
      <c r="GC94" s="168"/>
      <c r="GD94" s="168"/>
      <c r="GE94" s="168"/>
      <c r="GF94" s="168"/>
      <c r="GG94" s="168"/>
      <c r="GH94" s="168"/>
      <c r="GI94" s="168"/>
      <c r="GJ94" s="168"/>
      <c r="GK94" s="168"/>
    </row>
    <row r="95" spans="1:193" s="171" customFormat="1" ht="12" x14ac:dyDescent="0.2">
      <c r="A95" s="168"/>
      <c r="B95" s="169"/>
      <c r="C95" s="169"/>
      <c r="D95" s="169"/>
      <c r="J95" s="169"/>
      <c r="K95" s="169"/>
      <c r="W95" s="17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  <c r="BR95" s="168"/>
      <c r="BS95" s="168"/>
      <c r="BT95" s="168"/>
      <c r="BU95" s="168"/>
      <c r="BV95" s="168"/>
      <c r="BW95" s="168"/>
      <c r="BX95" s="168"/>
      <c r="BY95" s="168"/>
      <c r="BZ95" s="168"/>
      <c r="CA95" s="168"/>
      <c r="CB95" s="168"/>
      <c r="CC95" s="168"/>
      <c r="CD95" s="168"/>
      <c r="CE95" s="168"/>
      <c r="CF95" s="168"/>
      <c r="CG95" s="168"/>
      <c r="CH95" s="168"/>
      <c r="CI95" s="168"/>
      <c r="CJ95" s="168"/>
      <c r="CK95" s="168"/>
      <c r="CL95" s="168"/>
      <c r="CM95" s="168"/>
      <c r="CN95" s="168"/>
      <c r="CO95" s="168"/>
      <c r="CP95" s="168"/>
      <c r="CQ95" s="168"/>
      <c r="CR95" s="168"/>
      <c r="CS95" s="168"/>
      <c r="CT95" s="168"/>
      <c r="CU95" s="168"/>
      <c r="CV95" s="168"/>
      <c r="CW95" s="168"/>
      <c r="CX95" s="168"/>
      <c r="CY95" s="168"/>
      <c r="CZ95" s="168"/>
      <c r="DA95" s="168"/>
      <c r="DB95" s="168"/>
      <c r="DC95" s="168"/>
      <c r="DD95" s="168"/>
      <c r="DE95" s="168"/>
      <c r="DF95" s="168"/>
      <c r="DG95" s="168"/>
      <c r="DH95" s="168"/>
      <c r="DI95" s="168"/>
      <c r="DJ95" s="168"/>
      <c r="DK95" s="168"/>
      <c r="DL95" s="168"/>
      <c r="DM95" s="168"/>
      <c r="DN95" s="168"/>
      <c r="DO95" s="168"/>
      <c r="DP95" s="168"/>
      <c r="DQ95" s="168"/>
      <c r="DR95" s="168"/>
      <c r="DS95" s="168"/>
      <c r="DT95" s="168"/>
      <c r="DU95" s="168"/>
      <c r="DV95" s="168"/>
      <c r="DW95" s="168"/>
      <c r="DX95" s="168"/>
      <c r="DY95" s="168"/>
      <c r="DZ95" s="168"/>
      <c r="EA95" s="168"/>
      <c r="EB95" s="168"/>
      <c r="EC95" s="168"/>
      <c r="ED95" s="168"/>
      <c r="EE95" s="168"/>
      <c r="EF95" s="168"/>
      <c r="EG95" s="168"/>
      <c r="EH95" s="168"/>
      <c r="EI95" s="168"/>
      <c r="EJ95" s="168"/>
      <c r="EK95" s="168"/>
      <c r="EL95" s="168"/>
      <c r="EM95" s="168"/>
      <c r="EN95" s="168"/>
      <c r="EO95" s="168"/>
      <c r="EP95" s="168"/>
      <c r="EQ95" s="168"/>
      <c r="ER95" s="168"/>
      <c r="ES95" s="168"/>
      <c r="ET95" s="168"/>
      <c r="EU95" s="168"/>
      <c r="EV95" s="168"/>
      <c r="EW95" s="168"/>
      <c r="EX95" s="168"/>
      <c r="EY95" s="168"/>
      <c r="EZ95" s="168"/>
      <c r="FA95" s="168"/>
      <c r="FB95" s="168"/>
      <c r="FC95" s="168"/>
      <c r="FD95" s="168"/>
      <c r="FE95" s="168"/>
      <c r="FF95" s="168"/>
      <c r="FG95" s="168"/>
      <c r="FH95" s="168"/>
      <c r="FI95" s="168"/>
      <c r="FJ95" s="168"/>
      <c r="FK95" s="168"/>
      <c r="FL95" s="168"/>
      <c r="FM95" s="168"/>
      <c r="FN95" s="168"/>
      <c r="FO95" s="168"/>
      <c r="FP95" s="168"/>
      <c r="FQ95" s="168"/>
      <c r="FR95" s="168"/>
      <c r="FS95" s="168"/>
      <c r="FT95" s="168"/>
      <c r="FU95" s="168"/>
      <c r="FV95" s="168"/>
      <c r="FW95" s="168"/>
      <c r="FX95" s="168"/>
      <c r="FY95" s="168"/>
      <c r="FZ95" s="168"/>
      <c r="GA95" s="168"/>
      <c r="GB95" s="168"/>
      <c r="GC95" s="168"/>
      <c r="GD95" s="168"/>
      <c r="GE95" s="168"/>
      <c r="GF95" s="168"/>
      <c r="GG95" s="168"/>
      <c r="GH95" s="168"/>
      <c r="GI95" s="168"/>
      <c r="GJ95" s="168"/>
      <c r="GK95" s="168"/>
    </row>
    <row r="96" spans="1:193" s="171" customFormat="1" ht="12" x14ac:dyDescent="0.2">
      <c r="A96" s="168"/>
      <c r="B96" s="169"/>
      <c r="C96" s="169"/>
      <c r="D96" s="169"/>
      <c r="J96" s="169"/>
      <c r="K96" s="169"/>
      <c r="W96" s="17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  <c r="BR96" s="168"/>
      <c r="BS96" s="168"/>
      <c r="BT96" s="168"/>
      <c r="BU96" s="168"/>
      <c r="BV96" s="168"/>
      <c r="BW96" s="168"/>
      <c r="BX96" s="168"/>
      <c r="BY96" s="168"/>
      <c r="BZ96" s="168"/>
      <c r="CA96" s="168"/>
      <c r="CB96" s="168"/>
      <c r="CC96" s="168"/>
      <c r="CD96" s="168"/>
      <c r="CE96" s="168"/>
      <c r="CF96" s="168"/>
      <c r="CG96" s="168"/>
      <c r="CH96" s="168"/>
      <c r="CI96" s="168"/>
      <c r="CJ96" s="168"/>
      <c r="CK96" s="168"/>
      <c r="CL96" s="168"/>
      <c r="CM96" s="168"/>
      <c r="CN96" s="168"/>
      <c r="CO96" s="168"/>
      <c r="CP96" s="168"/>
      <c r="CQ96" s="168"/>
      <c r="CR96" s="168"/>
      <c r="CS96" s="168"/>
      <c r="CT96" s="168"/>
      <c r="CU96" s="168"/>
      <c r="CV96" s="168"/>
      <c r="CW96" s="168"/>
      <c r="CX96" s="168"/>
      <c r="CY96" s="168"/>
      <c r="CZ96" s="168"/>
      <c r="DA96" s="168"/>
      <c r="DB96" s="168"/>
      <c r="DC96" s="168"/>
      <c r="DD96" s="168"/>
      <c r="DE96" s="168"/>
      <c r="DF96" s="168"/>
      <c r="DG96" s="168"/>
      <c r="DH96" s="168"/>
      <c r="DI96" s="168"/>
      <c r="DJ96" s="168"/>
      <c r="DK96" s="168"/>
      <c r="DL96" s="168"/>
      <c r="DM96" s="168"/>
      <c r="DN96" s="168"/>
      <c r="DO96" s="168"/>
      <c r="DP96" s="168"/>
      <c r="DQ96" s="168"/>
      <c r="DR96" s="168"/>
      <c r="DS96" s="168"/>
      <c r="DT96" s="168"/>
      <c r="DU96" s="168"/>
      <c r="DV96" s="168"/>
      <c r="DW96" s="168"/>
      <c r="DX96" s="168"/>
      <c r="DY96" s="168"/>
      <c r="DZ96" s="168"/>
      <c r="EA96" s="168"/>
      <c r="EB96" s="168"/>
      <c r="EC96" s="168"/>
      <c r="ED96" s="168"/>
      <c r="EE96" s="168"/>
      <c r="EF96" s="168"/>
      <c r="EG96" s="168"/>
      <c r="EH96" s="168"/>
      <c r="EI96" s="168"/>
      <c r="EJ96" s="168"/>
      <c r="EK96" s="168"/>
      <c r="EL96" s="168"/>
      <c r="EM96" s="168"/>
      <c r="EN96" s="168"/>
      <c r="EO96" s="168"/>
      <c r="EP96" s="168"/>
      <c r="EQ96" s="168"/>
      <c r="ER96" s="168"/>
      <c r="ES96" s="168"/>
      <c r="ET96" s="168"/>
      <c r="EU96" s="168"/>
      <c r="EV96" s="168"/>
      <c r="EW96" s="168"/>
      <c r="EX96" s="168"/>
      <c r="EY96" s="168"/>
      <c r="EZ96" s="168"/>
      <c r="FA96" s="168"/>
      <c r="FB96" s="168"/>
      <c r="FC96" s="168"/>
      <c r="FD96" s="168"/>
      <c r="FE96" s="168"/>
      <c r="FF96" s="168"/>
      <c r="FG96" s="168"/>
      <c r="FH96" s="168"/>
      <c r="FI96" s="168"/>
      <c r="FJ96" s="168"/>
      <c r="FK96" s="168"/>
      <c r="FL96" s="168"/>
      <c r="FM96" s="168"/>
      <c r="FN96" s="168"/>
      <c r="FO96" s="168"/>
      <c r="FP96" s="168"/>
      <c r="FQ96" s="168"/>
      <c r="FR96" s="168"/>
      <c r="FS96" s="168"/>
      <c r="FT96" s="168"/>
      <c r="FU96" s="168"/>
      <c r="FV96" s="168"/>
      <c r="FW96" s="168"/>
      <c r="FX96" s="168"/>
      <c r="FY96" s="168"/>
      <c r="FZ96" s="168"/>
      <c r="GA96" s="168"/>
      <c r="GB96" s="168"/>
      <c r="GC96" s="168"/>
      <c r="GD96" s="168"/>
      <c r="GE96" s="168"/>
      <c r="GF96" s="168"/>
      <c r="GG96" s="168"/>
      <c r="GH96" s="168"/>
      <c r="GI96" s="168"/>
      <c r="GJ96" s="168"/>
      <c r="GK96" s="168"/>
    </row>
    <row r="97" spans="1:193" s="171" customFormat="1" ht="12" x14ac:dyDescent="0.2">
      <c r="A97" s="168"/>
      <c r="B97" s="169"/>
      <c r="C97" s="169"/>
      <c r="D97" s="169"/>
      <c r="J97" s="169"/>
      <c r="K97" s="169"/>
      <c r="W97" s="17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  <c r="BR97" s="168"/>
      <c r="BS97" s="168"/>
      <c r="BT97" s="168"/>
      <c r="BU97" s="168"/>
      <c r="BV97" s="168"/>
      <c r="BW97" s="168"/>
      <c r="BX97" s="168"/>
      <c r="BY97" s="168"/>
      <c r="BZ97" s="168"/>
      <c r="CA97" s="168"/>
      <c r="CB97" s="168"/>
      <c r="CC97" s="168"/>
      <c r="CD97" s="168"/>
      <c r="CE97" s="168"/>
      <c r="CF97" s="168"/>
      <c r="CG97" s="168"/>
      <c r="CH97" s="168"/>
      <c r="CI97" s="168"/>
      <c r="CJ97" s="168"/>
      <c r="CK97" s="168"/>
      <c r="CL97" s="168"/>
      <c r="CM97" s="168"/>
      <c r="CN97" s="168"/>
      <c r="CO97" s="168"/>
      <c r="CP97" s="168"/>
      <c r="CQ97" s="168"/>
      <c r="CR97" s="168"/>
      <c r="CS97" s="168"/>
      <c r="CT97" s="168"/>
      <c r="CU97" s="168"/>
      <c r="CV97" s="168"/>
      <c r="CW97" s="168"/>
      <c r="CX97" s="168"/>
      <c r="CY97" s="168"/>
      <c r="CZ97" s="168"/>
      <c r="DA97" s="168"/>
      <c r="DB97" s="168"/>
      <c r="DC97" s="168"/>
      <c r="DD97" s="168"/>
      <c r="DE97" s="168"/>
      <c r="DF97" s="168"/>
      <c r="DG97" s="168"/>
      <c r="DH97" s="168"/>
      <c r="DI97" s="168"/>
      <c r="DJ97" s="168"/>
      <c r="DK97" s="168"/>
      <c r="DL97" s="168"/>
      <c r="DM97" s="168"/>
      <c r="DN97" s="168"/>
      <c r="DO97" s="168"/>
      <c r="DP97" s="168"/>
      <c r="DQ97" s="168"/>
      <c r="DR97" s="168"/>
      <c r="DS97" s="168"/>
      <c r="DT97" s="168"/>
      <c r="DU97" s="168"/>
      <c r="DV97" s="168"/>
      <c r="DW97" s="168"/>
      <c r="DX97" s="168"/>
      <c r="DY97" s="168"/>
      <c r="DZ97" s="168"/>
      <c r="EA97" s="168"/>
      <c r="EB97" s="168"/>
      <c r="EC97" s="168"/>
      <c r="ED97" s="168"/>
      <c r="EE97" s="168"/>
      <c r="EF97" s="168"/>
      <c r="EG97" s="168"/>
      <c r="EH97" s="168"/>
      <c r="EI97" s="168"/>
      <c r="EJ97" s="168"/>
      <c r="EK97" s="168"/>
      <c r="EL97" s="168"/>
      <c r="EM97" s="168"/>
      <c r="EN97" s="168"/>
      <c r="EO97" s="168"/>
      <c r="EP97" s="168"/>
      <c r="EQ97" s="168"/>
      <c r="ER97" s="168"/>
      <c r="ES97" s="168"/>
      <c r="ET97" s="168"/>
      <c r="EU97" s="168"/>
      <c r="EV97" s="168"/>
      <c r="EW97" s="168"/>
      <c r="EX97" s="168"/>
      <c r="EY97" s="168"/>
      <c r="EZ97" s="168"/>
      <c r="FA97" s="168"/>
      <c r="FB97" s="168"/>
      <c r="FC97" s="168"/>
      <c r="FD97" s="168"/>
      <c r="FE97" s="168"/>
      <c r="FF97" s="168"/>
      <c r="FG97" s="168"/>
      <c r="FH97" s="168"/>
      <c r="FI97" s="168"/>
      <c r="FJ97" s="168"/>
      <c r="FK97" s="168"/>
      <c r="FL97" s="168"/>
      <c r="FM97" s="168"/>
      <c r="FN97" s="168"/>
      <c r="FO97" s="168"/>
      <c r="FP97" s="168"/>
      <c r="FQ97" s="168"/>
      <c r="FR97" s="168"/>
      <c r="FS97" s="168"/>
      <c r="FT97" s="168"/>
      <c r="FU97" s="168"/>
      <c r="FV97" s="168"/>
      <c r="FW97" s="168"/>
      <c r="FX97" s="168"/>
      <c r="FY97" s="168"/>
      <c r="FZ97" s="168"/>
      <c r="GA97" s="168"/>
      <c r="GB97" s="168"/>
      <c r="GC97" s="168"/>
      <c r="GD97" s="168"/>
      <c r="GE97" s="168"/>
      <c r="GF97" s="168"/>
      <c r="GG97" s="168"/>
      <c r="GH97" s="168"/>
      <c r="GI97" s="168"/>
      <c r="GJ97" s="168"/>
      <c r="GK97" s="168"/>
    </row>
    <row r="98" spans="1:193" s="171" customFormat="1" ht="12" x14ac:dyDescent="0.2">
      <c r="A98" s="168"/>
      <c r="B98" s="169"/>
      <c r="C98" s="169"/>
      <c r="D98" s="169"/>
      <c r="J98" s="169"/>
      <c r="K98" s="169"/>
      <c r="W98" s="17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  <c r="BR98" s="168"/>
      <c r="BS98" s="168"/>
      <c r="BT98" s="168"/>
      <c r="BU98" s="168"/>
      <c r="BV98" s="168"/>
      <c r="BW98" s="168"/>
      <c r="BX98" s="168"/>
      <c r="BY98" s="168"/>
      <c r="BZ98" s="168"/>
      <c r="CA98" s="168"/>
      <c r="CB98" s="168"/>
      <c r="CC98" s="168"/>
      <c r="CD98" s="168"/>
      <c r="CE98" s="168"/>
      <c r="CF98" s="168"/>
      <c r="CG98" s="168"/>
      <c r="CH98" s="168"/>
      <c r="CI98" s="168"/>
      <c r="CJ98" s="168"/>
      <c r="CK98" s="168"/>
      <c r="CL98" s="168"/>
      <c r="CM98" s="168"/>
      <c r="CN98" s="168"/>
      <c r="CO98" s="168"/>
      <c r="CP98" s="168"/>
      <c r="CQ98" s="168"/>
      <c r="CR98" s="168"/>
      <c r="CS98" s="168"/>
      <c r="CT98" s="168"/>
      <c r="CU98" s="168"/>
      <c r="CV98" s="168"/>
      <c r="CW98" s="168"/>
      <c r="CX98" s="168"/>
      <c r="CY98" s="168"/>
      <c r="CZ98" s="168"/>
      <c r="DA98" s="168"/>
      <c r="DB98" s="168"/>
      <c r="DC98" s="168"/>
      <c r="DD98" s="168"/>
      <c r="DE98" s="168"/>
      <c r="DF98" s="168"/>
      <c r="DG98" s="168"/>
      <c r="DH98" s="168"/>
      <c r="DI98" s="168"/>
      <c r="DJ98" s="168"/>
      <c r="DK98" s="168"/>
      <c r="DL98" s="168"/>
      <c r="DM98" s="168"/>
      <c r="DN98" s="168"/>
      <c r="DO98" s="168"/>
      <c r="DP98" s="168"/>
      <c r="DQ98" s="168"/>
      <c r="DR98" s="168"/>
      <c r="DS98" s="168"/>
      <c r="DT98" s="168"/>
      <c r="DU98" s="168"/>
      <c r="DV98" s="168"/>
      <c r="DW98" s="168"/>
      <c r="DX98" s="168"/>
      <c r="DY98" s="168"/>
      <c r="DZ98" s="168"/>
      <c r="EA98" s="168"/>
      <c r="EB98" s="168"/>
      <c r="EC98" s="168"/>
      <c r="ED98" s="168"/>
      <c r="EE98" s="168"/>
      <c r="EF98" s="168"/>
      <c r="EG98" s="168"/>
      <c r="EH98" s="168"/>
      <c r="EI98" s="168"/>
      <c r="EJ98" s="168"/>
      <c r="EK98" s="168"/>
      <c r="EL98" s="168"/>
      <c r="EM98" s="168"/>
      <c r="EN98" s="168"/>
      <c r="EO98" s="168"/>
      <c r="EP98" s="168"/>
      <c r="EQ98" s="168"/>
      <c r="ER98" s="168"/>
      <c r="ES98" s="168"/>
      <c r="ET98" s="168"/>
      <c r="EU98" s="168"/>
      <c r="EV98" s="168"/>
      <c r="EW98" s="168"/>
      <c r="EX98" s="168"/>
      <c r="EY98" s="168"/>
      <c r="EZ98" s="168"/>
      <c r="FA98" s="168"/>
      <c r="FB98" s="168"/>
      <c r="FC98" s="168"/>
      <c r="FD98" s="168"/>
      <c r="FE98" s="168"/>
      <c r="FF98" s="168"/>
      <c r="FG98" s="168"/>
      <c r="FH98" s="168"/>
      <c r="FI98" s="168"/>
      <c r="FJ98" s="168"/>
      <c r="FK98" s="168"/>
      <c r="FL98" s="168"/>
      <c r="FM98" s="168"/>
      <c r="FN98" s="168"/>
      <c r="FO98" s="168"/>
      <c r="FP98" s="168"/>
      <c r="FQ98" s="168"/>
      <c r="FR98" s="168"/>
      <c r="FS98" s="168"/>
      <c r="FT98" s="168"/>
      <c r="FU98" s="168"/>
      <c r="FV98" s="168"/>
      <c r="FW98" s="168"/>
      <c r="FX98" s="168"/>
      <c r="FY98" s="168"/>
      <c r="FZ98" s="168"/>
      <c r="GA98" s="168"/>
      <c r="GB98" s="168"/>
      <c r="GC98" s="168"/>
      <c r="GD98" s="168"/>
      <c r="GE98" s="168"/>
      <c r="GF98" s="168"/>
      <c r="GG98" s="168"/>
      <c r="GH98" s="168"/>
      <c r="GI98" s="168"/>
      <c r="GJ98" s="168"/>
      <c r="GK98" s="168"/>
    </row>
    <row r="99" spans="1:193" s="171" customFormat="1" ht="12" x14ac:dyDescent="0.2">
      <c r="A99" s="168"/>
      <c r="B99" s="169"/>
      <c r="C99" s="169"/>
      <c r="D99" s="169"/>
      <c r="J99" s="169"/>
      <c r="K99" s="169"/>
      <c r="W99" s="17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  <c r="BR99" s="168"/>
      <c r="BS99" s="168"/>
      <c r="BT99" s="168"/>
      <c r="BU99" s="168"/>
      <c r="BV99" s="168"/>
      <c r="BW99" s="168"/>
      <c r="BX99" s="168"/>
      <c r="BY99" s="168"/>
      <c r="BZ99" s="168"/>
      <c r="CA99" s="168"/>
      <c r="CB99" s="168"/>
      <c r="CC99" s="168"/>
      <c r="CD99" s="168"/>
      <c r="CE99" s="168"/>
      <c r="CF99" s="168"/>
      <c r="CG99" s="168"/>
      <c r="CH99" s="168"/>
      <c r="CI99" s="168"/>
      <c r="CJ99" s="168"/>
      <c r="CK99" s="168"/>
      <c r="CL99" s="168"/>
      <c r="CM99" s="168"/>
      <c r="CN99" s="168"/>
      <c r="CO99" s="168"/>
      <c r="CP99" s="168"/>
      <c r="CQ99" s="168"/>
      <c r="CR99" s="168"/>
      <c r="CS99" s="168"/>
      <c r="CT99" s="168"/>
      <c r="CU99" s="168"/>
      <c r="CV99" s="168"/>
      <c r="CW99" s="168"/>
      <c r="CX99" s="168"/>
      <c r="CY99" s="168"/>
      <c r="CZ99" s="168"/>
      <c r="DA99" s="168"/>
      <c r="DB99" s="168"/>
      <c r="DC99" s="168"/>
      <c r="DD99" s="168"/>
      <c r="DE99" s="168"/>
      <c r="DF99" s="168"/>
      <c r="DG99" s="168"/>
      <c r="DH99" s="168"/>
      <c r="DI99" s="168"/>
      <c r="DJ99" s="168"/>
      <c r="DK99" s="168"/>
      <c r="DL99" s="168"/>
      <c r="DM99" s="168"/>
      <c r="DN99" s="168"/>
      <c r="DO99" s="168"/>
      <c r="DP99" s="168"/>
      <c r="DQ99" s="168"/>
      <c r="DR99" s="168"/>
      <c r="DS99" s="168"/>
      <c r="DT99" s="168"/>
      <c r="DU99" s="168"/>
      <c r="DV99" s="168"/>
      <c r="DW99" s="168"/>
      <c r="DX99" s="168"/>
      <c r="DY99" s="168"/>
      <c r="DZ99" s="168"/>
      <c r="EA99" s="168"/>
      <c r="EB99" s="168"/>
      <c r="EC99" s="168"/>
      <c r="ED99" s="168"/>
      <c r="EE99" s="168"/>
      <c r="EF99" s="168"/>
      <c r="EG99" s="168"/>
      <c r="EH99" s="168"/>
      <c r="EI99" s="168"/>
      <c r="EJ99" s="168"/>
      <c r="EK99" s="168"/>
      <c r="EL99" s="168"/>
      <c r="EM99" s="168"/>
      <c r="EN99" s="168"/>
      <c r="EO99" s="168"/>
      <c r="EP99" s="168"/>
      <c r="EQ99" s="168"/>
      <c r="ER99" s="168"/>
      <c r="ES99" s="168"/>
      <c r="ET99" s="168"/>
      <c r="EU99" s="168"/>
      <c r="EV99" s="168"/>
      <c r="EW99" s="168"/>
      <c r="EX99" s="168"/>
      <c r="EY99" s="168"/>
      <c r="EZ99" s="168"/>
      <c r="FA99" s="168"/>
      <c r="FB99" s="168"/>
      <c r="FC99" s="168"/>
      <c r="FD99" s="168"/>
      <c r="FE99" s="168"/>
      <c r="FF99" s="168"/>
      <c r="FG99" s="168"/>
      <c r="FH99" s="168"/>
      <c r="FI99" s="168"/>
      <c r="FJ99" s="168"/>
      <c r="FK99" s="168"/>
      <c r="FL99" s="168"/>
      <c r="FM99" s="168"/>
      <c r="FN99" s="168"/>
      <c r="FO99" s="168"/>
      <c r="FP99" s="168"/>
      <c r="FQ99" s="168"/>
      <c r="FR99" s="168"/>
      <c r="FS99" s="168"/>
      <c r="FT99" s="168"/>
      <c r="FU99" s="168"/>
      <c r="FV99" s="168"/>
      <c r="FW99" s="168"/>
      <c r="FX99" s="168"/>
      <c r="FY99" s="168"/>
      <c r="FZ99" s="168"/>
      <c r="GA99" s="168"/>
      <c r="GB99" s="168"/>
      <c r="GC99" s="168"/>
      <c r="GD99" s="168"/>
      <c r="GE99" s="168"/>
      <c r="GF99" s="168"/>
      <c r="GG99" s="168"/>
      <c r="GH99" s="168"/>
      <c r="GI99" s="168"/>
      <c r="GJ99" s="168"/>
      <c r="GK99" s="168"/>
    </row>
    <row r="100" spans="1:193" s="171" customFormat="1" ht="12" x14ac:dyDescent="0.2">
      <c r="A100" s="168"/>
      <c r="B100" s="169"/>
      <c r="C100" s="169"/>
      <c r="D100" s="169"/>
      <c r="J100" s="169"/>
      <c r="K100" s="169"/>
      <c r="W100" s="17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  <c r="BR100" s="168"/>
      <c r="BS100" s="168"/>
      <c r="BT100" s="168"/>
      <c r="BU100" s="168"/>
      <c r="BV100" s="168"/>
      <c r="BW100" s="168"/>
      <c r="BX100" s="168"/>
      <c r="BY100" s="168"/>
      <c r="BZ100" s="168"/>
      <c r="CA100" s="168"/>
      <c r="CB100" s="168"/>
      <c r="CC100" s="168"/>
      <c r="CD100" s="168"/>
      <c r="CE100" s="168"/>
      <c r="CF100" s="168"/>
      <c r="CG100" s="168"/>
      <c r="CH100" s="168"/>
      <c r="CI100" s="168"/>
      <c r="CJ100" s="168"/>
      <c r="CK100" s="168"/>
      <c r="CL100" s="168"/>
      <c r="CM100" s="168"/>
      <c r="CN100" s="168"/>
      <c r="CO100" s="168"/>
      <c r="CP100" s="168"/>
      <c r="CQ100" s="168"/>
      <c r="CR100" s="168"/>
      <c r="CS100" s="168"/>
      <c r="CT100" s="168"/>
      <c r="CU100" s="168"/>
      <c r="CV100" s="168"/>
      <c r="CW100" s="168"/>
      <c r="CX100" s="168"/>
      <c r="CY100" s="168"/>
      <c r="CZ100" s="168"/>
      <c r="DA100" s="168"/>
      <c r="DB100" s="168"/>
      <c r="DC100" s="168"/>
      <c r="DD100" s="168"/>
      <c r="DE100" s="168"/>
      <c r="DF100" s="168"/>
      <c r="DG100" s="168"/>
      <c r="DH100" s="168"/>
      <c r="DI100" s="168"/>
      <c r="DJ100" s="168"/>
      <c r="DK100" s="168"/>
      <c r="DL100" s="168"/>
      <c r="DM100" s="168"/>
      <c r="DN100" s="168"/>
      <c r="DO100" s="168"/>
      <c r="DP100" s="168"/>
      <c r="DQ100" s="168"/>
      <c r="DR100" s="168"/>
      <c r="DS100" s="168"/>
      <c r="DT100" s="168"/>
      <c r="DU100" s="168"/>
      <c r="DV100" s="168"/>
      <c r="DW100" s="168"/>
      <c r="DX100" s="168"/>
      <c r="DY100" s="168"/>
      <c r="DZ100" s="168"/>
      <c r="EA100" s="168"/>
      <c r="EB100" s="168"/>
      <c r="EC100" s="168"/>
      <c r="ED100" s="168"/>
      <c r="EE100" s="168"/>
      <c r="EF100" s="168"/>
      <c r="EG100" s="168"/>
      <c r="EH100" s="168"/>
      <c r="EI100" s="168"/>
      <c r="EJ100" s="168"/>
      <c r="EK100" s="168"/>
      <c r="EL100" s="168"/>
      <c r="EM100" s="168"/>
      <c r="EN100" s="168"/>
      <c r="EO100" s="168"/>
      <c r="EP100" s="168"/>
      <c r="EQ100" s="168"/>
      <c r="ER100" s="168"/>
      <c r="ES100" s="168"/>
      <c r="ET100" s="168"/>
      <c r="EU100" s="168"/>
      <c r="EV100" s="168"/>
      <c r="EW100" s="168"/>
      <c r="EX100" s="168"/>
      <c r="EY100" s="168"/>
      <c r="EZ100" s="168"/>
      <c r="FA100" s="168"/>
      <c r="FB100" s="168"/>
      <c r="FC100" s="168"/>
      <c r="FD100" s="168"/>
      <c r="FE100" s="168"/>
      <c r="FF100" s="168"/>
      <c r="FG100" s="168"/>
      <c r="FH100" s="168"/>
      <c r="FI100" s="168"/>
      <c r="FJ100" s="168"/>
      <c r="FK100" s="168"/>
      <c r="FL100" s="168"/>
      <c r="FM100" s="168"/>
      <c r="FN100" s="168"/>
      <c r="FO100" s="168"/>
      <c r="FP100" s="168"/>
      <c r="FQ100" s="168"/>
      <c r="FR100" s="168"/>
      <c r="FS100" s="168"/>
      <c r="FT100" s="168"/>
      <c r="FU100" s="168"/>
      <c r="FV100" s="168"/>
      <c r="FW100" s="168"/>
      <c r="FX100" s="168"/>
      <c r="FY100" s="168"/>
      <c r="FZ100" s="168"/>
      <c r="GA100" s="168"/>
      <c r="GB100" s="168"/>
      <c r="GC100" s="168"/>
      <c r="GD100" s="168"/>
      <c r="GE100" s="168"/>
      <c r="GF100" s="168"/>
      <c r="GG100" s="168"/>
      <c r="GH100" s="168"/>
      <c r="GI100" s="168"/>
      <c r="GJ100" s="168"/>
      <c r="GK100" s="168"/>
    </row>
    <row r="101" spans="1:193" s="171" customFormat="1" ht="12" x14ac:dyDescent="0.2">
      <c r="A101" s="168"/>
      <c r="B101" s="169"/>
      <c r="C101" s="169"/>
      <c r="D101" s="169"/>
      <c r="J101" s="169"/>
      <c r="K101" s="169"/>
      <c r="W101" s="17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  <c r="BR101" s="168"/>
      <c r="BS101" s="168"/>
      <c r="BT101" s="168"/>
      <c r="BU101" s="168"/>
      <c r="BV101" s="168"/>
      <c r="BW101" s="168"/>
      <c r="BX101" s="168"/>
      <c r="BY101" s="168"/>
      <c r="BZ101" s="168"/>
      <c r="CA101" s="168"/>
      <c r="CB101" s="168"/>
      <c r="CC101" s="168"/>
      <c r="CD101" s="168"/>
      <c r="CE101" s="168"/>
      <c r="CF101" s="168"/>
      <c r="CG101" s="168"/>
      <c r="CH101" s="168"/>
      <c r="CI101" s="168"/>
      <c r="CJ101" s="168"/>
      <c r="CK101" s="168"/>
      <c r="CL101" s="168"/>
      <c r="CM101" s="168"/>
      <c r="CN101" s="168"/>
      <c r="CO101" s="168"/>
      <c r="CP101" s="168"/>
      <c r="CQ101" s="168"/>
      <c r="CR101" s="168"/>
      <c r="CS101" s="168"/>
      <c r="CT101" s="168"/>
      <c r="CU101" s="168"/>
      <c r="CV101" s="168"/>
      <c r="CW101" s="168"/>
      <c r="CX101" s="168"/>
      <c r="CY101" s="168"/>
      <c r="CZ101" s="168"/>
      <c r="DA101" s="168"/>
      <c r="DB101" s="168"/>
      <c r="DC101" s="168"/>
      <c r="DD101" s="168"/>
      <c r="DE101" s="168"/>
      <c r="DF101" s="168"/>
      <c r="DG101" s="168"/>
      <c r="DH101" s="168"/>
      <c r="DI101" s="168"/>
      <c r="DJ101" s="168"/>
      <c r="DK101" s="168"/>
      <c r="DL101" s="168"/>
      <c r="DM101" s="168"/>
      <c r="DN101" s="168"/>
      <c r="DO101" s="168"/>
      <c r="DP101" s="168"/>
      <c r="DQ101" s="168"/>
      <c r="DR101" s="168"/>
      <c r="DS101" s="168"/>
      <c r="DT101" s="168"/>
      <c r="DU101" s="168"/>
      <c r="DV101" s="168"/>
      <c r="DW101" s="168"/>
      <c r="DX101" s="168"/>
      <c r="DY101" s="168"/>
      <c r="DZ101" s="168"/>
      <c r="EA101" s="168"/>
      <c r="EB101" s="168"/>
      <c r="EC101" s="168"/>
      <c r="ED101" s="168"/>
      <c r="EE101" s="168"/>
      <c r="EF101" s="168"/>
      <c r="EG101" s="168"/>
      <c r="EH101" s="168"/>
      <c r="EI101" s="168"/>
      <c r="EJ101" s="168"/>
      <c r="EK101" s="168"/>
      <c r="EL101" s="168"/>
      <c r="EM101" s="168"/>
      <c r="EN101" s="168"/>
      <c r="EO101" s="168"/>
      <c r="EP101" s="168"/>
      <c r="EQ101" s="168"/>
      <c r="ER101" s="168"/>
      <c r="ES101" s="168"/>
      <c r="ET101" s="168"/>
      <c r="EU101" s="168"/>
      <c r="EV101" s="168"/>
      <c r="EW101" s="168"/>
      <c r="EX101" s="168"/>
      <c r="EY101" s="168"/>
      <c r="EZ101" s="168"/>
      <c r="FA101" s="168"/>
      <c r="FB101" s="168"/>
      <c r="FC101" s="168"/>
      <c r="FD101" s="168"/>
      <c r="FE101" s="168"/>
      <c r="FF101" s="168"/>
      <c r="FG101" s="168"/>
      <c r="FH101" s="168"/>
      <c r="FI101" s="168"/>
      <c r="FJ101" s="168"/>
      <c r="FK101" s="168"/>
      <c r="FL101" s="168"/>
      <c r="FM101" s="168"/>
      <c r="FN101" s="168"/>
      <c r="FO101" s="168"/>
      <c r="FP101" s="168"/>
      <c r="FQ101" s="168"/>
      <c r="FR101" s="168"/>
      <c r="FS101" s="168"/>
      <c r="FT101" s="168"/>
      <c r="FU101" s="168"/>
      <c r="FV101" s="168"/>
      <c r="FW101" s="168"/>
      <c r="FX101" s="168"/>
      <c r="FY101" s="168"/>
      <c r="FZ101" s="168"/>
      <c r="GA101" s="168"/>
      <c r="GB101" s="168"/>
      <c r="GC101" s="168"/>
      <c r="GD101" s="168"/>
      <c r="GE101" s="168"/>
      <c r="GF101" s="168"/>
      <c r="GG101" s="168"/>
      <c r="GH101" s="168"/>
      <c r="GI101" s="168"/>
      <c r="GJ101" s="168"/>
      <c r="GK101" s="168"/>
    </row>
    <row r="102" spans="1:193" s="171" customFormat="1" ht="12" x14ac:dyDescent="0.2">
      <c r="A102" s="168"/>
      <c r="B102" s="169"/>
      <c r="C102" s="169"/>
      <c r="D102" s="169"/>
      <c r="J102" s="169"/>
      <c r="K102" s="169"/>
      <c r="W102" s="17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  <c r="BR102" s="168"/>
      <c r="BS102" s="168"/>
      <c r="BT102" s="168"/>
      <c r="BU102" s="168"/>
      <c r="BV102" s="168"/>
      <c r="BW102" s="168"/>
      <c r="BX102" s="168"/>
      <c r="BY102" s="168"/>
      <c r="BZ102" s="168"/>
      <c r="CA102" s="168"/>
      <c r="CB102" s="168"/>
      <c r="CC102" s="168"/>
      <c r="CD102" s="168"/>
      <c r="CE102" s="168"/>
      <c r="CF102" s="168"/>
      <c r="CG102" s="168"/>
      <c r="CH102" s="168"/>
      <c r="CI102" s="168"/>
      <c r="CJ102" s="168"/>
      <c r="CK102" s="168"/>
      <c r="CL102" s="168"/>
      <c r="CM102" s="168"/>
      <c r="CN102" s="168"/>
      <c r="CO102" s="168"/>
      <c r="CP102" s="168"/>
      <c r="CQ102" s="168"/>
      <c r="CR102" s="168"/>
      <c r="CS102" s="168"/>
      <c r="CT102" s="168"/>
      <c r="CU102" s="168"/>
      <c r="CV102" s="168"/>
      <c r="CW102" s="168"/>
      <c r="CX102" s="168"/>
      <c r="CY102" s="168"/>
      <c r="CZ102" s="168"/>
      <c r="DA102" s="168"/>
      <c r="DB102" s="168"/>
      <c r="DC102" s="168"/>
      <c r="DD102" s="168"/>
      <c r="DE102" s="168"/>
      <c r="DF102" s="168"/>
      <c r="DG102" s="168"/>
      <c r="DH102" s="168"/>
      <c r="DI102" s="168"/>
      <c r="DJ102" s="168"/>
      <c r="DK102" s="168"/>
      <c r="DL102" s="168"/>
      <c r="DM102" s="168"/>
      <c r="DN102" s="168"/>
      <c r="DO102" s="168"/>
      <c r="DP102" s="168"/>
      <c r="DQ102" s="168"/>
      <c r="DR102" s="168"/>
      <c r="DS102" s="168"/>
      <c r="DT102" s="168"/>
      <c r="DU102" s="168"/>
      <c r="DV102" s="168"/>
      <c r="DW102" s="168"/>
      <c r="DX102" s="168"/>
      <c r="DY102" s="168"/>
      <c r="DZ102" s="168"/>
      <c r="EA102" s="168"/>
      <c r="EB102" s="168"/>
      <c r="EC102" s="168"/>
      <c r="ED102" s="168"/>
      <c r="EE102" s="168"/>
      <c r="EF102" s="168"/>
      <c r="EG102" s="168"/>
      <c r="EH102" s="168"/>
      <c r="EI102" s="168"/>
      <c r="EJ102" s="168"/>
      <c r="EK102" s="168"/>
      <c r="EL102" s="168"/>
      <c r="EM102" s="168"/>
      <c r="EN102" s="168"/>
      <c r="EO102" s="168"/>
      <c r="EP102" s="168"/>
      <c r="EQ102" s="168"/>
      <c r="ER102" s="168"/>
      <c r="ES102" s="168"/>
      <c r="ET102" s="168"/>
      <c r="EU102" s="168"/>
      <c r="EV102" s="168"/>
      <c r="EW102" s="168"/>
      <c r="EX102" s="168"/>
      <c r="EY102" s="168"/>
      <c r="EZ102" s="168"/>
      <c r="FA102" s="168"/>
      <c r="FB102" s="168"/>
      <c r="FC102" s="168"/>
      <c r="FD102" s="168"/>
      <c r="FE102" s="168"/>
      <c r="FF102" s="168"/>
      <c r="FG102" s="168"/>
      <c r="FH102" s="168"/>
      <c r="FI102" s="168"/>
      <c r="FJ102" s="168"/>
      <c r="FK102" s="168"/>
      <c r="FL102" s="168"/>
      <c r="FM102" s="168"/>
      <c r="FN102" s="168"/>
      <c r="FO102" s="168"/>
      <c r="FP102" s="168"/>
      <c r="FQ102" s="168"/>
      <c r="FR102" s="168"/>
      <c r="FS102" s="168"/>
      <c r="FT102" s="168"/>
      <c r="FU102" s="168"/>
      <c r="FV102" s="168"/>
      <c r="FW102" s="168"/>
      <c r="FX102" s="168"/>
      <c r="FY102" s="168"/>
      <c r="FZ102" s="168"/>
      <c r="GA102" s="168"/>
      <c r="GB102" s="168"/>
      <c r="GC102" s="168"/>
      <c r="GD102" s="168"/>
      <c r="GE102" s="168"/>
      <c r="GF102" s="168"/>
      <c r="GG102" s="168"/>
      <c r="GH102" s="168"/>
      <c r="GI102" s="168"/>
      <c r="GJ102" s="168"/>
      <c r="GK102" s="168"/>
    </row>
    <row r="103" spans="1:193" s="171" customFormat="1" ht="12" x14ac:dyDescent="0.2">
      <c r="A103" s="168"/>
      <c r="B103" s="169"/>
      <c r="C103" s="169"/>
      <c r="D103" s="169"/>
      <c r="J103" s="169"/>
      <c r="K103" s="169"/>
      <c r="W103" s="17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  <c r="BR103" s="168"/>
      <c r="BS103" s="168"/>
      <c r="BT103" s="168"/>
      <c r="BU103" s="168"/>
      <c r="BV103" s="168"/>
      <c r="BW103" s="168"/>
      <c r="BX103" s="168"/>
      <c r="BY103" s="168"/>
      <c r="BZ103" s="168"/>
      <c r="CA103" s="168"/>
      <c r="CB103" s="168"/>
      <c r="CC103" s="168"/>
      <c r="CD103" s="168"/>
      <c r="CE103" s="168"/>
      <c r="CF103" s="168"/>
      <c r="CG103" s="168"/>
      <c r="CH103" s="168"/>
      <c r="CI103" s="168"/>
      <c r="CJ103" s="168"/>
      <c r="CK103" s="168"/>
      <c r="CL103" s="168"/>
      <c r="CM103" s="168"/>
      <c r="CN103" s="168"/>
      <c r="CO103" s="168"/>
      <c r="CP103" s="168"/>
      <c r="CQ103" s="168"/>
      <c r="CR103" s="168"/>
      <c r="CS103" s="168"/>
      <c r="CT103" s="168"/>
      <c r="CU103" s="168"/>
      <c r="CV103" s="168"/>
      <c r="CW103" s="168"/>
      <c r="CX103" s="168"/>
      <c r="CY103" s="168"/>
      <c r="CZ103" s="168"/>
      <c r="DA103" s="168"/>
      <c r="DB103" s="168"/>
      <c r="DC103" s="168"/>
      <c r="DD103" s="168"/>
      <c r="DE103" s="168"/>
      <c r="DF103" s="168"/>
      <c r="DG103" s="168"/>
      <c r="DH103" s="168"/>
      <c r="DI103" s="168"/>
      <c r="DJ103" s="168"/>
      <c r="DK103" s="168"/>
      <c r="DL103" s="168"/>
      <c r="DM103" s="168"/>
      <c r="DN103" s="168"/>
      <c r="DO103" s="168"/>
      <c r="DP103" s="168"/>
      <c r="DQ103" s="168"/>
      <c r="DR103" s="168"/>
      <c r="DS103" s="168"/>
      <c r="DT103" s="168"/>
      <c r="DU103" s="168"/>
      <c r="DV103" s="168"/>
      <c r="DW103" s="168"/>
      <c r="DX103" s="168"/>
      <c r="DY103" s="168"/>
      <c r="DZ103" s="168"/>
      <c r="EA103" s="168"/>
      <c r="EB103" s="168"/>
      <c r="EC103" s="168"/>
      <c r="ED103" s="168"/>
      <c r="EE103" s="168"/>
      <c r="EF103" s="168"/>
      <c r="EG103" s="168"/>
      <c r="EH103" s="168"/>
      <c r="EI103" s="168"/>
      <c r="EJ103" s="168"/>
      <c r="EK103" s="168"/>
      <c r="EL103" s="168"/>
      <c r="EM103" s="168"/>
      <c r="EN103" s="168"/>
      <c r="EO103" s="168"/>
      <c r="EP103" s="168"/>
      <c r="EQ103" s="168"/>
      <c r="ER103" s="168"/>
      <c r="ES103" s="168"/>
      <c r="ET103" s="168"/>
      <c r="EU103" s="168"/>
      <c r="EV103" s="168"/>
      <c r="EW103" s="168"/>
      <c r="EX103" s="168"/>
      <c r="EY103" s="168"/>
      <c r="EZ103" s="168"/>
      <c r="FA103" s="168"/>
      <c r="FB103" s="168"/>
      <c r="FC103" s="168"/>
      <c r="FD103" s="168"/>
      <c r="FE103" s="168"/>
      <c r="FF103" s="168"/>
      <c r="FG103" s="168"/>
      <c r="FH103" s="168"/>
      <c r="FI103" s="168"/>
      <c r="FJ103" s="168"/>
      <c r="FK103" s="168"/>
      <c r="FL103" s="168"/>
      <c r="FM103" s="168"/>
      <c r="FN103" s="168"/>
      <c r="FO103" s="168"/>
      <c r="FP103" s="168"/>
      <c r="FQ103" s="168"/>
      <c r="FR103" s="168"/>
      <c r="FS103" s="168"/>
      <c r="FT103" s="168"/>
      <c r="FU103" s="168"/>
      <c r="FV103" s="168"/>
      <c r="FW103" s="168"/>
      <c r="FX103" s="168"/>
      <c r="FY103" s="168"/>
      <c r="FZ103" s="168"/>
      <c r="GA103" s="168"/>
      <c r="GB103" s="168"/>
      <c r="GC103" s="168"/>
      <c r="GD103" s="168"/>
      <c r="GE103" s="168"/>
      <c r="GF103" s="168"/>
      <c r="GG103" s="168"/>
      <c r="GH103" s="168"/>
      <c r="GI103" s="168"/>
      <c r="GJ103" s="168"/>
      <c r="GK103" s="168"/>
    </row>
    <row r="104" spans="1:193" s="171" customFormat="1" ht="12" x14ac:dyDescent="0.2">
      <c r="A104" s="168"/>
      <c r="B104" s="169"/>
      <c r="C104" s="169"/>
      <c r="D104" s="169"/>
      <c r="J104" s="169"/>
      <c r="K104" s="169"/>
      <c r="W104" s="17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  <c r="BR104" s="168"/>
      <c r="BS104" s="168"/>
      <c r="BT104" s="168"/>
      <c r="BU104" s="168"/>
      <c r="BV104" s="168"/>
      <c r="BW104" s="168"/>
      <c r="BX104" s="168"/>
      <c r="BY104" s="168"/>
      <c r="BZ104" s="168"/>
      <c r="CA104" s="168"/>
      <c r="CB104" s="168"/>
      <c r="CC104" s="168"/>
      <c r="CD104" s="168"/>
      <c r="CE104" s="168"/>
      <c r="CF104" s="168"/>
      <c r="CG104" s="168"/>
      <c r="CH104" s="168"/>
      <c r="CI104" s="168"/>
      <c r="CJ104" s="168"/>
      <c r="CK104" s="168"/>
      <c r="CL104" s="168"/>
      <c r="CM104" s="168"/>
      <c r="CN104" s="168"/>
      <c r="CO104" s="168"/>
      <c r="CP104" s="168"/>
      <c r="CQ104" s="168"/>
      <c r="CR104" s="168"/>
      <c r="CS104" s="168"/>
      <c r="CT104" s="168"/>
      <c r="CU104" s="168"/>
      <c r="CV104" s="168"/>
      <c r="CW104" s="168"/>
      <c r="CX104" s="168"/>
      <c r="CY104" s="168"/>
      <c r="CZ104" s="168"/>
      <c r="DA104" s="168"/>
      <c r="DB104" s="168"/>
      <c r="DC104" s="168"/>
      <c r="DD104" s="168"/>
      <c r="DE104" s="168"/>
      <c r="DF104" s="168"/>
      <c r="DG104" s="168"/>
      <c r="DH104" s="168"/>
      <c r="DI104" s="168"/>
      <c r="DJ104" s="168"/>
      <c r="DK104" s="168"/>
      <c r="DL104" s="168"/>
      <c r="DM104" s="168"/>
      <c r="DN104" s="168"/>
      <c r="DO104" s="168"/>
      <c r="DP104" s="168"/>
      <c r="DQ104" s="168"/>
      <c r="DR104" s="168"/>
      <c r="DS104" s="168"/>
      <c r="DT104" s="168"/>
      <c r="DU104" s="168"/>
      <c r="DV104" s="168"/>
      <c r="DW104" s="168"/>
      <c r="DX104" s="168"/>
      <c r="DY104" s="168"/>
      <c r="DZ104" s="168"/>
      <c r="EA104" s="168"/>
      <c r="EB104" s="168"/>
      <c r="EC104" s="168"/>
      <c r="ED104" s="168"/>
      <c r="EE104" s="168"/>
      <c r="EF104" s="168"/>
      <c r="EG104" s="168"/>
      <c r="EH104" s="168"/>
      <c r="EI104" s="168"/>
      <c r="EJ104" s="168"/>
      <c r="EK104" s="168"/>
      <c r="EL104" s="168"/>
      <c r="EM104" s="168"/>
      <c r="EN104" s="168"/>
      <c r="EO104" s="168"/>
      <c r="EP104" s="168"/>
      <c r="EQ104" s="168"/>
      <c r="ER104" s="168"/>
      <c r="ES104" s="168"/>
      <c r="ET104" s="168"/>
      <c r="EU104" s="168"/>
      <c r="EV104" s="168"/>
      <c r="EW104" s="168"/>
      <c r="EX104" s="168"/>
      <c r="EY104" s="168"/>
      <c r="EZ104" s="168"/>
      <c r="FA104" s="168"/>
      <c r="FB104" s="168"/>
      <c r="FC104" s="168"/>
      <c r="FD104" s="168"/>
      <c r="FE104" s="168"/>
      <c r="FF104" s="168"/>
      <c r="FG104" s="168"/>
      <c r="FH104" s="168"/>
      <c r="FI104" s="168"/>
      <c r="FJ104" s="168"/>
      <c r="FK104" s="168"/>
      <c r="FL104" s="168"/>
      <c r="FM104" s="168"/>
      <c r="FN104" s="168"/>
      <c r="FO104" s="168"/>
      <c r="FP104" s="168"/>
      <c r="FQ104" s="168"/>
      <c r="FR104" s="168"/>
      <c r="FS104" s="168"/>
      <c r="FT104" s="168"/>
      <c r="FU104" s="168"/>
      <c r="FV104" s="168"/>
      <c r="FW104" s="168"/>
      <c r="FX104" s="168"/>
      <c r="FY104" s="168"/>
      <c r="FZ104" s="168"/>
      <c r="GA104" s="168"/>
      <c r="GB104" s="168"/>
      <c r="GC104" s="168"/>
      <c r="GD104" s="168"/>
      <c r="GE104" s="168"/>
      <c r="GF104" s="168"/>
      <c r="GG104" s="168"/>
      <c r="GH104" s="168"/>
      <c r="GI104" s="168"/>
      <c r="GJ104" s="168"/>
      <c r="GK104" s="168"/>
    </row>
    <row r="105" spans="1:193" s="171" customFormat="1" ht="12" x14ac:dyDescent="0.2">
      <c r="A105" s="168"/>
      <c r="B105" s="169"/>
      <c r="C105" s="169"/>
      <c r="D105" s="169"/>
      <c r="J105" s="169"/>
      <c r="K105" s="169"/>
      <c r="W105" s="17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  <c r="BR105" s="168"/>
      <c r="BS105" s="168"/>
      <c r="BT105" s="168"/>
      <c r="BU105" s="168"/>
      <c r="BV105" s="168"/>
      <c r="BW105" s="168"/>
      <c r="BX105" s="168"/>
      <c r="BY105" s="168"/>
      <c r="BZ105" s="168"/>
      <c r="CA105" s="168"/>
      <c r="CB105" s="168"/>
      <c r="CC105" s="168"/>
      <c r="CD105" s="168"/>
      <c r="CE105" s="168"/>
      <c r="CF105" s="168"/>
      <c r="CG105" s="168"/>
      <c r="CH105" s="168"/>
      <c r="CI105" s="168"/>
      <c r="CJ105" s="168"/>
      <c r="CK105" s="168"/>
      <c r="CL105" s="168"/>
      <c r="CM105" s="168"/>
      <c r="CN105" s="168"/>
      <c r="CO105" s="168"/>
      <c r="CP105" s="168"/>
      <c r="CQ105" s="168"/>
      <c r="CR105" s="168"/>
      <c r="CS105" s="168"/>
      <c r="CT105" s="168"/>
      <c r="CU105" s="168"/>
      <c r="CV105" s="168"/>
      <c r="CW105" s="168"/>
      <c r="CX105" s="168"/>
      <c r="CY105" s="168"/>
      <c r="CZ105" s="168"/>
      <c r="DA105" s="168"/>
      <c r="DB105" s="168"/>
      <c r="DC105" s="168"/>
      <c r="DD105" s="168"/>
      <c r="DE105" s="168"/>
      <c r="DF105" s="168"/>
      <c r="DG105" s="168"/>
      <c r="DH105" s="168"/>
      <c r="DI105" s="168"/>
      <c r="DJ105" s="168"/>
      <c r="DK105" s="168"/>
      <c r="DL105" s="168"/>
      <c r="DM105" s="168"/>
      <c r="DN105" s="168"/>
      <c r="DO105" s="168"/>
      <c r="DP105" s="168"/>
      <c r="DQ105" s="168"/>
      <c r="DR105" s="168"/>
      <c r="DS105" s="168"/>
      <c r="DT105" s="168"/>
      <c r="DU105" s="168"/>
      <c r="DV105" s="168"/>
      <c r="DW105" s="168"/>
      <c r="DX105" s="168"/>
      <c r="DY105" s="168"/>
      <c r="DZ105" s="168"/>
      <c r="EA105" s="168"/>
      <c r="EB105" s="168"/>
      <c r="EC105" s="168"/>
      <c r="ED105" s="168"/>
      <c r="EE105" s="168"/>
      <c r="EF105" s="168"/>
      <c r="EG105" s="168"/>
      <c r="EH105" s="168"/>
      <c r="EI105" s="168"/>
      <c r="EJ105" s="168"/>
      <c r="EK105" s="168"/>
      <c r="EL105" s="168"/>
      <c r="EM105" s="168"/>
      <c r="EN105" s="168"/>
      <c r="EO105" s="168"/>
      <c r="EP105" s="168"/>
      <c r="EQ105" s="168"/>
      <c r="ER105" s="168"/>
      <c r="ES105" s="168"/>
      <c r="ET105" s="168"/>
      <c r="EU105" s="168"/>
      <c r="EV105" s="168"/>
      <c r="EW105" s="168"/>
      <c r="EX105" s="168"/>
      <c r="EY105" s="168"/>
      <c r="EZ105" s="168"/>
      <c r="FA105" s="168"/>
      <c r="FB105" s="168"/>
      <c r="FC105" s="168"/>
      <c r="FD105" s="168"/>
      <c r="FE105" s="168"/>
      <c r="FF105" s="168"/>
      <c r="FG105" s="168"/>
      <c r="FH105" s="168"/>
      <c r="FI105" s="168"/>
      <c r="FJ105" s="168"/>
      <c r="FK105" s="168"/>
      <c r="FL105" s="168"/>
      <c r="FM105" s="168"/>
      <c r="FN105" s="168"/>
      <c r="FO105" s="168"/>
      <c r="FP105" s="168"/>
      <c r="FQ105" s="168"/>
      <c r="FR105" s="168"/>
      <c r="FS105" s="168"/>
      <c r="FT105" s="168"/>
      <c r="FU105" s="168"/>
      <c r="FV105" s="168"/>
      <c r="FW105" s="168"/>
      <c r="FX105" s="168"/>
      <c r="FY105" s="168"/>
      <c r="FZ105" s="168"/>
      <c r="GA105" s="168"/>
      <c r="GB105" s="168"/>
      <c r="GC105" s="168"/>
      <c r="GD105" s="168"/>
      <c r="GE105" s="168"/>
      <c r="GF105" s="168"/>
      <c r="GG105" s="168"/>
      <c r="GH105" s="168"/>
      <c r="GI105" s="168"/>
      <c r="GJ105" s="168"/>
      <c r="GK105" s="168"/>
    </row>
    <row r="106" spans="1:193" s="171" customFormat="1" ht="12" x14ac:dyDescent="0.2">
      <c r="A106" s="168"/>
      <c r="B106" s="169"/>
      <c r="C106" s="169"/>
      <c r="D106" s="169"/>
      <c r="J106" s="169"/>
      <c r="K106" s="169"/>
      <c r="W106" s="17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  <c r="BR106" s="168"/>
      <c r="BS106" s="168"/>
      <c r="BT106" s="168"/>
      <c r="BU106" s="168"/>
      <c r="BV106" s="168"/>
      <c r="BW106" s="168"/>
      <c r="BX106" s="168"/>
      <c r="BY106" s="168"/>
      <c r="BZ106" s="168"/>
      <c r="CA106" s="168"/>
      <c r="CB106" s="168"/>
      <c r="CC106" s="168"/>
      <c r="CD106" s="168"/>
      <c r="CE106" s="168"/>
      <c r="CF106" s="168"/>
      <c r="CG106" s="168"/>
      <c r="CH106" s="168"/>
      <c r="CI106" s="168"/>
      <c r="CJ106" s="168"/>
      <c r="CK106" s="168"/>
      <c r="CL106" s="168"/>
      <c r="CM106" s="168"/>
      <c r="CN106" s="168"/>
      <c r="CO106" s="168"/>
      <c r="CP106" s="168"/>
      <c r="CQ106" s="168"/>
      <c r="CR106" s="168"/>
      <c r="CS106" s="168"/>
      <c r="CT106" s="168"/>
      <c r="CU106" s="168"/>
      <c r="CV106" s="168"/>
      <c r="CW106" s="168"/>
      <c r="CX106" s="168"/>
      <c r="CY106" s="168"/>
      <c r="CZ106" s="168"/>
      <c r="DA106" s="168"/>
      <c r="DB106" s="168"/>
      <c r="DC106" s="168"/>
      <c r="DD106" s="168"/>
      <c r="DE106" s="168"/>
      <c r="DF106" s="168"/>
      <c r="DG106" s="168"/>
      <c r="DH106" s="168"/>
      <c r="DI106" s="168"/>
      <c r="DJ106" s="168"/>
      <c r="DK106" s="168"/>
      <c r="DL106" s="168"/>
      <c r="DM106" s="168"/>
      <c r="DN106" s="168"/>
      <c r="DO106" s="168"/>
      <c r="DP106" s="168"/>
      <c r="DQ106" s="168"/>
      <c r="DR106" s="168"/>
      <c r="DS106" s="168"/>
      <c r="DT106" s="168"/>
      <c r="DU106" s="168"/>
      <c r="DV106" s="168"/>
      <c r="DW106" s="168"/>
      <c r="DX106" s="168"/>
      <c r="DY106" s="168"/>
      <c r="DZ106" s="168"/>
      <c r="EA106" s="168"/>
      <c r="EB106" s="168"/>
      <c r="EC106" s="168"/>
      <c r="ED106" s="168"/>
      <c r="EE106" s="168"/>
      <c r="EF106" s="168"/>
      <c r="EG106" s="168"/>
      <c r="EH106" s="168"/>
      <c r="EI106" s="168"/>
      <c r="EJ106" s="168"/>
      <c r="EK106" s="168"/>
      <c r="EL106" s="168"/>
      <c r="EM106" s="168"/>
      <c r="EN106" s="168"/>
      <c r="EO106" s="168"/>
      <c r="EP106" s="168"/>
      <c r="EQ106" s="168"/>
      <c r="ER106" s="168"/>
      <c r="ES106" s="168"/>
      <c r="ET106" s="168"/>
      <c r="EU106" s="168"/>
      <c r="EV106" s="168"/>
      <c r="EW106" s="168"/>
      <c r="EX106" s="168"/>
      <c r="EY106" s="168"/>
      <c r="EZ106" s="168"/>
      <c r="FA106" s="168"/>
      <c r="FB106" s="168"/>
      <c r="FC106" s="168"/>
      <c r="FD106" s="168"/>
      <c r="FE106" s="168"/>
      <c r="FF106" s="168"/>
      <c r="FG106" s="168"/>
      <c r="FH106" s="168"/>
      <c r="FI106" s="168"/>
      <c r="FJ106" s="168"/>
      <c r="FK106" s="168"/>
      <c r="FL106" s="168"/>
      <c r="FM106" s="168"/>
      <c r="FN106" s="168"/>
      <c r="FO106" s="168"/>
      <c r="FP106" s="168"/>
      <c r="FQ106" s="168"/>
      <c r="FR106" s="168"/>
      <c r="FS106" s="168"/>
      <c r="FT106" s="168"/>
      <c r="FU106" s="168"/>
      <c r="FV106" s="168"/>
      <c r="FW106" s="168"/>
      <c r="FX106" s="168"/>
      <c r="FY106" s="168"/>
      <c r="FZ106" s="168"/>
      <c r="GA106" s="168"/>
      <c r="GB106" s="168"/>
      <c r="GC106" s="168"/>
      <c r="GD106" s="168"/>
      <c r="GE106" s="168"/>
      <c r="GF106" s="168"/>
      <c r="GG106" s="168"/>
      <c r="GH106" s="168"/>
      <c r="GI106" s="168"/>
      <c r="GJ106" s="168"/>
      <c r="GK106" s="168"/>
    </row>
    <row r="107" spans="1:193" s="171" customFormat="1" ht="12" x14ac:dyDescent="0.2">
      <c r="A107" s="168"/>
      <c r="B107" s="169"/>
      <c r="C107" s="169"/>
      <c r="D107" s="169"/>
      <c r="J107" s="169"/>
      <c r="K107" s="169"/>
      <c r="W107" s="17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  <c r="BR107" s="168"/>
      <c r="BS107" s="168"/>
      <c r="BT107" s="168"/>
      <c r="BU107" s="168"/>
      <c r="BV107" s="168"/>
      <c r="BW107" s="168"/>
      <c r="BX107" s="168"/>
      <c r="BY107" s="168"/>
      <c r="BZ107" s="168"/>
      <c r="CA107" s="168"/>
      <c r="CB107" s="168"/>
      <c r="CC107" s="168"/>
      <c r="CD107" s="168"/>
      <c r="CE107" s="168"/>
      <c r="CF107" s="168"/>
      <c r="CG107" s="168"/>
      <c r="CH107" s="168"/>
      <c r="CI107" s="168"/>
      <c r="CJ107" s="168"/>
      <c r="CK107" s="168"/>
      <c r="CL107" s="168"/>
      <c r="CM107" s="168"/>
      <c r="CN107" s="168"/>
      <c r="CO107" s="168"/>
      <c r="CP107" s="168"/>
      <c r="CQ107" s="168"/>
      <c r="CR107" s="168"/>
      <c r="CS107" s="168"/>
      <c r="CT107" s="168"/>
      <c r="CU107" s="168"/>
      <c r="CV107" s="168"/>
      <c r="CW107" s="168"/>
      <c r="CX107" s="168"/>
      <c r="CY107" s="168"/>
      <c r="CZ107" s="168"/>
      <c r="DA107" s="168"/>
      <c r="DB107" s="168"/>
      <c r="DC107" s="168"/>
      <c r="DD107" s="168"/>
      <c r="DE107" s="168"/>
      <c r="DF107" s="168"/>
      <c r="DG107" s="168"/>
      <c r="DH107" s="168"/>
      <c r="DI107" s="168"/>
      <c r="DJ107" s="168"/>
      <c r="DK107" s="168"/>
      <c r="DL107" s="168"/>
      <c r="DM107" s="168"/>
      <c r="DN107" s="168"/>
      <c r="DO107" s="168"/>
      <c r="DP107" s="168"/>
      <c r="DQ107" s="168"/>
      <c r="DR107" s="168"/>
      <c r="DS107" s="168"/>
      <c r="DT107" s="168"/>
      <c r="DU107" s="168"/>
      <c r="DV107" s="168"/>
      <c r="DW107" s="168"/>
      <c r="DX107" s="168"/>
      <c r="DY107" s="168"/>
      <c r="DZ107" s="168"/>
      <c r="EA107" s="168"/>
      <c r="EB107" s="168"/>
      <c r="EC107" s="168"/>
      <c r="ED107" s="168"/>
      <c r="EE107" s="168"/>
      <c r="EF107" s="168"/>
      <c r="EG107" s="168"/>
      <c r="EH107" s="168"/>
      <c r="EI107" s="168"/>
      <c r="EJ107" s="168"/>
      <c r="EK107" s="168"/>
      <c r="EL107" s="168"/>
      <c r="EM107" s="168"/>
      <c r="EN107" s="168"/>
      <c r="EO107" s="168"/>
      <c r="EP107" s="168"/>
      <c r="EQ107" s="168"/>
      <c r="ER107" s="168"/>
      <c r="ES107" s="168"/>
      <c r="ET107" s="168"/>
      <c r="EU107" s="168"/>
      <c r="EV107" s="168"/>
      <c r="EW107" s="168"/>
      <c r="EX107" s="168"/>
      <c r="EY107" s="168"/>
      <c r="EZ107" s="168"/>
      <c r="FA107" s="168"/>
      <c r="FB107" s="168"/>
      <c r="FC107" s="168"/>
      <c r="FD107" s="168"/>
      <c r="FE107" s="168"/>
      <c r="FF107" s="168"/>
      <c r="FG107" s="168"/>
      <c r="FH107" s="168"/>
      <c r="FI107" s="168"/>
      <c r="FJ107" s="168"/>
      <c r="FK107" s="168"/>
      <c r="FL107" s="168"/>
      <c r="FM107" s="168"/>
      <c r="FN107" s="168"/>
      <c r="FO107" s="168"/>
      <c r="FP107" s="168"/>
      <c r="FQ107" s="168"/>
      <c r="FR107" s="168"/>
      <c r="FS107" s="168"/>
      <c r="FT107" s="168"/>
      <c r="FU107" s="168"/>
      <c r="FV107" s="168"/>
      <c r="FW107" s="168"/>
      <c r="FX107" s="168"/>
      <c r="FY107" s="168"/>
      <c r="FZ107" s="168"/>
      <c r="GA107" s="168"/>
      <c r="GB107" s="168"/>
      <c r="GC107" s="168"/>
      <c r="GD107" s="168"/>
      <c r="GE107" s="168"/>
      <c r="GF107" s="168"/>
      <c r="GG107" s="168"/>
      <c r="GH107" s="168"/>
      <c r="GI107" s="168"/>
      <c r="GJ107" s="168"/>
      <c r="GK107" s="168"/>
    </row>
    <row r="108" spans="1:193" s="171" customFormat="1" ht="12" x14ac:dyDescent="0.2">
      <c r="A108" s="168"/>
      <c r="B108" s="169"/>
      <c r="C108" s="169"/>
      <c r="D108" s="169"/>
      <c r="J108" s="169"/>
      <c r="K108" s="169"/>
      <c r="W108" s="17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  <c r="BR108" s="168"/>
      <c r="BS108" s="168"/>
      <c r="BT108" s="168"/>
      <c r="BU108" s="168"/>
      <c r="BV108" s="168"/>
      <c r="BW108" s="168"/>
      <c r="BX108" s="168"/>
      <c r="BY108" s="168"/>
      <c r="BZ108" s="168"/>
      <c r="CA108" s="168"/>
      <c r="CB108" s="168"/>
      <c r="CC108" s="168"/>
      <c r="CD108" s="168"/>
      <c r="CE108" s="168"/>
      <c r="CF108" s="168"/>
      <c r="CG108" s="168"/>
      <c r="CH108" s="168"/>
      <c r="CI108" s="168"/>
      <c r="CJ108" s="168"/>
      <c r="CK108" s="168"/>
      <c r="CL108" s="168"/>
      <c r="CM108" s="168"/>
      <c r="CN108" s="168"/>
      <c r="CO108" s="168"/>
      <c r="CP108" s="168"/>
      <c r="CQ108" s="168"/>
      <c r="CR108" s="168"/>
      <c r="CS108" s="168"/>
      <c r="CT108" s="168"/>
      <c r="CU108" s="168"/>
      <c r="CV108" s="168"/>
      <c r="CW108" s="168"/>
      <c r="CX108" s="168"/>
      <c r="CY108" s="168"/>
      <c r="CZ108" s="168"/>
      <c r="DA108" s="168"/>
      <c r="DB108" s="168"/>
      <c r="DC108" s="168"/>
      <c r="DD108" s="168"/>
      <c r="DE108" s="168"/>
      <c r="DF108" s="168"/>
      <c r="DG108" s="168"/>
      <c r="DH108" s="168"/>
      <c r="DI108" s="168"/>
      <c r="DJ108" s="168"/>
      <c r="DK108" s="168"/>
      <c r="DL108" s="168"/>
      <c r="DM108" s="168"/>
      <c r="DN108" s="168"/>
      <c r="DO108" s="168"/>
      <c r="DP108" s="168"/>
      <c r="DQ108" s="168"/>
      <c r="DR108" s="168"/>
      <c r="DS108" s="168"/>
      <c r="DT108" s="168"/>
      <c r="DU108" s="168"/>
      <c r="DV108" s="168"/>
      <c r="DW108" s="168"/>
      <c r="DX108" s="168"/>
      <c r="DY108" s="168"/>
      <c r="DZ108" s="168"/>
      <c r="EA108" s="168"/>
      <c r="EB108" s="168"/>
      <c r="EC108" s="168"/>
      <c r="ED108" s="168"/>
      <c r="EE108" s="168"/>
      <c r="EF108" s="168"/>
      <c r="EG108" s="168"/>
      <c r="EH108" s="168"/>
      <c r="EI108" s="168"/>
      <c r="EJ108" s="168"/>
      <c r="EK108" s="168"/>
      <c r="EL108" s="168"/>
      <c r="EM108" s="168"/>
      <c r="EN108" s="168"/>
      <c r="EO108" s="168"/>
      <c r="EP108" s="168"/>
      <c r="EQ108" s="168"/>
      <c r="ER108" s="168"/>
      <c r="ES108" s="168"/>
      <c r="ET108" s="168"/>
      <c r="EU108" s="168"/>
      <c r="EV108" s="168"/>
      <c r="EW108" s="168"/>
      <c r="EX108" s="168"/>
      <c r="EY108" s="168"/>
      <c r="EZ108" s="168"/>
      <c r="FA108" s="168"/>
      <c r="FB108" s="168"/>
      <c r="FC108" s="168"/>
      <c r="FD108" s="168"/>
      <c r="FE108" s="168"/>
      <c r="FF108" s="168"/>
      <c r="FG108" s="168"/>
      <c r="FH108" s="168"/>
      <c r="FI108" s="168"/>
      <c r="FJ108" s="168"/>
      <c r="FK108" s="168"/>
      <c r="FL108" s="168"/>
      <c r="FM108" s="168"/>
      <c r="FN108" s="168"/>
      <c r="FO108" s="168"/>
      <c r="FP108" s="168"/>
      <c r="FQ108" s="168"/>
      <c r="FR108" s="168"/>
      <c r="FS108" s="168"/>
      <c r="FT108" s="168"/>
      <c r="FU108" s="168"/>
      <c r="FV108" s="168"/>
      <c r="FW108" s="168"/>
      <c r="FX108" s="168"/>
      <c r="FY108" s="168"/>
      <c r="FZ108" s="168"/>
      <c r="GA108" s="168"/>
      <c r="GB108" s="168"/>
      <c r="GC108" s="168"/>
      <c r="GD108" s="168"/>
      <c r="GE108" s="168"/>
      <c r="GF108" s="168"/>
      <c r="GG108" s="168"/>
      <c r="GH108" s="168"/>
      <c r="GI108" s="168"/>
      <c r="GJ108" s="168"/>
      <c r="GK108" s="168"/>
    </row>
    <row r="109" spans="1:193" s="171" customFormat="1" ht="12" x14ac:dyDescent="0.2">
      <c r="A109" s="168"/>
      <c r="B109" s="169"/>
      <c r="C109" s="169"/>
      <c r="D109" s="169"/>
      <c r="J109" s="169"/>
      <c r="K109" s="169"/>
      <c r="W109" s="17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  <c r="BR109" s="168"/>
      <c r="BS109" s="168"/>
      <c r="BT109" s="168"/>
      <c r="BU109" s="168"/>
      <c r="BV109" s="168"/>
      <c r="BW109" s="168"/>
      <c r="BX109" s="168"/>
      <c r="BY109" s="168"/>
      <c r="BZ109" s="168"/>
      <c r="CA109" s="168"/>
      <c r="CB109" s="168"/>
      <c r="CC109" s="168"/>
      <c r="CD109" s="168"/>
      <c r="CE109" s="168"/>
      <c r="CF109" s="168"/>
      <c r="CG109" s="168"/>
      <c r="CH109" s="168"/>
      <c r="CI109" s="168"/>
      <c r="CJ109" s="168"/>
      <c r="CK109" s="168"/>
      <c r="CL109" s="168"/>
      <c r="CM109" s="168"/>
      <c r="CN109" s="168"/>
      <c r="CO109" s="168"/>
      <c r="CP109" s="168"/>
      <c r="CQ109" s="168"/>
      <c r="CR109" s="168"/>
      <c r="CS109" s="168"/>
      <c r="CT109" s="168"/>
      <c r="CU109" s="168"/>
      <c r="CV109" s="168"/>
      <c r="CW109" s="168"/>
      <c r="CX109" s="168"/>
      <c r="CY109" s="168"/>
      <c r="CZ109" s="168"/>
      <c r="DA109" s="168"/>
      <c r="DB109" s="168"/>
      <c r="DC109" s="168"/>
      <c r="DD109" s="168"/>
      <c r="DE109" s="168"/>
      <c r="DF109" s="168"/>
      <c r="DG109" s="168"/>
      <c r="DH109" s="168"/>
      <c r="DI109" s="168"/>
      <c r="DJ109" s="168"/>
      <c r="DK109" s="168"/>
      <c r="DL109" s="168"/>
      <c r="DM109" s="168"/>
      <c r="DN109" s="168"/>
      <c r="DO109" s="168"/>
      <c r="DP109" s="168"/>
      <c r="DQ109" s="168"/>
      <c r="DR109" s="168"/>
      <c r="DS109" s="168"/>
      <c r="DT109" s="168"/>
      <c r="DU109" s="168"/>
      <c r="DV109" s="168"/>
      <c r="DW109" s="168"/>
      <c r="DX109" s="168"/>
      <c r="DY109" s="168"/>
      <c r="DZ109" s="168"/>
      <c r="EA109" s="168"/>
      <c r="EB109" s="168"/>
      <c r="EC109" s="168"/>
      <c r="ED109" s="168"/>
      <c r="EE109" s="168"/>
      <c r="EF109" s="168"/>
      <c r="EG109" s="168"/>
      <c r="EH109" s="168"/>
      <c r="EI109" s="168"/>
      <c r="EJ109" s="168"/>
      <c r="EK109" s="168"/>
      <c r="EL109" s="168"/>
      <c r="EM109" s="168"/>
      <c r="EN109" s="168"/>
      <c r="EO109" s="168"/>
      <c r="EP109" s="168"/>
      <c r="EQ109" s="168"/>
      <c r="ER109" s="168"/>
      <c r="ES109" s="168"/>
      <c r="ET109" s="168"/>
      <c r="EU109" s="168"/>
      <c r="EV109" s="168"/>
      <c r="EW109" s="168"/>
      <c r="EX109" s="168"/>
      <c r="EY109" s="168"/>
      <c r="EZ109" s="168"/>
      <c r="FA109" s="168"/>
      <c r="FB109" s="168"/>
      <c r="FC109" s="168"/>
      <c r="FD109" s="168"/>
      <c r="FE109" s="168"/>
      <c r="FF109" s="168"/>
      <c r="FG109" s="168"/>
      <c r="FH109" s="168"/>
      <c r="FI109" s="168"/>
      <c r="FJ109" s="168"/>
      <c r="FK109" s="168"/>
      <c r="FL109" s="168"/>
      <c r="FM109" s="168"/>
      <c r="FN109" s="168"/>
      <c r="FO109" s="168"/>
      <c r="FP109" s="168"/>
      <c r="FQ109" s="168"/>
      <c r="FR109" s="168"/>
      <c r="FS109" s="168"/>
      <c r="FT109" s="168"/>
      <c r="FU109" s="168"/>
      <c r="FV109" s="168"/>
      <c r="FW109" s="168"/>
      <c r="FX109" s="168"/>
      <c r="FY109" s="168"/>
      <c r="FZ109" s="168"/>
      <c r="GA109" s="168"/>
      <c r="GB109" s="168"/>
      <c r="GC109" s="168"/>
      <c r="GD109" s="168"/>
      <c r="GE109" s="168"/>
      <c r="GF109" s="168"/>
      <c r="GG109" s="168"/>
      <c r="GH109" s="168"/>
      <c r="GI109" s="168"/>
      <c r="GJ109" s="168"/>
      <c r="GK109" s="168"/>
    </row>
    <row r="110" spans="1:193" s="171" customFormat="1" ht="12" x14ac:dyDescent="0.2">
      <c r="A110" s="168"/>
      <c r="B110" s="169"/>
      <c r="C110" s="169"/>
      <c r="D110" s="169"/>
      <c r="J110" s="169"/>
      <c r="K110" s="169"/>
      <c r="W110" s="17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  <c r="BR110" s="168"/>
      <c r="BS110" s="168"/>
      <c r="BT110" s="168"/>
      <c r="BU110" s="168"/>
      <c r="BV110" s="168"/>
      <c r="BW110" s="168"/>
      <c r="BX110" s="168"/>
      <c r="BY110" s="168"/>
      <c r="BZ110" s="168"/>
      <c r="CA110" s="168"/>
      <c r="CB110" s="168"/>
      <c r="CC110" s="168"/>
      <c r="CD110" s="168"/>
      <c r="CE110" s="168"/>
      <c r="CF110" s="168"/>
      <c r="CG110" s="168"/>
      <c r="CH110" s="168"/>
      <c r="CI110" s="168"/>
      <c r="CJ110" s="168"/>
      <c r="CK110" s="168"/>
      <c r="CL110" s="168"/>
      <c r="CM110" s="168"/>
      <c r="CN110" s="168"/>
      <c r="CO110" s="168"/>
      <c r="CP110" s="168"/>
      <c r="CQ110" s="168"/>
      <c r="CR110" s="168"/>
      <c r="CS110" s="168"/>
      <c r="CT110" s="168"/>
      <c r="CU110" s="168"/>
      <c r="CV110" s="168"/>
      <c r="CW110" s="168"/>
      <c r="CX110" s="168"/>
      <c r="CY110" s="168"/>
      <c r="CZ110" s="168"/>
      <c r="DA110" s="168"/>
      <c r="DB110" s="168"/>
      <c r="DC110" s="168"/>
      <c r="DD110" s="168"/>
      <c r="DE110" s="168"/>
      <c r="DF110" s="168"/>
      <c r="DG110" s="168"/>
      <c r="DH110" s="168"/>
      <c r="DI110" s="168"/>
      <c r="DJ110" s="168"/>
      <c r="DK110" s="168"/>
      <c r="DL110" s="168"/>
      <c r="DM110" s="168"/>
      <c r="DN110" s="168"/>
      <c r="DO110" s="168"/>
      <c r="DP110" s="168"/>
      <c r="DQ110" s="168"/>
      <c r="DR110" s="168"/>
      <c r="DS110" s="168"/>
      <c r="DT110" s="168"/>
      <c r="DU110" s="168"/>
      <c r="DV110" s="168"/>
      <c r="DW110" s="168"/>
      <c r="DX110" s="168"/>
      <c r="DY110" s="168"/>
      <c r="DZ110" s="168"/>
      <c r="EA110" s="168"/>
      <c r="EB110" s="168"/>
      <c r="EC110" s="168"/>
      <c r="ED110" s="168"/>
      <c r="EE110" s="168"/>
      <c r="EF110" s="168"/>
      <c r="EG110" s="168"/>
      <c r="EH110" s="168"/>
      <c r="EI110" s="168"/>
      <c r="EJ110" s="168"/>
      <c r="EK110" s="168"/>
      <c r="EL110" s="168"/>
      <c r="EM110" s="168"/>
      <c r="EN110" s="168"/>
      <c r="EO110" s="168"/>
      <c r="EP110" s="168"/>
      <c r="EQ110" s="168"/>
      <c r="ER110" s="168"/>
      <c r="ES110" s="168"/>
      <c r="ET110" s="168"/>
      <c r="EU110" s="168"/>
      <c r="EV110" s="168"/>
      <c r="EW110" s="168"/>
      <c r="EX110" s="168"/>
      <c r="EY110" s="168"/>
      <c r="EZ110" s="168"/>
      <c r="FA110" s="168"/>
      <c r="FB110" s="168"/>
      <c r="FC110" s="168"/>
      <c r="FD110" s="168"/>
      <c r="FE110" s="168"/>
      <c r="FF110" s="168"/>
      <c r="FG110" s="168"/>
      <c r="FH110" s="168"/>
      <c r="FI110" s="168"/>
      <c r="FJ110" s="168"/>
      <c r="FK110" s="168"/>
      <c r="FL110" s="168"/>
      <c r="FM110" s="168"/>
      <c r="FN110" s="168"/>
      <c r="FO110" s="168"/>
      <c r="FP110" s="168"/>
      <c r="FQ110" s="168"/>
      <c r="FR110" s="168"/>
      <c r="FS110" s="168"/>
      <c r="FT110" s="168"/>
      <c r="FU110" s="168"/>
      <c r="FV110" s="168"/>
      <c r="FW110" s="168"/>
      <c r="FX110" s="168"/>
      <c r="FY110" s="168"/>
      <c r="FZ110" s="168"/>
      <c r="GA110" s="168"/>
      <c r="GB110" s="168"/>
      <c r="GC110" s="168"/>
      <c r="GD110" s="168"/>
      <c r="GE110" s="168"/>
      <c r="GF110" s="168"/>
      <c r="GG110" s="168"/>
      <c r="GH110" s="168"/>
      <c r="GI110" s="168"/>
      <c r="GJ110" s="168"/>
      <c r="GK110" s="168"/>
    </row>
    <row r="111" spans="1:193" s="171" customFormat="1" ht="12" x14ac:dyDescent="0.2">
      <c r="A111" s="168"/>
      <c r="B111" s="169"/>
      <c r="C111" s="169"/>
      <c r="D111" s="169"/>
      <c r="J111" s="169"/>
      <c r="K111" s="169"/>
      <c r="W111" s="17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  <c r="BR111" s="168"/>
      <c r="BS111" s="168"/>
      <c r="BT111" s="168"/>
      <c r="BU111" s="168"/>
      <c r="BV111" s="168"/>
      <c r="BW111" s="168"/>
      <c r="BX111" s="168"/>
      <c r="BY111" s="168"/>
      <c r="BZ111" s="168"/>
      <c r="CA111" s="168"/>
      <c r="CB111" s="168"/>
      <c r="CC111" s="168"/>
      <c r="CD111" s="168"/>
      <c r="CE111" s="168"/>
      <c r="CF111" s="168"/>
      <c r="CG111" s="168"/>
      <c r="CH111" s="168"/>
      <c r="CI111" s="168"/>
      <c r="CJ111" s="168"/>
      <c r="CK111" s="168"/>
      <c r="CL111" s="168"/>
      <c r="CM111" s="168"/>
      <c r="CN111" s="168"/>
      <c r="CO111" s="168"/>
      <c r="CP111" s="168"/>
      <c r="CQ111" s="168"/>
      <c r="CR111" s="168"/>
      <c r="CS111" s="168"/>
      <c r="CT111" s="168"/>
      <c r="CU111" s="168"/>
      <c r="CV111" s="168"/>
      <c r="CW111" s="168"/>
      <c r="CX111" s="168"/>
      <c r="CY111" s="168"/>
      <c r="CZ111" s="168"/>
      <c r="DA111" s="168"/>
      <c r="DB111" s="168"/>
      <c r="DC111" s="168"/>
      <c r="DD111" s="168"/>
      <c r="DE111" s="168"/>
      <c r="DF111" s="168"/>
      <c r="DG111" s="168"/>
      <c r="DH111" s="168"/>
      <c r="DI111" s="168"/>
      <c r="DJ111" s="168"/>
      <c r="DK111" s="168"/>
      <c r="DL111" s="168"/>
      <c r="DM111" s="168"/>
      <c r="DN111" s="168"/>
      <c r="DO111" s="168"/>
      <c r="DP111" s="168"/>
      <c r="DQ111" s="168"/>
      <c r="DR111" s="168"/>
      <c r="DS111" s="168"/>
      <c r="DT111" s="168"/>
      <c r="DU111" s="168"/>
      <c r="DV111" s="168"/>
      <c r="DW111" s="168"/>
      <c r="DX111" s="168"/>
      <c r="DY111" s="168"/>
      <c r="DZ111" s="168"/>
      <c r="EA111" s="168"/>
      <c r="EB111" s="168"/>
      <c r="EC111" s="168"/>
      <c r="ED111" s="168"/>
      <c r="EE111" s="168"/>
      <c r="EF111" s="168"/>
      <c r="EG111" s="168"/>
      <c r="EH111" s="168"/>
      <c r="EI111" s="168"/>
      <c r="EJ111" s="168"/>
      <c r="EK111" s="168"/>
      <c r="EL111" s="168"/>
      <c r="EM111" s="168"/>
      <c r="EN111" s="168"/>
      <c r="EO111" s="168"/>
      <c r="EP111" s="168"/>
      <c r="EQ111" s="168"/>
      <c r="ER111" s="168"/>
      <c r="ES111" s="168"/>
      <c r="ET111" s="168"/>
      <c r="EU111" s="168"/>
      <c r="EV111" s="168"/>
      <c r="EW111" s="168"/>
      <c r="EX111" s="168"/>
      <c r="EY111" s="168"/>
      <c r="EZ111" s="168"/>
      <c r="FA111" s="168"/>
      <c r="FB111" s="168"/>
      <c r="FC111" s="168"/>
      <c r="FD111" s="168"/>
      <c r="FE111" s="168"/>
      <c r="FF111" s="168"/>
      <c r="FG111" s="168"/>
      <c r="FH111" s="168"/>
      <c r="FI111" s="168"/>
      <c r="FJ111" s="168"/>
      <c r="FK111" s="168"/>
      <c r="FL111" s="168"/>
      <c r="FM111" s="168"/>
      <c r="FN111" s="168"/>
      <c r="FO111" s="168"/>
      <c r="FP111" s="168"/>
      <c r="FQ111" s="168"/>
      <c r="FR111" s="168"/>
      <c r="FS111" s="168"/>
      <c r="FT111" s="168"/>
      <c r="FU111" s="168"/>
      <c r="FV111" s="168"/>
      <c r="FW111" s="168"/>
      <c r="FX111" s="168"/>
      <c r="FY111" s="168"/>
      <c r="FZ111" s="168"/>
      <c r="GA111" s="168"/>
      <c r="GB111" s="168"/>
      <c r="GC111" s="168"/>
      <c r="GD111" s="168"/>
      <c r="GE111" s="168"/>
      <c r="GF111" s="168"/>
      <c r="GG111" s="168"/>
      <c r="GH111" s="168"/>
      <c r="GI111" s="168"/>
      <c r="GJ111" s="168"/>
      <c r="GK111" s="168"/>
    </row>
    <row r="112" spans="1:193" s="171" customFormat="1" ht="12" x14ac:dyDescent="0.2">
      <c r="A112" s="168"/>
      <c r="B112" s="169"/>
      <c r="C112" s="169"/>
      <c r="D112" s="169"/>
      <c r="J112" s="169"/>
      <c r="K112" s="169"/>
      <c r="W112" s="17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  <c r="BR112" s="168"/>
      <c r="BS112" s="168"/>
      <c r="BT112" s="168"/>
      <c r="BU112" s="168"/>
      <c r="BV112" s="168"/>
      <c r="BW112" s="168"/>
      <c r="BX112" s="168"/>
      <c r="BY112" s="168"/>
      <c r="BZ112" s="168"/>
      <c r="CA112" s="168"/>
      <c r="CB112" s="168"/>
      <c r="CC112" s="168"/>
      <c r="CD112" s="168"/>
      <c r="CE112" s="168"/>
      <c r="CF112" s="168"/>
      <c r="CG112" s="168"/>
      <c r="CH112" s="168"/>
      <c r="CI112" s="168"/>
      <c r="CJ112" s="168"/>
      <c r="CK112" s="168"/>
      <c r="CL112" s="168"/>
      <c r="CM112" s="168"/>
      <c r="CN112" s="168"/>
      <c r="CO112" s="168"/>
      <c r="CP112" s="168"/>
      <c r="CQ112" s="168"/>
      <c r="CR112" s="168"/>
      <c r="CS112" s="168"/>
      <c r="CT112" s="168"/>
      <c r="CU112" s="168"/>
      <c r="CV112" s="168"/>
      <c r="CW112" s="168"/>
      <c r="CX112" s="168"/>
      <c r="CY112" s="168"/>
      <c r="CZ112" s="168"/>
      <c r="DA112" s="168"/>
      <c r="DB112" s="168"/>
      <c r="DC112" s="168"/>
      <c r="DD112" s="168"/>
      <c r="DE112" s="168"/>
      <c r="DF112" s="168"/>
      <c r="DG112" s="168"/>
      <c r="DH112" s="168"/>
      <c r="DI112" s="168"/>
      <c r="DJ112" s="168"/>
      <c r="DK112" s="168"/>
      <c r="DL112" s="168"/>
      <c r="DM112" s="168"/>
      <c r="DN112" s="168"/>
      <c r="DO112" s="168"/>
      <c r="DP112" s="168"/>
      <c r="DQ112" s="168"/>
      <c r="DR112" s="168"/>
      <c r="DS112" s="168"/>
      <c r="DT112" s="168"/>
      <c r="DU112" s="168"/>
      <c r="DV112" s="168"/>
      <c r="DW112" s="168"/>
      <c r="DX112" s="168"/>
      <c r="DY112" s="168"/>
      <c r="DZ112" s="168"/>
      <c r="EA112" s="168"/>
      <c r="EB112" s="168"/>
      <c r="EC112" s="168"/>
      <c r="ED112" s="168"/>
      <c r="EE112" s="168"/>
      <c r="EF112" s="168"/>
      <c r="EG112" s="168"/>
      <c r="EH112" s="168"/>
      <c r="EI112" s="168"/>
      <c r="EJ112" s="168"/>
      <c r="EK112" s="168"/>
      <c r="EL112" s="168"/>
      <c r="EM112" s="168"/>
      <c r="EN112" s="168"/>
      <c r="EO112" s="168"/>
      <c r="EP112" s="168"/>
      <c r="EQ112" s="168"/>
      <c r="ER112" s="168"/>
      <c r="ES112" s="168"/>
      <c r="ET112" s="168"/>
      <c r="EU112" s="168"/>
      <c r="EV112" s="168"/>
      <c r="EW112" s="168"/>
      <c r="EX112" s="168"/>
      <c r="EY112" s="168"/>
      <c r="EZ112" s="168"/>
      <c r="FA112" s="168"/>
      <c r="FB112" s="168"/>
      <c r="FC112" s="168"/>
      <c r="FD112" s="168"/>
      <c r="FE112" s="168"/>
      <c r="FF112" s="168"/>
      <c r="FG112" s="168"/>
      <c r="FH112" s="168"/>
      <c r="FI112" s="168"/>
      <c r="FJ112" s="168"/>
      <c r="FK112" s="168"/>
      <c r="FL112" s="168"/>
      <c r="FM112" s="168"/>
      <c r="FN112" s="168"/>
      <c r="FO112" s="168"/>
      <c r="FP112" s="168"/>
      <c r="FQ112" s="168"/>
      <c r="FR112" s="168"/>
      <c r="FS112" s="168"/>
      <c r="FT112" s="168"/>
      <c r="FU112" s="168"/>
      <c r="FV112" s="168"/>
      <c r="FW112" s="168"/>
      <c r="FX112" s="168"/>
      <c r="FY112" s="168"/>
      <c r="FZ112" s="168"/>
      <c r="GA112" s="168"/>
      <c r="GB112" s="168"/>
      <c r="GC112" s="168"/>
      <c r="GD112" s="168"/>
      <c r="GE112" s="168"/>
      <c r="GF112" s="168"/>
      <c r="GG112" s="168"/>
      <c r="GH112" s="168"/>
      <c r="GI112" s="168"/>
      <c r="GJ112" s="168"/>
      <c r="GK112" s="168"/>
    </row>
    <row r="113" spans="1:193" s="171" customFormat="1" ht="12" x14ac:dyDescent="0.2">
      <c r="A113" s="168"/>
      <c r="B113" s="169"/>
      <c r="C113" s="169"/>
      <c r="D113" s="169"/>
      <c r="J113" s="169"/>
      <c r="K113" s="169"/>
      <c r="W113" s="17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  <c r="BR113" s="168"/>
      <c r="BS113" s="168"/>
      <c r="BT113" s="168"/>
      <c r="BU113" s="168"/>
      <c r="BV113" s="168"/>
      <c r="BW113" s="168"/>
      <c r="BX113" s="168"/>
      <c r="BY113" s="168"/>
      <c r="BZ113" s="168"/>
      <c r="CA113" s="168"/>
      <c r="CB113" s="168"/>
      <c r="CC113" s="168"/>
      <c r="CD113" s="168"/>
      <c r="CE113" s="168"/>
      <c r="CF113" s="168"/>
      <c r="CG113" s="168"/>
      <c r="CH113" s="168"/>
      <c r="CI113" s="168"/>
      <c r="CJ113" s="168"/>
      <c r="CK113" s="168"/>
      <c r="CL113" s="168"/>
      <c r="CM113" s="168"/>
      <c r="CN113" s="168"/>
      <c r="CO113" s="168"/>
      <c r="CP113" s="168"/>
      <c r="CQ113" s="168"/>
      <c r="CR113" s="168"/>
      <c r="CS113" s="168"/>
      <c r="CT113" s="168"/>
      <c r="CU113" s="168"/>
      <c r="CV113" s="168"/>
      <c r="CW113" s="168"/>
      <c r="CX113" s="168"/>
      <c r="CY113" s="168"/>
      <c r="CZ113" s="168"/>
      <c r="DA113" s="168"/>
      <c r="DB113" s="168"/>
      <c r="DC113" s="168"/>
      <c r="DD113" s="168"/>
      <c r="DE113" s="168"/>
      <c r="DF113" s="168"/>
      <c r="DG113" s="168"/>
      <c r="DH113" s="168"/>
      <c r="DI113" s="168"/>
      <c r="DJ113" s="168"/>
      <c r="DK113" s="168"/>
      <c r="DL113" s="168"/>
      <c r="DM113" s="168"/>
      <c r="DN113" s="168"/>
      <c r="DO113" s="168"/>
      <c r="DP113" s="168"/>
      <c r="DQ113" s="168"/>
      <c r="DR113" s="168"/>
      <c r="DS113" s="168"/>
      <c r="DT113" s="168"/>
      <c r="DU113" s="168"/>
      <c r="DV113" s="168"/>
      <c r="DW113" s="168"/>
      <c r="DX113" s="168"/>
      <c r="DY113" s="168"/>
      <c r="DZ113" s="168"/>
      <c r="EA113" s="168"/>
      <c r="EB113" s="168"/>
      <c r="EC113" s="168"/>
      <c r="ED113" s="168"/>
      <c r="EE113" s="168"/>
      <c r="EF113" s="168"/>
      <c r="EG113" s="168"/>
      <c r="EH113" s="168"/>
      <c r="EI113" s="168"/>
      <c r="EJ113" s="168"/>
      <c r="EK113" s="168"/>
      <c r="EL113" s="168"/>
      <c r="EM113" s="168"/>
      <c r="EN113" s="168"/>
      <c r="EO113" s="168"/>
      <c r="EP113" s="168"/>
      <c r="EQ113" s="168"/>
      <c r="ER113" s="168"/>
      <c r="ES113" s="168"/>
      <c r="ET113" s="168"/>
      <c r="EU113" s="168"/>
      <c r="EV113" s="168"/>
      <c r="EW113" s="168"/>
      <c r="EX113" s="168"/>
      <c r="EY113" s="168"/>
      <c r="EZ113" s="168"/>
      <c r="FA113" s="168"/>
      <c r="FB113" s="168"/>
      <c r="FC113" s="168"/>
      <c r="FD113" s="168"/>
      <c r="FE113" s="168"/>
      <c r="FF113" s="168"/>
      <c r="FG113" s="168"/>
      <c r="FH113" s="168"/>
      <c r="FI113" s="168"/>
      <c r="FJ113" s="168"/>
      <c r="FK113" s="168"/>
      <c r="FL113" s="168"/>
      <c r="FM113" s="168"/>
      <c r="FN113" s="168"/>
      <c r="FO113" s="168"/>
      <c r="FP113" s="168"/>
      <c r="FQ113" s="168"/>
      <c r="FR113" s="168"/>
      <c r="FS113" s="168"/>
      <c r="FT113" s="168"/>
      <c r="FU113" s="168"/>
      <c r="FV113" s="168"/>
      <c r="FW113" s="168"/>
      <c r="FX113" s="168"/>
      <c r="FY113" s="168"/>
      <c r="FZ113" s="168"/>
      <c r="GA113" s="168"/>
      <c r="GB113" s="168"/>
      <c r="GC113" s="168"/>
      <c r="GD113" s="168"/>
      <c r="GE113" s="168"/>
      <c r="GF113" s="168"/>
      <c r="GG113" s="168"/>
      <c r="GH113" s="168"/>
      <c r="GI113" s="168"/>
      <c r="GJ113" s="168"/>
      <c r="GK113" s="168"/>
    </row>
    <row r="114" spans="1:193" s="171" customFormat="1" ht="12" x14ac:dyDescent="0.2">
      <c r="A114" s="168"/>
      <c r="B114" s="169"/>
      <c r="C114" s="169"/>
      <c r="D114" s="169"/>
      <c r="J114" s="169"/>
      <c r="K114" s="169"/>
      <c r="W114" s="17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  <c r="BR114" s="168"/>
      <c r="BS114" s="168"/>
      <c r="BT114" s="168"/>
      <c r="BU114" s="168"/>
      <c r="BV114" s="168"/>
      <c r="BW114" s="168"/>
      <c r="BX114" s="168"/>
      <c r="BY114" s="168"/>
      <c r="BZ114" s="168"/>
      <c r="CA114" s="168"/>
      <c r="CB114" s="168"/>
      <c r="CC114" s="168"/>
      <c r="CD114" s="168"/>
      <c r="CE114" s="168"/>
      <c r="CF114" s="168"/>
      <c r="CG114" s="168"/>
      <c r="CH114" s="168"/>
      <c r="CI114" s="168"/>
      <c r="CJ114" s="168"/>
      <c r="CK114" s="168"/>
      <c r="CL114" s="168"/>
      <c r="CM114" s="168"/>
      <c r="CN114" s="168"/>
      <c r="CO114" s="168"/>
      <c r="CP114" s="168"/>
      <c r="CQ114" s="168"/>
      <c r="CR114" s="168"/>
      <c r="CS114" s="168"/>
      <c r="CT114" s="168"/>
      <c r="CU114" s="168"/>
      <c r="CV114" s="168"/>
      <c r="CW114" s="168"/>
      <c r="CX114" s="168"/>
      <c r="CY114" s="168"/>
      <c r="CZ114" s="168"/>
      <c r="DA114" s="168"/>
      <c r="DB114" s="168"/>
      <c r="DC114" s="168"/>
      <c r="DD114" s="168"/>
      <c r="DE114" s="168"/>
      <c r="DF114" s="168"/>
      <c r="DG114" s="168"/>
      <c r="DH114" s="168"/>
      <c r="DI114" s="168"/>
      <c r="DJ114" s="168"/>
      <c r="DK114" s="168"/>
      <c r="DL114" s="168"/>
      <c r="DM114" s="168"/>
      <c r="DN114" s="168"/>
      <c r="DO114" s="168"/>
      <c r="DP114" s="168"/>
      <c r="DQ114" s="168"/>
      <c r="DR114" s="168"/>
      <c r="DS114" s="168"/>
      <c r="DT114" s="168"/>
      <c r="DU114" s="168"/>
      <c r="DV114" s="168"/>
      <c r="DW114" s="168"/>
      <c r="DX114" s="168"/>
      <c r="DY114" s="168"/>
      <c r="DZ114" s="168"/>
      <c r="EA114" s="168"/>
      <c r="EB114" s="168"/>
      <c r="EC114" s="168"/>
      <c r="ED114" s="168"/>
      <c r="EE114" s="168"/>
      <c r="EF114" s="168"/>
      <c r="EG114" s="168"/>
      <c r="EH114" s="168"/>
      <c r="EI114" s="168"/>
      <c r="EJ114" s="168"/>
      <c r="EK114" s="168"/>
      <c r="EL114" s="168"/>
      <c r="EM114" s="168"/>
      <c r="EN114" s="168"/>
      <c r="EO114" s="168"/>
      <c r="EP114" s="168"/>
      <c r="EQ114" s="168"/>
      <c r="ER114" s="168"/>
      <c r="ES114" s="168"/>
      <c r="ET114" s="168"/>
      <c r="EU114" s="168"/>
      <c r="EV114" s="168"/>
      <c r="EW114" s="168"/>
      <c r="EX114" s="168"/>
      <c r="EY114" s="168"/>
      <c r="EZ114" s="168"/>
      <c r="FA114" s="168"/>
      <c r="FB114" s="168"/>
      <c r="FC114" s="168"/>
      <c r="FD114" s="168"/>
      <c r="FE114" s="168"/>
      <c r="FF114" s="168"/>
      <c r="FG114" s="168"/>
      <c r="FH114" s="168"/>
      <c r="FI114" s="168"/>
      <c r="FJ114" s="168"/>
      <c r="FK114" s="168"/>
      <c r="FL114" s="168"/>
      <c r="FM114" s="168"/>
      <c r="FN114" s="168"/>
      <c r="FO114" s="168"/>
      <c r="FP114" s="168"/>
      <c r="FQ114" s="168"/>
      <c r="FR114" s="168"/>
      <c r="FS114" s="168"/>
      <c r="FT114" s="168"/>
      <c r="FU114" s="168"/>
      <c r="FV114" s="168"/>
      <c r="FW114" s="168"/>
      <c r="FX114" s="168"/>
      <c r="FY114" s="168"/>
      <c r="FZ114" s="168"/>
      <c r="GA114" s="168"/>
      <c r="GB114" s="168"/>
      <c r="GC114" s="168"/>
      <c r="GD114" s="168"/>
      <c r="GE114" s="168"/>
      <c r="GF114" s="168"/>
      <c r="GG114" s="168"/>
      <c r="GH114" s="168"/>
      <c r="GI114" s="168"/>
      <c r="GJ114" s="168"/>
      <c r="GK114" s="168"/>
    </row>
    <row r="115" spans="1:193" s="171" customFormat="1" ht="12" x14ac:dyDescent="0.2">
      <c r="A115" s="168"/>
      <c r="B115" s="169"/>
      <c r="C115" s="169"/>
      <c r="D115" s="169"/>
      <c r="J115" s="169"/>
      <c r="K115" s="169"/>
      <c r="W115" s="17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  <c r="BR115" s="168"/>
      <c r="BS115" s="168"/>
      <c r="BT115" s="168"/>
      <c r="BU115" s="168"/>
      <c r="BV115" s="168"/>
      <c r="BW115" s="168"/>
      <c r="BX115" s="168"/>
      <c r="BY115" s="168"/>
      <c r="BZ115" s="168"/>
      <c r="CA115" s="168"/>
      <c r="CB115" s="168"/>
      <c r="CC115" s="168"/>
      <c r="CD115" s="168"/>
      <c r="CE115" s="168"/>
      <c r="CF115" s="168"/>
      <c r="CG115" s="168"/>
      <c r="CH115" s="168"/>
      <c r="CI115" s="168"/>
      <c r="CJ115" s="168"/>
      <c r="CK115" s="168"/>
      <c r="CL115" s="168"/>
      <c r="CM115" s="168"/>
      <c r="CN115" s="168"/>
      <c r="CO115" s="168"/>
      <c r="CP115" s="168"/>
      <c r="CQ115" s="168"/>
      <c r="CR115" s="168"/>
      <c r="CS115" s="168"/>
      <c r="CT115" s="168"/>
      <c r="CU115" s="168"/>
      <c r="CV115" s="168"/>
      <c r="CW115" s="168"/>
      <c r="CX115" s="168"/>
      <c r="CY115" s="168"/>
      <c r="CZ115" s="168"/>
      <c r="DA115" s="168"/>
      <c r="DB115" s="168"/>
      <c r="DC115" s="168"/>
      <c r="DD115" s="168"/>
      <c r="DE115" s="168"/>
      <c r="DF115" s="168"/>
      <c r="DG115" s="168"/>
      <c r="DH115" s="168"/>
      <c r="DI115" s="168"/>
      <c r="DJ115" s="168"/>
      <c r="DK115" s="168"/>
      <c r="DL115" s="168"/>
      <c r="DM115" s="168"/>
      <c r="DN115" s="168"/>
      <c r="DO115" s="168"/>
      <c r="DP115" s="168"/>
      <c r="DQ115" s="168"/>
      <c r="DR115" s="168"/>
      <c r="DS115" s="168"/>
      <c r="DT115" s="168"/>
      <c r="DU115" s="168"/>
      <c r="DV115" s="168"/>
      <c r="DW115" s="168"/>
      <c r="DX115" s="168"/>
      <c r="DY115" s="168"/>
      <c r="DZ115" s="168"/>
      <c r="EA115" s="168"/>
      <c r="EB115" s="168"/>
      <c r="EC115" s="168"/>
      <c r="ED115" s="168"/>
      <c r="EE115" s="168"/>
      <c r="EF115" s="168"/>
      <c r="EG115" s="168"/>
      <c r="EH115" s="168"/>
      <c r="EI115" s="168"/>
      <c r="EJ115" s="168"/>
      <c r="EK115" s="168"/>
      <c r="EL115" s="168"/>
      <c r="EM115" s="168"/>
      <c r="EN115" s="168"/>
      <c r="EO115" s="168"/>
      <c r="EP115" s="168"/>
      <c r="EQ115" s="168"/>
      <c r="ER115" s="168"/>
      <c r="ES115" s="168"/>
      <c r="ET115" s="168"/>
      <c r="EU115" s="168"/>
      <c r="EV115" s="168"/>
      <c r="EW115" s="168"/>
      <c r="EX115" s="168"/>
      <c r="EY115" s="168"/>
      <c r="EZ115" s="168"/>
      <c r="FA115" s="168"/>
      <c r="FB115" s="168"/>
      <c r="FC115" s="168"/>
      <c r="FD115" s="168"/>
      <c r="FE115" s="168"/>
      <c r="FF115" s="168"/>
      <c r="FG115" s="168"/>
      <c r="FH115" s="168"/>
      <c r="FI115" s="168"/>
      <c r="FJ115" s="168"/>
      <c r="FK115" s="168"/>
      <c r="FL115" s="168"/>
      <c r="FM115" s="168"/>
      <c r="FN115" s="168"/>
      <c r="FO115" s="168"/>
      <c r="FP115" s="168"/>
      <c r="FQ115" s="168"/>
      <c r="FR115" s="168"/>
      <c r="FS115" s="168"/>
      <c r="FT115" s="168"/>
      <c r="FU115" s="168"/>
      <c r="FV115" s="168"/>
      <c r="FW115" s="168"/>
      <c r="FX115" s="168"/>
      <c r="FY115" s="168"/>
      <c r="FZ115" s="168"/>
      <c r="GA115" s="168"/>
      <c r="GB115" s="168"/>
      <c r="GC115" s="168"/>
      <c r="GD115" s="168"/>
      <c r="GE115" s="168"/>
      <c r="GF115" s="168"/>
      <c r="GG115" s="168"/>
      <c r="GH115" s="168"/>
      <c r="GI115" s="168"/>
      <c r="GJ115" s="168"/>
      <c r="GK115" s="168"/>
    </row>
    <row r="116" spans="1:193" s="171" customFormat="1" ht="12" x14ac:dyDescent="0.2">
      <c r="A116" s="168"/>
      <c r="B116" s="169"/>
      <c r="C116" s="169"/>
      <c r="D116" s="169"/>
      <c r="J116" s="169"/>
      <c r="K116" s="169"/>
      <c r="W116" s="17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  <c r="BR116" s="168"/>
      <c r="BS116" s="168"/>
      <c r="BT116" s="168"/>
      <c r="BU116" s="168"/>
      <c r="BV116" s="168"/>
      <c r="BW116" s="168"/>
      <c r="BX116" s="168"/>
      <c r="BY116" s="168"/>
      <c r="BZ116" s="168"/>
      <c r="CA116" s="168"/>
      <c r="CB116" s="168"/>
      <c r="CC116" s="168"/>
      <c r="CD116" s="168"/>
      <c r="CE116" s="168"/>
      <c r="CF116" s="168"/>
      <c r="CG116" s="168"/>
      <c r="CH116" s="168"/>
      <c r="CI116" s="168"/>
      <c r="CJ116" s="168"/>
      <c r="CK116" s="168"/>
      <c r="CL116" s="168"/>
      <c r="CM116" s="168"/>
      <c r="CN116" s="168"/>
      <c r="CO116" s="168"/>
      <c r="CP116" s="168"/>
      <c r="CQ116" s="168"/>
      <c r="CR116" s="168"/>
      <c r="CS116" s="168"/>
      <c r="CT116" s="168"/>
      <c r="CU116" s="168"/>
      <c r="CV116" s="168"/>
      <c r="CW116" s="168"/>
      <c r="CX116" s="168"/>
      <c r="CY116" s="168"/>
      <c r="CZ116" s="168"/>
      <c r="DA116" s="168"/>
      <c r="DB116" s="168"/>
      <c r="DC116" s="168"/>
      <c r="DD116" s="168"/>
      <c r="DE116" s="168"/>
      <c r="DF116" s="168"/>
      <c r="DG116" s="168"/>
      <c r="DH116" s="168"/>
      <c r="DI116" s="168"/>
      <c r="DJ116" s="168"/>
      <c r="DK116" s="168"/>
      <c r="DL116" s="168"/>
      <c r="DM116" s="168"/>
      <c r="DN116" s="168"/>
      <c r="DO116" s="168"/>
      <c r="DP116" s="168"/>
      <c r="DQ116" s="168"/>
      <c r="DR116" s="168"/>
      <c r="DS116" s="168"/>
      <c r="DT116" s="168"/>
      <c r="DU116" s="168"/>
      <c r="DV116" s="168"/>
      <c r="DW116" s="168"/>
      <c r="DX116" s="168"/>
      <c r="DY116" s="168"/>
      <c r="DZ116" s="168"/>
      <c r="EA116" s="168"/>
      <c r="EB116" s="168"/>
      <c r="EC116" s="168"/>
      <c r="ED116" s="168"/>
      <c r="EE116" s="168"/>
      <c r="EF116" s="168"/>
      <c r="EG116" s="168"/>
      <c r="EH116" s="168"/>
      <c r="EI116" s="168"/>
      <c r="EJ116" s="168"/>
      <c r="EK116" s="168"/>
      <c r="EL116" s="168"/>
      <c r="EM116" s="168"/>
      <c r="EN116" s="168"/>
      <c r="EO116" s="168"/>
      <c r="EP116" s="168"/>
      <c r="EQ116" s="168"/>
      <c r="ER116" s="168"/>
      <c r="ES116" s="168"/>
      <c r="ET116" s="168"/>
      <c r="EU116" s="168"/>
      <c r="EV116" s="168"/>
      <c r="EW116" s="168"/>
      <c r="EX116" s="168"/>
      <c r="EY116" s="168"/>
      <c r="EZ116" s="168"/>
      <c r="FA116" s="168"/>
      <c r="FB116" s="168"/>
      <c r="FC116" s="168"/>
      <c r="FD116" s="168"/>
      <c r="FE116" s="168"/>
      <c r="FF116" s="168"/>
      <c r="FG116" s="168"/>
      <c r="FH116" s="168"/>
      <c r="FI116" s="168"/>
      <c r="FJ116" s="168"/>
      <c r="FK116" s="168"/>
      <c r="FL116" s="168"/>
      <c r="FM116" s="168"/>
      <c r="FN116" s="168"/>
      <c r="FO116" s="168"/>
      <c r="FP116" s="168"/>
      <c r="FQ116" s="168"/>
      <c r="FR116" s="168"/>
      <c r="FS116" s="168"/>
      <c r="FT116" s="168"/>
      <c r="FU116" s="168"/>
      <c r="FV116" s="168"/>
      <c r="FW116" s="168"/>
      <c r="FX116" s="168"/>
      <c r="FY116" s="168"/>
      <c r="FZ116" s="168"/>
      <c r="GA116" s="168"/>
      <c r="GB116" s="168"/>
      <c r="GC116" s="168"/>
      <c r="GD116" s="168"/>
      <c r="GE116" s="168"/>
      <c r="GF116" s="168"/>
      <c r="GG116" s="168"/>
      <c r="GH116" s="168"/>
      <c r="GI116" s="168"/>
      <c r="GJ116" s="168"/>
      <c r="GK116" s="168"/>
    </row>
    <row r="117" spans="1:193" s="171" customFormat="1" ht="12" x14ac:dyDescent="0.2">
      <c r="A117" s="168"/>
      <c r="B117" s="169"/>
      <c r="C117" s="169"/>
      <c r="D117" s="169"/>
      <c r="J117" s="169"/>
      <c r="K117" s="169"/>
      <c r="W117" s="17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  <c r="BR117" s="168"/>
      <c r="BS117" s="168"/>
      <c r="BT117" s="168"/>
      <c r="BU117" s="168"/>
      <c r="BV117" s="168"/>
      <c r="BW117" s="168"/>
      <c r="BX117" s="168"/>
      <c r="BY117" s="168"/>
      <c r="BZ117" s="168"/>
      <c r="CA117" s="168"/>
      <c r="CB117" s="168"/>
      <c r="CC117" s="168"/>
      <c r="CD117" s="168"/>
      <c r="CE117" s="168"/>
      <c r="CF117" s="168"/>
      <c r="CG117" s="168"/>
      <c r="CH117" s="168"/>
      <c r="CI117" s="168"/>
      <c r="CJ117" s="168"/>
      <c r="CK117" s="168"/>
      <c r="CL117" s="168"/>
      <c r="CM117" s="168"/>
      <c r="CN117" s="168"/>
      <c r="CO117" s="168"/>
      <c r="CP117" s="168"/>
      <c r="CQ117" s="168"/>
      <c r="CR117" s="168"/>
      <c r="CS117" s="168"/>
      <c r="CT117" s="168"/>
      <c r="CU117" s="168"/>
      <c r="CV117" s="168"/>
      <c r="CW117" s="168"/>
      <c r="CX117" s="168"/>
      <c r="CY117" s="168"/>
      <c r="CZ117" s="168"/>
      <c r="DA117" s="168"/>
      <c r="DB117" s="168"/>
      <c r="DC117" s="168"/>
      <c r="DD117" s="168"/>
      <c r="DE117" s="168"/>
      <c r="DF117" s="168"/>
      <c r="DG117" s="168"/>
      <c r="DH117" s="168"/>
      <c r="DI117" s="168"/>
      <c r="DJ117" s="168"/>
      <c r="DK117" s="168"/>
      <c r="DL117" s="168"/>
      <c r="DM117" s="168"/>
      <c r="DN117" s="168"/>
      <c r="DO117" s="168"/>
      <c r="DP117" s="168"/>
      <c r="DQ117" s="168"/>
      <c r="DR117" s="168"/>
      <c r="DS117" s="168"/>
      <c r="DT117" s="168"/>
      <c r="DU117" s="168"/>
      <c r="DV117" s="168"/>
      <c r="DW117" s="168"/>
      <c r="DX117" s="168"/>
      <c r="DY117" s="168"/>
      <c r="DZ117" s="168"/>
      <c r="EA117" s="168"/>
      <c r="EB117" s="168"/>
      <c r="EC117" s="168"/>
      <c r="ED117" s="168"/>
      <c r="EE117" s="168"/>
      <c r="EF117" s="168"/>
      <c r="EG117" s="168"/>
      <c r="EH117" s="168"/>
      <c r="EI117" s="168"/>
      <c r="EJ117" s="168"/>
      <c r="EK117" s="168"/>
      <c r="EL117" s="168"/>
      <c r="EM117" s="168"/>
      <c r="EN117" s="168"/>
      <c r="EO117" s="168"/>
      <c r="EP117" s="168"/>
      <c r="EQ117" s="168"/>
      <c r="ER117" s="168"/>
      <c r="ES117" s="168"/>
      <c r="ET117" s="168"/>
      <c r="EU117" s="168"/>
      <c r="EV117" s="168"/>
      <c r="EW117" s="168"/>
      <c r="EX117" s="168"/>
      <c r="EY117" s="168"/>
      <c r="EZ117" s="168"/>
      <c r="FA117" s="168"/>
      <c r="FB117" s="168"/>
      <c r="FC117" s="168"/>
      <c r="FD117" s="168"/>
      <c r="FE117" s="168"/>
      <c r="FF117" s="168"/>
      <c r="FG117" s="168"/>
      <c r="FH117" s="168"/>
      <c r="FI117" s="168"/>
      <c r="FJ117" s="168"/>
      <c r="FK117" s="168"/>
      <c r="FL117" s="168"/>
      <c r="FM117" s="168"/>
      <c r="FN117" s="168"/>
      <c r="FO117" s="168"/>
      <c r="FP117" s="168"/>
      <c r="FQ117" s="168"/>
      <c r="FR117" s="168"/>
      <c r="FS117" s="168"/>
      <c r="FT117" s="168"/>
      <c r="FU117" s="168"/>
      <c r="FV117" s="168"/>
      <c r="FW117" s="168"/>
      <c r="FX117" s="168"/>
      <c r="FY117" s="168"/>
      <c r="FZ117" s="168"/>
      <c r="GA117" s="168"/>
      <c r="GB117" s="168"/>
      <c r="GC117" s="168"/>
      <c r="GD117" s="168"/>
      <c r="GE117" s="168"/>
      <c r="GF117" s="168"/>
      <c r="GG117" s="168"/>
      <c r="GH117" s="168"/>
      <c r="GI117" s="168"/>
      <c r="GJ117" s="168"/>
      <c r="GK117" s="168"/>
    </row>
    <row r="118" spans="1:193" s="171" customFormat="1" ht="12" x14ac:dyDescent="0.2">
      <c r="A118" s="168"/>
      <c r="B118" s="169"/>
      <c r="C118" s="169"/>
      <c r="D118" s="169"/>
      <c r="J118" s="169"/>
      <c r="K118" s="169"/>
      <c r="W118" s="17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  <c r="BR118" s="168"/>
      <c r="BS118" s="168"/>
      <c r="BT118" s="168"/>
      <c r="BU118" s="168"/>
      <c r="BV118" s="168"/>
      <c r="BW118" s="168"/>
      <c r="BX118" s="168"/>
      <c r="BY118" s="168"/>
      <c r="BZ118" s="168"/>
      <c r="CA118" s="168"/>
      <c r="CB118" s="168"/>
      <c r="CC118" s="168"/>
      <c r="CD118" s="168"/>
      <c r="CE118" s="168"/>
      <c r="CF118" s="168"/>
      <c r="CG118" s="168"/>
      <c r="CH118" s="168"/>
      <c r="CI118" s="168"/>
      <c r="CJ118" s="168"/>
      <c r="CK118" s="168"/>
      <c r="CL118" s="168"/>
      <c r="CM118" s="168"/>
      <c r="CN118" s="168"/>
      <c r="CO118" s="168"/>
      <c r="CP118" s="168"/>
      <c r="CQ118" s="168"/>
      <c r="CR118" s="168"/>
      <c r="CS118" s="168"/>
      <c r="CT118" s="168"/>
      <c r="CU118" s="168"/>
      <c r="CV118" s="168"/>
      <c r="CW118" s="168"/>
      <c r="CX118" s="168"/>
      <c r="CY118" s="168"/>
      <c r="CZ118" s="168"/>
      <c r="DA118" s="168"/>
      <c r="DB118" s="168"/>
      <c r="DC118" s="168"/>
      <c r="DD118" s="168"/>
      <c r="DE118" s="168"/>
      <c r="DF118" s="168"/>
      <c r="DG118" s="168"/>
      <c r="DH118" s="168"/>
      <c r="DI118" s="168"/>
      <c r="DJ118" s="168"/>
      <c r="DK118" s="168"/>
      <c r="DL118" s="168"/>
      <c r="DM118" s="168"/>
      <c r="DN118" s="168"/>
      <c r="DO118" s="168"/>
      <c r="DP118" s="168"/>
      <c r="DQ118" s="168"/>
      <c r="DR118" s="168"/>
      <c r="DS118" s="168"/>
      <c r="DT118" s="168"/>
      <c r="DU118" s="168"/>
      <c r="DV118" s="168"/>
      <c r="DW118" s="168"/>
      <c r="DX118" s="168"/>
      <c r="DY118" s="168"/>
      <c r="DZ118" s="168"/>
      <c r="EA118" s="168"/>
      <c r="EB118" s="168"/>
      <c r="EC118" s="168"/>
      <c r="ED118" s="168"/>
      <c r="EE118" s="168"/>
      <c r="EF118" s="168"/>
      <c r="EG118" s="168"/>
      <c r="EH118" s="168"/>
      <c r="EI118" s="168"/>
      <c r="EJ118" s="168"/>
      <c r="EK118" s="168"/>
      <c r="EL118" s="168"/>
      <c r="EM118" s="168"/>
      <c r="EN118" s="168"/>
      <c r="EO118" s="168"/>
      <c r="EP118" s="168"/>
      <c r="EQ118" s="168"/>
      <c r="ER118" s="168"/>
      <c r="ES118" s="168"/>
      <c r="ET118" s="168"/>
      <c r="EU118" s="168"/>
      <c r="EV118" s="168"/>
      <c r="EW118" s="168"/>
      <c r="EX118" s="168"/>
      <c r="EY118" s="168"/>
      <c r="EZ118" s="168"/>
      <c r="FA118" s="168"/>
      <c r="FB118" s="168"/>
      <c r="FC118" s="168"/>
      <c r="FD118" s="168"/>
      <c r="FE118" s="168"/>
      <c r="FF118" s="168"/>
      <c r="FG118" s="168"/>
      <c r="FH118" s="168"/>
      <c r="FI118" s="168"/>
      <c r="FJ118" s="168"/>
      <c r="FK118" s="168"/>
      <c r="FL118" s="168"/>
      <c r="FM118" s="168"/>
      <c r="FN118" s="168"/>
      <c r="FO118" s="168"/>
      <c r="FP118" s="168"/>
      <c r="FQ118" s="168"/>
      <c r="FR118" s="168"/>
      <c r="FS118" s="168"/>
      <c r="FT118" s="168"/>
      <c r="FU118" s="168"/>
      <c r="FV118" s="168"/>
      <c r="FW118" s="168"/>
      <c r="FX118" s="168"/>
      <c r="FY118" s="168"/>
      <c r="FZ118" s="168"/>
      <c r="GA118" s="168"/>
      <c r="GB118" s="168"/>
      <c r="GC118" s="168"/>
      <c r="GD118" s="168"/>
      <c r="GE118" s="168"/>
      <c r="GF118" s="168"/>
      <c r="GG118" s="168"/>
      <c r="GH118" s="168"/>
      <c r="GI118" s="168"/>
      <c r="GJ118" s="168"/>
      <c r="GK118" s="168"/>
    </row>
    <row r="119" spans="1:193" s="171" customFormat="1" ht="12" x14ac:dyDescent="0.2">
      <c r="A119" s="168"/>
      <c r="B119" s="169"/>
      <c r="C119" s="169"/>
      <c r="D119" s="169"/>
      <c r="J119" s="169"/>
      <c r="K119" s="169"/>
      <c r="W119" s="17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  <c r="BR119" s="168"/>
      <c r="BS119" s="168"/>
      <c r="BT119" s="168"/>
      <c r="BU119" s="168"/>
      <c r="BV119" s="168"/>
      <c r="BW119" s="168"/>
      <c r="BX119" s="168"/>
      <c r="BY119" s="168"/>
      <c r="BZ119" s="168"/>
      <c r="CA119" s="168"/>
      <c r="CB119" s="168"/>
      <c r="CC119" s="168"/>
      <c r="CD119" s="168"/>
      <c r="CE119" s="168"/>
      <c r="CF119" s="168"/>
      <c r="CG119" s="168"/>
      <c r="CH119" s="168"/>
      <c r="CI119" s="168"/>
      <c r="CJ119" s="168"/>
      <c r="CK119" s="168"/>
      <c r="CL119" s="168"/>
      <c r="CM119" s="168"/>
      <c r="CN119" s="168"/>
      <c r="CO119" s="168"/>
      <c r="CP119" s="168"/>
      <c r="CQ119" s="168"/>
      <c r="CR119" s="168"/>
      <c r="CS119" s="168"/>
      <c r="CT119" s="168"/>
      <c r="CU119" s="168"/>
      <c r="CV119" s="168"/>
      <c r="CW119" s="168"/>
      <c r="CX119" s="168"/>
      <c r="CY119" s="168"/>
      <c r="CZ119" s="168"/>
      <c r="DA119" s="168"/>
      <c r="DB119" s="168"/>
      <c r="DC119" s="168"/>
      <c r="DD119" s="168"/>
      <c r="DE119" s="168"/>
      <c r="DF119" s="168"/>
      <c r="DG119" s="168"/>
      <c r="DH119" s="168"/>
      <c r="DI119" s="168"/>
      <c r="DJ119" s="168"/>
      <c r="DK119" s="168"/>
      <c r="DL119" s="168"/>
      <c r="DM119" s="168"/>
      <c r="DN119" s="168"/>
      <c r="DO119" s="168"/>
      <c r="DP119" s="168"/>
      <c r="DQ119" s="168"/>
      <c r="DR119" s="168"/>
      <c r="DS119" s="168"/>
      <c r="DT119" s="168"/>
      <c r="DU119" s="168"/>
      <c r="DV119" s="168"/>
      <c r="DW119" s="168"/>
      <c r="DX119" s="168"/>
      <c r="DY119" s="168"/>
      <c r="DZ119" s="168"/>
      <c r="EA119" s="168"/>
      <c r="EB119" s="168"/>
      <c r="EC119" s="168"/>
      <c r="ED119" s="168"/>
      <c r="EE119" s="168"/>
      <c r="EF119" s="168"/>
      <c r="EG119" s="168"/>
      <c r="EH119" s="168"/>
      <c r="EI119" s="168"/>
      <c r="EJ119" s="168"/>
      <c r="EK119" s="168"/>
      <c r="EL119" s="168"/>
      <c r="EM119" s="168"/>
      <c r="EN119" s="168"/>
      <c r="EO119" s="168"/>
      <c r="EP119" s="168"/>
      <c r="EQ119" s="168"/>
      <c r="ER119" s="168"/>
      <c r="ES119" s="168"/>
      <c r="ET119" s="168"/>
      <c r="EU119" s="168"/>
      <c r="EV119" s="168"/>
      <c r="EW119" s="168"/>
      <c r="EX119" s="168"/>
      <c r="EY119" s="168"/>
      <c r="EZ119" s="168"/>
      <c r="FA119" s="168"/>
      <c r="FB119" s="168"/>
      <c r="FC119" s="168"/>
      <c r="FD119" s="168"/>
      <c r="FE119" s="168"/>
      <c r="FF119" s="168"/>
      <c r="FG119" s="168"/>
      <c r="FH119" s="168"/>
      <c r="FI119" s="168"/>
      <c r="FJ119" s="168"/>
      <c r="FK119" s="168"/>
      <c r="FL119" s="168"/>
      <c r="FM119" s="168"/>
      <c r="FN119" s="168"/>
      <c r="FO119" s="168"/>
      <c r="FP119" s="168"/>
      <c r="FQ119" s="168"/>
      <c r="FR119" s="168"/>
      <c r="FS119" s="168"/>
      <c r="FT119" s="168"/>
      <c r="FU119" s="168"/>
      <c r="FV119" s="168"/>
      <c r="FW119" s="168"/>
      <c r="FX119" s="168"/>
      <c r="FY119" s="168"/>
      <c r="FZ119" s="168"/>
      <c r="GA119" s="168"/>
      <c r="GB119" s="168"/>
      <c r="GC119" s="168"/>
      <c r="GD119" s="168"/>
      <c r="GE119" s="168"/>
      <c r="GF119" s="168"/>
      <c r="GG119" s="168"/>
      <c r="GH119" s="168"/>
      <c r="GI119" s="168"/>
      <c r="GJ119" s="168"/>
      <c r="GK119" s="168"/>
    </row>
    <row r="120" spans="1:193" s="171" customFormat="1" ht="12" x14ac:dyDescent="0.2">
      <c r="A120" s="168"/>
      <c r="B120" s="169"/>
      <c r="C120" s="169"/>
      <c r="D120" s="169"/>
      <c r="J120" s="169"/>
      <c r="K120" s="169"/>
      <c r="W120" s="17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  <c r="BR120" s="168"/>
      <c r="BS120" s="168"/>
      <c r="BT120" s="168"/>
      <c r="BU120" s="168"/>
      <c r="BV120" s="168"/>
      <c r="BW120" s="168"/>
      <c r="BX120" s="168"/>
      <c r="BY120" s="168"/>
      <c r="BZ120" s="168"/>
      <c r="CA120" s="168"/>
      <c r="CB120" s="168"/>
      <c r="CC120" s="168"/>
      <c r="CD120" s="168"/>
      <c r="CE120" s="168"/>
      <c r="CF120" s="168"/>
      <c r="CG120" s="168"/>
      <c r="CH120" s="168"/>
      <c r="CI120" s="168"/>
      <c r="CJ120" s="168"/>
      <c r="CK120" s="168"/>
      <c r="CL120" s="168"/>
      <c r="CM120" s="168"/>
      <c r="CN120" s="168"/>
      <c r="CO120" s="168"/>
      <c r="CP120" s="168"/>
      <c r="CQ120" s="168"/>
      <c r="CR120" s="168"/>
      <c r="CS120" s="168"/>
      <c r="CT120" s="168"/>
      <c r="CU120" s="168"/>
      <c r="CV120" s="168"/>
      <c r="CW120" s="168"/>
      <c r="CX120" s="168"/>
      <c r="CY120" s="168"/>
      <c r="CZ120" s="168"/>
      <c r="DA120" s="168"/>
      <c r="DB120" s="168"/>
      <c r="DC120" s="168"/>
      <c r="DD120" s="168"/>
      <c r="DE120" s="168"/>
      <c r="DF120" s="168"/>
      <c r="DG120" s="168"/>
      <c r="DH120" s="168"/>
      <c r="DI120" s="168"/>
      <c r="DJ120" s="168"/>
      <c r="DK120" s="168"/>
      <c r="DL120" s="168"/>
      <c r="DM120" s="168"/>
      <c r="DN120" s="168"/>
      <c r="DO120" s="168"/>
      <c r="DP120" s="168"/>
      <c r="DQ120" s="168"/>
      <c r="DR120" s="168"/>
      <c r="DS120" s="168"/>
      <c r="DT120" s="168"/>
      <c r="DU120" s="168"/>
      <c r="DV120" s="168"/>
      <c r="DW120" s="168"/>
      <c r="DX120" s="168"/>
      <c r="DY120" s="168"/>
      <c r="DZ120" s="168"/>
      <c r="EA120" s="168"/>
      <c r="EB120" s="168"/>
      <c r="EC120" s="168"/>
      <c r="ED120" s="168"/>
      <c r="EE120" s="168"/>
      <c r="EF120" s="168"/>
      <c r="EG120" s="168"/>
      <c r="EH120" s="168"/>
      <c r="EI120" s="168"/>
      <c r="EJ120" s="168"/>
      <c r="EK120" s="168"/>
      <c r="EL120" s="168"/>
      <c r="EM120" s="168"/>
      <c r="EN120" s="168"/>
      <c r="EO120" s="168"/>
      <c r="EP120" s="168"/>
      <c r="EQ120" s="168"/>
      <c r="ER120" s="168"/>
      <c r="ES120" s="168"/>
      <c r="ET120" s="168"/>
      <c r="EU120" s="168"/>
      <c r="EV120" s="168"/>
      <c r="EW120" s="168"/>
      <c r="EX120" s="168"/>
      <c r="EY120" s="168"/>
      <c r="EZ120" s="168"/>
      <c r="FA120" s="168"/>
      <c r="FB120" s="168"/>
      <c r="FC120" s="168"/>
      <c r="FD120" s="168"/>
      <c r="FE120" s="168"/>
      <c r="FF120" s="168"/>
      <c r="FG120" s="168"/>
      <c r="FH120" s="168"/>
      <c r="FI120" s="168"/>
      <c r="FJ120" s="168"/>
      <c r="FK120" s="168"/>
      <c r="FL120" s="168"/>
      <c r="FM120" s="168"/>
      <c r="FN120" s="168"/>
      <c r="FO120" s="168"/>
      <c r="FP120" s="168"/>
      <c r="FQ120" s="168"/>
      <c r="FR120" s="168"/>
      <c r="FS120" s="168"/>
      <c r="FT120" s="168"/>
      <c r="FU120" s="168"/>
      <c r="FV120" s="168"/>
      <c r="FW120" s="168"/>
      <c r="FX120" s="168"/>
      <c r="FY120" s="168"/>
      <c r="FZ120" s="168"/>
      <c r="GA120" s="168"/>
      <c r="GB120" s="168"/>
      <c r="GC120" s="168"/>
      <c r="GD120" s="168"/>
      <c r="GE120" s="168"/>
      <c r="GF120" s="168"/>
      <c r="GG120" s="168"/>
      <c r="GH120" s="168"/>
      <c r="GI120" s="168"/>
      <c r="GJ120" s="168"/>
      <c r="GK120" s="168"/>
    </row>
    <row r="121" spans="1:193" s="171" customFormat="1" ht="12" x14ac:dyDescent="0.2">
      <c r="A121" s="168"/>
      <c r="B121" s="169"/>
      <c r="C121" s="169"/>
      <c r="D121" s="169"/>
      <c r="J121" s="169"/>
      <c r="K121" s="169"/>
      <c r="W121" s="17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  <c r="BR121" s="168"/>
      <c r="BS121" s="168"/>
      <c r="BT121" s="168"/>
      <c r="BU121" s="168"/>
      <c r="BV121" s="168"/>
      <c r="BW121" s="168"/>
      <c r="BX121" s="168"/>
      <c r="BY121" s="168"/>
      <c r="BZ121" s="168"/>
      <c r="CA121" s="168"/>
      <c r="CB121" s="168"/>
      <c r="CC121" s="168"/>
      <c r="CD121" s="168"/>
      <c r="CE121" s="168"/>
      <c r="CF121" s="168"/>
      <c r="CG121" s="168"/>
      <c r="CH121" s="168"/>
      <c r="CI121" s="168"/>
      <c r="CJ121" s="168"/>
      <c r="CK121" s="168"/>
      <c r="CL121" s="168"/>
      <c r="CM121" s="168"/>
      <c r="CN121" s="168"/>
      <c r="CO121" s="168"/>
      <c r="CP121" s="168"/>
      <c r="CQ121" s="168"/>
      <c r="CR121" s="168"/>
      <c r="CS121" s="168"/>
      <c r="CT121" s="168"/>
      <c r="CU121" s="168"/>
      <c r="CV121" s="168"/>
      <c r="CW121" s="168"/>
      <c r="CX121" s="168"/>
      <c r="CY121" s="168"/>
      <c r="CZ121" s="168"/>
      <c r="DA121" s="168"/>
      <c r="DB121" s="168"/>
      <c r="DC121" s="168"/>
      <c r="DD121" s="168"/>
      <c r="DE121" s="168"/>
      <c r="DF121" s="168"/>
      <c r="DG121" s="168"/>
      <c r="DH121" s="168"/>
      <c r="DI121" s="168"/>
      <c r="DJ121" s="168"/>
      <c r="DK121" s="168"/>
      <c r="DL121" s="168"/>
      <c r="DM121" s="168"/>
      <c r="DN121" s="168"/>
      <c r="DO121" s="168"/>
      <c r="DP121" s="168"/>
      <c r="DQ121" s="168"/>
      <c r="DR121" s="168"/>
      <c r="DS121" s="168"/>
      <c r="DT121" s="168"/>
      <c r="DU121" s="168"/>
      <c r="DV121" s="168"/>
      <c r="DW121" s="168"/>
      <c r="DX121" s="168"/>
      <c r="DY121" s="168"/>
      <c r="DZ121" s="168"/>
      <c r="EA121" s="168"/>
      <c r="EB121" s="168"/>
      <c r="EC121" s="168"/>
      <c r="ED121" s="168"/>
      <c r="EE121" s="168"/>
      <c r="EF121" s="168"/>
      <c r="EG121" s="168"/>
      <c r="EH121" s="168"/>
      <c r="EI121" s="168"/>
      <c r="EJ121" s="168"/>
      <c r="EK121" s="168"/>
      <c r="EL121" s="168"/>
      <c r="EM121" s="168"/>
      <c r="EN121" s="168"/>
      <c r="EO121" s="168"/>
      <c r="EP121" s="168"/>
      <c r="EQ121" s="168"/>
      <c r="ER121" s="168"/>
      <c r="ES121" s="168"/>
      <c r="ET121" s="168"/>
      <c r="EU121" s="168"/>
      <c r="EV121" s="168"/>
      <c r="EW121" s="168"/>
      <c r="EX121" s="168"/>
      <c r="EY121" s="168"/>
      <c r="EZ121" s="168"/>
      <c r="FA121" s="168"/>
      <c r="FB121" s="168"/>
      <c r="FC121" s="168"/>
      <c r="FD121" s="168"/>
      <c r="FE121" s="168"/>
      <c r="FF121" s="168"/>
      <c r="FG121" s="168"/>
      <c r="FH121" s="168"/>
      <c r="FI121" s="168"/>
      <c r="FJ121" s="168"/>
      <c r="FK121" s="168"/>
      <c r="FL121" s="168"/>
      <c r="FM121" s="168"/>
      <c r="FN121" s="168"/>
      <c r="FO121" s="168"/>
      <c r="FP121" s="168"/>
      <c r="FQ121" s="168"/>
      <c r="FR121" s="168"/>
      <c r="FS121" s="168"/>
      <c r="FT121" s="168"/>
      <c r="FU121" s="168"/>
      <c r="FV121" s="168"/>
      <c r="FW121" s="168"/>
      <c r="FX121" s="168"/>
      <c r="FY121" s="168"/>
      <c r="FZ121" s="168"/>
      <c r="GA121" s="168"/>
      <c r="GB121" s="168"/>
      <c r="GC121" s="168"/>
      <c r="GD121" s="168"/>
      <c r="GE121" s="168"/>
      <c r="GF121" s="168"/>
      <c r="GG121" s="168"/>
      <c r="GH121" s="168"/>
      <c r="GI121" s="168"/>
      <c r="GJ121" s="168"/>
      <c r="GK121" s="168"/>
    </row>
    <row r="122" spans="1:193" s="171" customFormat="1" ht="12" x14ac:dyDescent="0.2">
      <c r="A122" s="168"/>
      <c r="B122" s="169"/>
      <c r="C122" s="169"/>
      <c r="D122" s="169"/>
      <c r="J122" s="169"/>
      <c r="K122" s="169"/>
      <c r="W122" s="17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  <c r="BR122" s="168"/>
      <c r="BS122" s="168"/>
      <c r="BT122" s="168"/>
      <c r="BU122" s="168"/>
      <c r="BV122" s="168"/>
      <c r="BW122" s="168"/>
      <c r="BX122" s="168"/>
      <c r="BY122" s="168"/>
      <c r="BZ122" s="168"/>
      <c r="CA122" s="168"/>
      <c r="CB122" s="168"/>
      <c r="CC122" s="168"/>
      <c r="CD122" s="168"/>
      <c r="CE122" s="168"/>
      <c r="CF122" s="168"/>
      <c r="CG122" s="168"/>
      <c r="CH122" s="168"/>
      <c r="CI122" s="168"/>
      <c r="CJ122" s="168"/>
      <c r="CK122" s="168"/>
      <c r="CL122" s="168"/>
      <c r="CM122" s="168"/>
      <c r="CN122" s="168"/>
      <c r="CO122" s="168"/>
      <c r="CP122" s="168"/>
      <c r="CQ122" s="168"/>
      <c r="CR122" s="168"/>
      <c r="CS122" s="168"/>
      <c r="CT122" s="168"/>
      <c r="CU122" s="168"/>
      <c r="CV122" s="168"/>
      <c r="CW122" s="168"/>
      <c r="CX122" s="168"/>
      <c r="CY122" s="168"/>
      <c r="CZ122" s="168"/>
      <c r="DA122" s="168"/>
      <c r="DB122" s="168"/>
      <c r="DC122" s="168"/>
      <c r="DD122" s="168"/>
      <c r="DE122" s="168"/>
      <c r="DF122" s="168"/>
      <c r="DG122" s="168"/>
      <c r="DH122" s="168"/>
      <c r="DI122" s="168"/>
      <c r="DJ122" s="168"/>
      <c r="DK122" s="168"/>
      <c r="DL122" s="168"/>
      <c r="DM122" s="168"/>
      <c r="DN122" s="168"/>
      <c r="DO122" s="168"/>
      <c r="DP122" s="168"/>
      <c r="DQ122" s="168"/>
      <c r="DR122" s="168"/>
      <c r="DS122" s="168"/>
      <c r="DT122" s="168"/>
      <c r="DU122" s="168"/>
      <c r="DV122" s="168"/>
      <c r="DW122" s="168"/>
      <c r="DX122" s="168"/>
      <c r="DY122" s="168"/>
      <c r="DZ122" s="168"/>
      <c r="EA122" s="168"/>
      <c r="EB122" s="168"/>
      <c r="EC122" s="168"/>
      <c r="ED122" s="168"/>
      <c r="EE122" s="168"/>
      <c r="EF122" s="168"/>
      <c r="EG122" s="168"/>
      <c r="EH122" s="168"/>
      <c r="EI122" s="168"/>
      <c r="EJ122" s="168"/>
      <c r="EK122" s="168"/>
      <c r="EL122" s="168"/>
      <c r="EM122" s="168"/>
      <c r="EN122" s="168"/>
      <c r="EO122" s="168"/>
      <c r="EP122" s="168"/>
      <c r="EQ122" s="168"/>
      <c r="ER122" s="168"/>
      <c r="ES122" s="168"/>
      <c r="ET122" s="168"/>
      <c r="EU122" s="168"/>
      <c r="EV122" s="168"/>
      <c r="EW122" s="168"/>
      <c r="EX122" s="168"/>
      <c r="EY122" s="168"/>
      <c r="EZ122" s="168"/>
      <c r="FA122" s="168"/>
      <c r="FB122" s="168"/>
      <c r="FC122" s="168"/>
      <c r="FD122" s="168"/>
      <c r="FE122" s="168"/>
      <c r="FF122" s="168"/>
      <c r="FG122" s="168"/>
      <c r="FH122" s="168"/>
      <c r="FI122" s="168"/>
      <c r="FJ122" s="168"/>
      <c r="FK122" s="168"/>
      <c r="FL122" s="168"/>
      <c r="FM122" s="168"/>
      <c r="FN122" s="168"/>
      <c r="FO122" s="168"/>
      <c r="FP122" s="168"/>
      <c r="FQ122" s="168"/>
      <c r="FR122" s="168"/>
      <c r="FS122" s="168"/>
      <c r="FT122" s="168"/>
      <c r="FU122" s="168"/>
      <c r="FV122" s="168"/>
      <c r="FW122" s="168"/>
      <c r="FX122" s="168"/>
      <c r="FY122" s="168"/>
      <c r="FZ122" s="168"/>
      <c r="GA122" s="168"/>
      <c r="GB122" s="168"/>
      <c r="GC122" s="168"/>
      <c r="GD122" s="168"/>
      <c r="GE122" s="168"/>
      <c r="GF122" s="168"/>
      <c r="GG122" s="168"/>
      <c r="GH122" s="168"/>
      <c r="GI122" s="168"/>
      <c r="GJ122" s="168"/>
      <c r="GK122" s="168"/>
    </row>
    <row r="123" spans="1:193" s="171" customFormat="1" ht="12" x14ac:dyDescent="0.2">
      <c r="A123" s="168"/>
      <c r="B123" s="169"/>
      <c r="C123" s="169"/>
      <c r="D123" s="169"/>
      <c r="J123" s="169"/>
      <c r="K123" s="169"/>
      <c r="W123" s="17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  <c r="BR123" s="168"/>
      <c r="BS123" s="168"/>
      <c r="BT123" s="168"/>
      <c r="BU123" s="168"/>
      <c r="BV123" s="168"/>
      <c r="BW123" s="168"/>
      <c r="BX123" s="168"/>
      <c r="BY123" s="168"/>
      <c r="BZ123" s="168"/>
      <c r="CA123" s="168"/>
      <c r="CB123" s="168"/>
      <c r="CC123" s="168"/>
      <c r="CD123" s="168"/>
      <c r="CE123" s="168"/>
      <c r="CF123" s="168"/>
      <c r="CG123" s="168"/>
      <c r="CH123" s="168"/>
      <c r="CI123" s="168"/>
      <c r="CJ123" s="168"/>
      <c r="CK123" s="168"/>
      <c r="CL123" s="168"/>
      <c r="CM123" s="168"/>
      <c r="CN123" s="168"/>
      <c r="CO123" s="168"/>
      <c r="CP123" s="168"/>
      <c r="CQ123" s="168"/>
      <c r="CR123" s="168"/>
      <c r="CS123" s="168"/>
      <c r="CT123" s="168"/>
      <c r="CU123" s="168"/>
      <c r="CV123" s="168"/>
      <c r="CW123" s="168"/>
      <c r="CX123" s="168"/>
      <c r="CY123" s="168"/>
      <c r="CZ123" s="168"/>
      <c r="DA123" s="168"/>
      <c r="DB123" s="168"/>
      <c r="DC123" s="168"/>
      <c r="DD123" s="168"/>
      <c r="DE123" s="168"/>
      <c r="DF123" s="168"/>
      <c r="DG123" s="168"/>
      <c r="DH123" s="168"/>
      <c r="DI123" s="168"/>
      <c r="DJ123" s="168"/>
      <c r="DK123" s="168"/>
      <c r="DL123" s="168"/>
      <c r="DM123" s="168"/>
      <c r="DN123" s="168"/>
      <c r="DO123" s="168"/>
      <c r="DP123" s="168"/>
      <c r="DQ123" s="168"/>
      <c r="DR123" s="168"/>
      <c r="DS123" s="168"/>
      <c r="DT123" s="168"/>
      <c r="DU123" s="168"/>
      <c r="DV123" s="168"/>
      <c r="DW123" s="168"/>
      <c r="DX123" s="168"/>
      <c r="DY123" s="168"/>
      <c r="DZ123" s="168"/>
      <c r="EA123" s="168"/>
      <c r="EB123" s="168"/>
      <c r="EC123" s="168"/>
      <c r="ED123" s="168"/>
      <c r="EE123" s="168"/>
      <c r="EF123" s="168"/>
      <c r="EG123" s="168"/>
      <c r="EH123" s="168"/>
      <c r="EI123" s="168"/>
      <c r="EJ123" s="168"/>
      <c r="EK123" s="168"/>
      <c r="EL123" s="168"/>
      <c r="EM123" s="168"/>
      <c r="EN123" s="168"/>
      <c r="EO123" s="168"/>
      <c r="EP123" s="168"/>
      <c r="EQ123" s="168"/>
      <c r="ER123" s="168"/>
      <c r="ES123" s="168"/>
      <c r="ET123" s="168"/>
      <c r="EU123" s="168"/>
      <c r="EV123" s="168"/>
      <c r="EW123" s="168"/>
      <c r="EX123" s="168"/>
      <c r="EY123" s="168"/>
      <c r="EZ123" s="168"/>
      <c r="FA123" s="168"/>
      <c r="FB123" s="168"/>
      <c r="FC123" s="168"/>
      <c r="FD123" s="168"/>
      <c r="FE123" s="168"/>
      <c r="FF123" s="168"/>
      <c r="FG123" s="168"/>
      <c r="FH123" s="168"/>
      <c r="FI123" s="168"/>
      <c r="FJ123" s="168"/>
      <c r="FK123" s="168"/>
      <c r="FL123" s="168"/>
      <c r="FM123" s="168"/>
      <c r="FN123" s="168"/>
      <c r="FO123" s="168"/>
      <c r="FP123" s="168"/>
      <c r="FQ123" s="168"/>
      <c r="FR123" s="168"/>
      <c r="FS123" s="168"/>
      <c r="FT123" s="168"/>
      <c r="FU123" s="168"/>
      <c r="FV123" s="168"/>
      <c r="FW123" s="168"/>
      <c r="FX123" s="168"/>
      <c r="FY123" s="168"/>
      <c r="FZ123" s="168"/>
      <c r="GA123" s="168"/>
      <c r="GB123" s="168"/>
      <c r="GC123" s="168"/>
      <c r="GD123" s="168"/>
      <c r="GE123" s="168"/>
      <c r="GF123" s="168"/>
      <c r="GG123" s="168"/>
      <c r="GH123" s="168"/>
      <c r="GI123" s="168"/>
      <c r="GJ123" s="168"/>
      <c r="GK123" s="168"/>
    </row>
    <row r="124" spans="1:193" s="171" customFormat="1" ht="12" x14ac:dyDescent="0.2">
      <c r="A124" s="168"/>
      <c r="B124" s="169"/>
      <c r="C124" s="169"/>
      <c r="D124" s="169"/>
      <c r="J124" s="169"/>
      <c r="K124" s="169"/>
      <c r="W124" s="17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  <c r="BR124" s="168"/>
      <c r="BS124" s="168"/>
      <c r="BT124" s="168"/>
      <c r="BU124" s="168"/>
      <c r="BV124" s="168"/>
      <c r="BW124" s="168"/>
      <c r="BX124" s="168"/>
      <c r="BY124" s="168"/>
      <c r="BZ124" s="168"/>
      <c r="CA124" s="168"/>
      <c r="CB124" s="168"/>
      <c r="CC124" s="168"/>
      <c r="CD124" s="168"/>
      <c r="CE124" s="168"/>
      <c r="CF124" s="168"/>
      <c r="CG124" s="168"/>
      <c r="CH124" s="168"/>
      <c r="CI124" s="168"/>
      <c r="CJ124" s="168"/>
      <c r="CK124" s="168"/>
      <c r="CL124" s="168"/>
      <c r="CM124" s="168"/>
      <c r="CN124" s="168"/>
      <c r="CO124" s="168"/>
      <c r="CP124" s="168"/>
      <c r="CQ124" s="168"/>
      <c r="CR124" s="168"/>
      <c r="CS124" s="168"/>
      <c r="CT124" s="168"/>
      <c r="CU124" s="168"/>
      <c r="CV124" s="168"/>
      <c r="CW124" s="168"/>
      <c r="CX124" s="168"/>
      <c r="CY124" s="168"/>
      <c r="CZ124" s="168"/>
      <c r="DA124" s="168"/>
      <c r="DB124" s="168"/>
      <c r="DC124" s="168"/>
      <c r="DD124" s="168"/>
      <c r="DE124" s="168"/>
      <c r="DF124" s="168"/>
      <c r="DG124" s="168"/>
      <c r="DH124" s="168"/>
      <c r="DI124" s="168"/>
      <c r="DJ124" s="168"/>
      <c r="DK124" s="168"/>
      <c r="DL124" s="168"/>
      <c r="DM124" s="168"/>
      <c r="DN124" s="168"/>
      <c r="DO124" s="168"/>
      <c r="DP124" s="168"/>
      <c r="DQ124" s="168"/>
      <c r="DR124" s="168"/>
      <c r="DS124" s="168"/>
      <c r="DT124" s="168"/>
      <c r="DU124" s="168"/>
      <c r="DV124" s="168"/>
      <c r="DW124" s="168"/>
      <c r="DX124" s="168"/>
      <c r="DY124" s="168"/>
      <c r="DZ124" s="168"/>
      <c r="EA124" s="168"/>
      <c r="EB124" s="168"/>
      <c r="EC124" s="168"/>
      <c r="ED124" s="168"/>
      <c r="EE124" s="168"/>
      <c r="EF124" s="168"/>
      <c r="EG124" s="168"/>
      <c r="EH124" s="168"/>
      <c r="EI124" s="168"/>
      <c r="EJ124" s="168"/>
      <c r="EK124" s="168"/>
      <c r="EL124" s="168"/>
      <c r="EM124" s="168"/>
      <c r="EN124" s="168"/>
      <c r="EO124" s="168"/>
      <c r="EP124" s="168"/>
      <c r="EQ124" s="168"/>
      <c r="ER124" s="168"/>
      <c r="ES124" s="168"/>
      <c r="ET124" s="168"/>
      <c r="EU124" s="168"/>
      <c r="EV124" s="168"/>
      <c r="EW124" s="168"/>
      <c r="EX124" s="168"/>
      <c r="EY124" s="168"/>
      <c r="EZ124" s="168"/>
      <c r="FA124" s="168"/>
      <c r="FB124" s="168"/>
      <c r="FC124" s="168"/>
      <c r="FD124" s="168"/>
      <c r="FE124" s="168"/>
      <c r="FF124" s="168"/>
      <c r="FG124" s="168"/>
      <c r="FH124" s="168"/>
      <c r="FI124" s="168"/>
      <c r="FJ124" s="168"/>
      <c r="FK124" s="168"/>
      <c r="FL124" s="168"/>
      <c r="FM124" s="168"/>
      <c r="FN124" s="168"/>
      <c r="FO124" s="168"/>
      <c r="FP124" s="168"/>
      <c r="FQ124" s="168"/>
      <c r="FR124" s="168"/>
      <c r="FS124" s="168"/>
      <c r="FT124" s="168"/>
      <c r="FU124" s="168"/>
      <c r="FV124" s="168"/>
      <c r="FW124" s="168"/>
      <c r="FX124" s="168"/>
      <c r="FY124" s="168"/>
      <c r="FZ124" s="168"/>
      <c r="GA124" s="168"/>
      <c r="GB124" s="168"/>
      <c r="GC124" s="168"/>
      <c r="GD124" s="168"/>
      <c r="GE124" s="168"/>
      <c r="GF124" s="168"/>
      <c r="GG124" s="168"/>
      <c r="GH124" s="168"/>
      <c r="GI124" s="168"/>
      <c r="GJ124" s="168"/>
      <c r="GK124" s="168"/>
    </row>
    <row r="125" spans="1:193" s="171" customFormat="1" ht="12" x14ac:dyDescent="0.2">
      <c r="A125" s="168"/>
      <c r="B125" s="169"/>
      <c r="C125" s="169"/>
      <c r="D125" s="169"/>
      <c r="J125" s="169"/>
      <c r="K125" s="169"/>
      <c r="W125" s="17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  <c r="BR125" s="168"/>
      <c r="BS125" s="168"/>
      <c r="BT125" s="168"/>
      <c r="BU125" s="168"/>
      <c r="BV125" s="168"/>
      <c r="BW125" s="168"/>
      <c r="BX125" s="168"/>
      <c r="BY125" s="168"/>
      <c r="BZ125" s="168"/>
      <c r="CA125" s="168"/>
      <c r="CB125" s="168"/>
      <c r="CC125" s="168"/>
      <c r="CD125" s="168"/>
      <c r="CE125" s="168"/>
      <c r="CF125" s="168"/>
      <c r="CG125" s="168"/>
      <c r="CH125" s="168"/>
      <c r="CI125" s="168"/>
      <c r="CJ125" s="168"/>
      <c r="CK125" s="168"/>
      <c r="CL125" s="168"/>
      <c r="CM125" s="168"/>
      <c r="CN125" s="168"/>
      <c r="CO125" s="168"/>
      <c r="CP125" s="168"/>
      <c r="CQ125" s="168"/>
      <c r="CR125" s="168"/>
      <c r="CS125" s="168"/>
      <c r="CT125" s="168"/>
      <c r="CU125" s="168"/>
      <c r="CV125" s="168"/>
      <c r="CW125" s="168"/>
      <c r="CX125" s="168"/>
      <c r="CY125" s="168"/>
      <c r="CZ125" s="168"/>
      <c r="DA125" s="168"/>
      <c r="DB125" s="168"/>
      <c r="DC125" s="168"/>
      <c r="DD125" s="168"/>
      <c r="DE125" s="168"/>
      <c r="DF125" s="168"/>
      <c r="DG125" s="168"/>
      <c r="DH125" s="168"/>
      <c r="DI125" s="168"/>
      <c r="DJ125" s="168"/>
      <c r="DK125" s="168"/>
      <c r="DL125" s="168"/>
      <c r="DM125" s="168"/>
      <c r="DN125" s="168"/>
      <c r="DO125" s="168"/>
      <c r="DP125" s="168"/>
      <c r="DQ125" s="168"/>
      <c r="DR125" s="168"/>
      <c r="DS125" s="168"/>
      <c r="DT125" s="168"/>
      <c r="DU125" s="168"/>
      <c r="DV125" s="168"/>
      <c r="DW125" s="168"/>
      <c r="DX125" s="168"/>
      <c r="DY125" s="168"/>
      <c r="DZ125" s="168"/>
      <c r="EA125" s="168"/>
      <c r="EB125" s="168"/>
      <c r="EC125" s="168"/>
      <c r="ED125" s="168"/>
      <c r="EE125" s="168"/>
      <c r="EF125" s="168"/>
      <c r="EG125" s="168"/>
      <c r="EH125" s="168"/>
      <c r="EI125" s="168"/>
      <c r="EJ125" s="168"/>
      <c r="EK125" s="168"/>
      <c r="EL125" s="168"/>
      <c r="EM125" s="168"/>
      <c r="EN125" s="168"/>
      <c r="EO125" s="168"/>
      <c r="EP125" s="168"/>
      <c r="EQ125" s="168"/>
      <c r="ER125" s="168"/>
      <c r="ES125" s="168"/>
      <c r="ET125" s="168"/>
      <c r="EU125" s="168"/>
      <c r="EV125" s="168"/>
      <c r="EW125" s="168"/>
      <c r="EX125" s="168"/>
      <c r="EY125" s="168"/>
      <c r="EZ125" s="168"/>
      <c r="FA125" s="168"/>
      <c r="FB125" s="168"/>
      <c r="FC125" s="168"/>
      <c r="FD125" s="168"/>
      <c r="FE125" s="168"/>
      <c r="FF125" s="168"/>
      <c r="FG125" s="168"/>
      <c r="FH125" s="168"/>
      <c r="FI125" s="168"/>
      <c r="FJ125" s="168"/>
      <c r="FK125" s="168"/>
      <c r="FL125" s="168"/>
      <c r="FM125" s="168"/>
      <c r="FN125" s="168"/>
      <c r="FO125" s="168"/>
      <c r="FP125" s="168"/>
      <c r="FQ125" s="168"/>
      <c r="FR125" s="168"/>
      <c r="FS125" s="168"/>
      <c r="FT125" s="168"/>
      <c r="FU125" s="168"/>
      <c r="FV125" s="168"/>
      <c r="FW125" s="168"/>
      <c r="FX125" s="168"/>
      <c r="FY125" s="168"/>
      <c r="FZ125" s="168"/>
      <c r="GA125" s="168"/>
      <c r="GB125" s="168"/>
      <c r="GC125" s="168"/>
      <c r="GD125" s="168"/>
      <c r="GE125" s="168"/>
      <c r="GF125" s="168"/>
      <c r="GG125" s="168"/>
      <c r="GH125" s="168"/>
      <c r="GI125" s="168"/>
      <c r="GJ125" s="168"/>
      <c r="GK125" s="168"/>
    </row>
    <row r="126" spans="1:193" s="171" customFormat="1" ht="12" x14ac:dyDescent="0.2">
      <c r="A126" s="168"/>
      <c r="B126" s="169"/>
      <c r="C126" s="169"/>
      <c r="D126" s="169"/>
      <c r="J126" s="169"/>
      <c r="K126" s="169"/>
      <c r="W126" s="17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  <c r="BR126" s="168"/>
      <c r="BS126" s="168"/>
      <c r="BT126" s="168"/>
      <c r="BU126" s="168"/>
      <c r="BV126" s="168"/>
      <c r="BW126" s="168"/>
      <c r="BX126" s="168"/>
      <c r="BY126" s="168"/>
      <c r="BZ126" s="168"/>
      <c r="CA126" s="168"/>
      <c r="CB126" s="168"/>
      <c r="CC126" s="168"/>
      <c r="CD126" s="168"/>
      <c r="CE126" s="168"/>
      <c r="CF126" s="168"/>
      <c r="CG126" s="168"/>
      <c r="CH126" s="168"/>
      <c r="CI126" s="168"/>
      <c r="CJ126" s="168"/>
      <c r="CK126" s="168"/>
      <c r="CL126" s="168"/>
      <c r="CM126" s="168"/>
      <c r="CN126" s="168"/>
      <c r="CO126" s="168"/>
      <c r="CP126" s="168"/>
      <c r="CQ126" s="168"/>
      <c r="CR126" s="168"/>
      <c r="CS126" s="168"/>
      <c r="CT126" s="168"/>
      <c r="CU126" s="168"/>
      <c r="CV126" s="168"/>
      <c r="CW126" s="168"/>
      <c r="CX126" s="168"/>
      <c r="CY126" s="168"/>
      <c r="CZ126" s="168"/>
      <c r="DA126" s="168"/>
      <c r="DB126" s="168"/>
      <c r="DC126" s="168"/>
      <c r="DD126" s="168"/>
      <c r="DE126" s="168"/>
      <c r="DF126" s="168"/>
      <c r="DG126" s="168"/>
      <c r="DH126" s="168"/>
      <c r="DI126" s="168"/>
      <c r="DJ126" s="168"/>
      <c r="DK126" s="168"/>
      <c r="DL126" s="168"/>
      <c r="DM126" s="168"/>
      <c r="DN126" s="168"/>
      <c r="DO126" s="168"/>
      <c r="DP126" s="168"/>
      <c r="DQ126" s="168"/>
      <c r="DR126" s="168"/>
      <c r="DS126" s="168"/>
      <c r="DT126" s="168"/>
      <c r="DU126" s="168"/>
      <c r="DV126" s="168"/>
      <c r="DW126" s="168"/>
      <c r="DX126" s="168"/>
      <c r="DY126" s="168"/>
      <c r="DZ126" s="168"/>
      <c r="EA126" s="168"/>
      <c r="EB126" s="168"/>
      <c r="EC126" s="168"/>
      <c r="ED126" s="168"/>
      <c r="EE126" s="168"/>
      <c r="EF126" s="168"/>
      <c r="EG126" s="168"/>
      <c r="EH126" s="168"/>
      <c r="EI126" s="168"/>
      <c r="EJ126" s="168"/>
      <c r="EK126" s="168"/>
      <c r="EL126" s="168"/>
      <c r="EM126" s="168"/>
      <c r="EN126" s="168"/>
      <c r="EO126" s="168"/>
      <c r="EP126" s="168"/>
      <c r="EQ126" s="168"/>
      <c r="ER126" s="168"/>
      <c r="ES126" s="168"/>
      <c r="ET126" s="168"/>
      <c r="EU126" s="168"/>
      <c r="EV126" s="168"/>
      <c r="EW126" s="168"/>
      <c r="EX126" s="168"/>
      <c r="EY126" s="168"/>
      <c r="EZ126" s="168"/>
      <c r="FA126" s="168"/>
      <c r="FB126" s="168"/>
      <c r="FC126" s="168"/>
      <c r="FD126" s="168"/>
      <c r="FE126" s="168"/>
      <c r="FF126" s="168"/>
      <c r="FG126" s="168"/>
      <c r="FH126" s="168"/>
      <c r="FI126" s="168"/>
      <c r="FJ126" s="168"/>
      <c r="FK126" s="168"/>
      <c r="FL126" s="168"/>
      <c r="FM126" s="168"/>
      <c r="FN126" s="168"/>
      <c r="FO126" s="168"/>
      <c r="FP126" s="168"/>
      <c r="FQ126" s="168"/>
      <c r="FR126" s="168"/>
      <c r="FS126" s="168"/>
      <c r="FT126" s="168"/>
      <c r="FU126" s="168"/>
      <c r="FV126" s="168"/>
      <c r="FW126" s="168"/>
      <c r="FX126" s="168"/>
      <c r="FY126" s="168"/>
      <c r="FZ126" s="168"/>
      <c r="GA126" s="168"/>
      <c r="GB126" s="168"/>
      <c r="GC126" s="168"/>
      <c r="GD126" s="168"/>
      <c r="GE126" s="168"/>
      <c r="GF126" s="168"/>
      <c r="GG126" s="168"/>
      <c r="GH126" s="168"/>
      <c r="GI126" s="168"/>
      <c r="GJ126" s="168"/>
      <c r="GK126" s="168"/>
    </row>
    <row r="127" spans="1:193" s="171" customFormat="1" ht="12" x14ac:dyDescent="0.2">
      <c r="A127" s="168"/>
      <c r="B127" s="169"/>
      <c r="C127" s="169"/>
      <c r="D127" s="169"/>
      <c r="J127" s="169"/>
      <c r="K127" s="169"/>
      <c r="W127" s="17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  <c r="BR127" s="168"/>
      <c r="BS127" s="168"/>
      <c r="BT127" s="168"/>
      <c r="BU127" s="168"/>
      <c r="BV127" s="168"/>
      <c r="BW127" s="168"/>
      <c r="BX127" s="168"/>
      <c r="BY127" s="168"/>
      <c r="BZ127" s="168"/>
      <c r="CA127" s="168"/>
      <c r="CB127" s="168"/>
      <c r="CC127" s="168"/>
      <c r="CD127" s="168"/>
      <c r="CE127" s="168"/>
      <c r="CF127" s="168"/>
      <c r="CG127" s="168"/>
      <c r="CH127" s="168"/>
      <c r="CI127" s="168"/>
      <c r="CJ127" s="168"/>
      <c r="CK127" s="168"/>
      <c r="CL127" s="168"/>
      <c r="CM127" s="168"/>
      <c r="CN127" s="168"/>
      <c r="CO127" s="168"/>
      <c r="CP127" s="168"/>
      <c r="CQ127" s="168"/>
      <c r="CR127" s="168"/>
      <c r="CS127" s="168"/>
      <c r="CT127" s="168"/>
      <c r="CU127" s="168"/>
      <c r="CV127" s="168"/>
      <c r="CW127" s="168"/>
      <c r="CX127" s="168"/>
      <c r="CY127" s="168"/>
      <c r="CZ127" s="168"/>
      <c r="DA127" s="168"/>
      <c r="DB127" s="168"/>
      <c r="DC127" s="168"/>
      <c r="DD127" s="168"/>
      <c r="DE127" s="168"/>
      <c r="DF127" s="168"/>
      <c r="DG127" s="168"/>
      <c r="DH127" s="168"/>
      <c r="DI127" s="168"/>
      <c r="DJ127" s="168"/>
      <c r="DK127" s="168"/>
      <c r="DL127" s="168"/>
      <c r="DM127" s="168"/>
      <c r="DN127" s="168"/>
      <c r="DO127" s="168"/>
      <c r="DP127" s="168"/>
      <c r="DQ127" s="168"/>
      <c r="DR127" s="168"/>
      <c r="DS127" s="168"/>
      <c r="DT127" s="168"/>
      <c r="DU127" s="168"/>
      <c r="DV127" s="168"/>
      <c r="DW127" s="168"/>
      <c r="DX127" s="168"/>
      <c r="DY127" s="168"/>
      <c r="DZ127" s="168"/>
      <c r="EA127" s="168"/>
      <c r="EB127" s="168"/>
      <c r="EC127" s="168"/>
      <c r="ED127" s="168"/>
      <c r="EE127" s="168"/>
      <c r="EF127" s="168"/>
      <c r="EG127" s="168"/>
      <c r="EH127" s="168"/>
      <c r="EI127" s="168"/>
      <c r="EJ127" s="168"/>
      <c r="EK127" s="168"/>
      <c r="EL127" s="168"/>
      <c r="EM127" s="168"/>
      <c r="EN127" s="168"/>
      <c r="EO127" s="168"/>
      <c r="EP127" s="168"/>
      <c r="EQ127" s="168"/>
      <c r="ER127" s="168"/>
      <c r="ES127" s="168"/>
      <c r="ET127" s="168"/>
      <c r="EU127" s="168"/>
      <c r="EV127" s="168"/>
      <c r="EW127" s="168"/>
      <c r="EX127" s="168"/>
      <c r="EY127" s="168"/>
      <c r="EZ127" s="168"/>
      <c r="FA127" s="168"/>
      <c r="FB127" s="168"/>
      <c r="FC127" s="168"/>
      <c r="FD127" s="168"/>
      <c r="FE127" s="168"/>
      <c r="FF127" s="168"/>
      <c r="FG127" s="168"/>
      <c r="FH127" s="168"/>
      <c r="FI127" s="168"/>
      <c r="FJ127" s="168"/>
      <c r="FK127" s="168"/>
      <c r="FL127" s="168"/>
      <c r="FM127" s="168"/>
      <c r="FN127" s="168"/>
      <c r="FO127" s="168"/>
      <c r="FP127" s="168"/>
      <c r="FQ127" s="168"/>
      <c r="FR127" s="168"/>
      <c r="FS127" s="168"/>
      <c r="FT127" s="168"/>
      <c r="FU127" s="168"/>
      <c r="FV127" s="168"/>
      <c r="FW127" s="168"/>
      <c r="FX127" s="168"/>
      <c r="FY127" s="168"/>
      <c r="FZ127" s="168"/>
      <c r="GA127" s="168"/>
      <c r="GB127" s="168"/>
      <c r="GC127" s="168"/>
      <c r="GD127" s="168"/>
      <c r="GE127" s="168"/>
      <c r="GF127" s="168"/>
      <c r="GG127" s="168"/>
      <c r="GH127" s="168"/>
      <c r="GI127" s="168"/>
      <c r="GJ127" s="168"/>
      <c r="GK127" s="168"/>
    </row>
    <row r="128" spans="1:193" s="171" customFormat="1" ht="12" x14ac:dyDescent="0.2">
      <c r="A128" s="168"/>
      <c r="B128" s="169"/>
      <c r="C128" s="169"/>
      <c r="D128" s="169"/>
      <c r="J128" s="169"/>
      <c r="K128" s="169"/>
      <c r="W128" s="17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  <c r="BR128" s="168"/>
      <c r="BS128" s="168"/>
      <c r="BT128" s="168"/>
      <c r="BU128" s="168"/>
      <c r="BV128" s="168"/>
      <c r="BW128" s="168"/>
      <c r="BX128" s="168"/>
      <c r="BY128" s="168"/>
      <c r="BZ128" s="168"/>
      <c r="CA128" s="168"/>
      <c r="CB128" s="168"/>
      <c r="CC128" s="168"/>
      <c r="CD128" s="168"/>
      <c r="CE128" s="168"/>
      <c r="CF128" s="168"/>
      <c r="CG128" s="168"/>
      <c r="CH128" s="168"/>
      <c r="CI128" s="168"/>
      <c r="CJ128" s="168"/>
      <c r="CK128" s="168"/>
      <c r="CL128" s="168"/>
      <c r="CM128" s="168"/>
      <c r="CN128" s="168"/>
      <c r="CO128" s="168"/>
      <c r="CP128" s="168"/>
      <c r="CQ128" s="168"/>
      <c r="CR128" s="168"/>
      <c r="CS128" s="168"/>
      <c r="CT128" s="168"/>
      <c r="CU128" s="168"/>
      <c r="CV128" s="168"/>
      <c r="CW128" s="168"/>
      <c r="CX128" s="168"/>
      <c r="CY128" s="168"/>
      <c r="CZ128" s="168"/>
      <c r="DA128" s="168"/>
      <c r="DB128" s="168"/>
      <c r="DC128" s="168"/>
      <c r="DD128" s="168"/>
      <c r="DE128" s="168"/>
      <c r="DF128" s="168"/>
      <c r="DG128" s="168"/>
      <c r="DH128" s="168"/>
      <c r="DI128" s="168"/>
      <c r="DJ128" s="168"/>
      <c r="DK128" s="168"/>
      <c r="DL128" s="168"/>
      <c r="DM128" s="168"/>
      <c r="DN128" s="168"/>
      <c r="DO128" s="168"/>
      <c r="DP128" s="168"/>
      <c r="DQ128" s="168"/>
      <c r="DR128" s="168"/>
      <c r="DS128" s="168"/>
      <c r="DT128" s="168"/>
      <c r="DU128" s="168"/>
      <c r="DV128" s="168"/>
      <c r="DW128" s="168"/>
      <c r="DX128" s="168"/>
      <c r="DY128" s="168"/>
      <c r="DZ128" s="168"/>
      <c r="EA128" s="168"/>
      <c r="EB128" s="168"/>
      <c r="EC128" s="168"/>
      <c r="ED128" s="168"/>
      <c r="EE128" s="168"/>
      <c r="EF128" s="168"/>
      <c r="EG128" s="168"/>
      <c r="EH128" s="168"/>
      <c r="EI128" s="168"/>
      <c r="EJ128" s="168"/>
      <c r="EK128" s="168"/>
      <c r="EL128" s="168"/>
      <c r="EM128" s="168"/>
      <c r="EN128" s="168"/>
      <c r="EO128" s="168"/>
      <c r="EP128" s="168"/>
      <c r="EQ128" s="168"/>
      <c r="ER128" s="168"/>
      <c r="ES128" s="168"/>
      <c r="ET128" s="168"/>
      <c r="EU128" s="168"/>
      <c r="EV128" s="168"/>
      <c r="EW128" s="168"/>
      <c r="EX128" s="168"/>
      <c r="EY128" s="168"/>
      <c r="EZ128" s="168"/>
      <c r="FA128" s="168"/>
      <c r="FB128" s="168"/>
      <c r="FC128" s="168"/>
      <c r="FD128" s="168"/>
      <c r="FE128" s="168"/>
      <c r="FF128" s="168"/>
      <c r="FG128" s="168"/>
      <c r="FH128" s="168"/>
      <c r="FI128" s="168"/>
      <c r="FJ128" s="168"/>
      <c r="FK128" s="168"/>
      <c r="FL128" s="168"/>
      <c r="FM128" s="168"/>
      <c r="FN128" s="168"/>
      <c r="FO128" s="168"/>
      <c r="FP128" s="168"/>
      <c r="FQ128" s="168"/>
      <c r="FR128" s="168"/>
      <c r="FS128" s="168"/>
      <c r="FT128" s="168"/>
      <c r="FU128" s="168"/>
      <c r="FV128" s="168"/>
      <c r="FW128" s="168"/>
      <c r="FX128" s="168"/>
      <c r="FY128" s="168"/>
      <c r="FZ128" s="168"/>
      <c r="GA128" s="168"/>
      <c r="GB128" s="168"/>
      <c r="GC128" s="168"/>
      <c r="GD128" s="168"/>
      <c r="GE128" s="168"/>
      <c r="GF128" s="168"/>
      <c r="GG128" s="168"/>
      <c r="GH128" s="168"/>
      <c r="GI128" s="168"/>
      <c r="GJ128" s="168"/>
      <c r="GK128" s="168"/>
    </row>
    <row r="129" spans="1:193" s="171" customFormat="1" ht="12" x14ac:dyDescent="0.2">
      <c r="A129" s="168"/>
      <c r="B129" s="169"/>
      <c r="C129" s="169"/>
      <c r="D129" s="169"/>
      <c r="J129" s="169"/>
      <c r="K129" s="169"/>
      <c r="W129" s="17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  <c r="BR129" s="168"/>
      <c r="BS129" s="168"/>
      <c r="BT129" s="168"/>
      <c r="BU129" s="168"/>
      <c r="BV129" s="168"/>
      <c r="BW129" s="168"/>
      <c r="BX129" s="168"/>
      <c r="BY129" s="168"/>
      <c r="BZ129" s="168"/>
      <c r="CA129" s="168"/>
      <c r="CB129" s="168"/>
      <c r="CC129" s="168"/>
      <c r="CD129" s="168"/>
      <c r="CE129" s="168"/>
      <c r="CF129" s="168"/>
      <c r="CG129" s="168"/>
      <c r="CH129" s="168"/>
      <c r="CI129" s="168"/>
      <c r="CJ129" s="168"/>
      <c r="CK129" s="168"/>
      <c r="CL129" s="168"/>
      <c r="CM129" s="168"/>
      <c r="CN129" s="168"/>
      <c r="CO129" s="168"/>
      <c r="CP129" s="168"/>
      <c r="CQ129" s="168"/>
      <c r="CR129" s="168"/>
      <c r="CS129" s="168"/>
      <c r="CT129" s="168"/>
      <c r="CU129" s="168"/>
      <c r="CV129" s="168"/>
      <c r="CW129" s="168"/>
      <c r="CX129" s="168"/>
      <c r="CY129" s="168"/>
      <c r="CZ129" s="168"/>
      <c r="DA129" s="168"/>
      <c r="DB129" s="168"/>
      <c r="DC129" s="168"/>
      <c r="DD129" s="168"/>
      <c r="DE129" s="168"/>
      <c r="DF129" s="168"/>
      <c r="DG129" s="168"/>
      <c r="DH129" s="168"/>
      <c r="DI129" s="168"/>
      <c r="DJ129" s="168"/>
      <c r="DK129" s="168"/>
      <c r="DL129" s="168"/>
      <c r="DM129" s="168"/>
      <c r="DN129" s="168"/>
      <c r="DO129" s="168"/>
      <c r="DP129" s="168"/>
      <c r="DQ129" s="168"/>
      <c r="DR129" s="168"/>
      <c r="DS129" s="168"/>
      <c r="DT129" s="168"/>
      <c r="DU129" s="168"/>
      <c r="DV129" s="168"/>
      <c r="DW129" s="168"/>
      <c r="DX129" s="168"/>
      <c r="DY129" s="168"/>
      <c r="DZ129" s="168"/>
      <c r="EA129" s="168"/>
      <c r="EB129" s="168"/>
      <c r="EC129" s="168"/>
      <c r="ED129" s="168"/>
      <c r="EE129" s="168"/>
      <c r="EF129" s="168"/>
      <c r="EG129" s="168"/>
      <c r="EH129" s="168"/>
      <c r="EI129" s="168"/>
      <c r="EJ129" s="168"/>
      <c r="EK129" s="168"/>
      <c r="EL129" s="168"/>
      <c r="EM129" s="168"/>
      <c r="EN129" s="168"/>
      <c r="EO129" s="168"/>
      <c r="EP129" s="168"/>
      <c r="EQ129" s="168"/>
      <c r="ER129" s="168"/>
      <c r="ES129" s="168"/>
      <c r="ET129" s="168"/>
      <c r="EU129" s="168"/>
      <c r="EV129" s="168"/>
      <c r="EW129" s="168"/>
      <c r="EX129" s="168"/>
      <c r="EY129" s="168"/>
      <c r="EZ129" s="168"/>
      <c r="FA129" s="168"/>
      <c r="FB129" s="168"/>
      <c r="FC129" s="168"/>
      <c r="FD129" s="168"/>
      <c r="FE129" s="168"/>
      <c r="FF129" s="168"/>
      <c r="FG129" s="168"/>
      <c r="FH129" s="168"/>
      <c r="FI129" s="168"/>
      <c r="FJ129" s="168"/>
      <c r="FK129" s="168"/>
      <c r="FL129" s="168"/>
      <c r="FM129" s="168"/>
      <c r="FN129" s="168"/>
      <c r="FO129" s="168"/>
      <c r="FP129" s="168"/>
      <c r="FQ129" s="168"/>
      <c r="FR129" s="168"/>
      <c r="FS129" s="168"/>
      <c r="FT129" s="168"/>
      <c r="FU129" s="168"/>
      <c r="FV129" s="168"/>
      <c r="FW129" s="168"/>
      <c r="FX129" s="168"/>
      <c r="FY129" s="168"/>
      <c r="FZ129" s="168"/>
      <c r="GA129" s="168"/>
      <c r="GB129" s="168"/>
      <c r="GC129" s="168"/>
      <c r="GD129" s="168"/>
      <c r="GE129" s="168"/>
      <c r="GF129" s="168"/>
      <c r="GG129" s="168"/>
      <c r="GH129" s="168"/>
      <c r="GI129" s="168"/>
      <c r="GJ129" s="168"/>
      <c r="GK129" s="168"/>
    </row>
    <row r="130" spans="1:193" s="171" customFormat="1" ht="12" x14ac:dyDescent="0.2">
      <c r="A130" s="168"/>
      <c r="B130" s="169"/>
      <c r="C130" s="169"/>
      <c r="D130" s="169"/>
      <c r="J130" s="169"/>
      <c r="K130" s="169"/>
      <c r="W130" s="17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  <c r="BR130" s="168"/>
      <c r="BS130" s="168"/>
      <c r="BT130" s="168"/>
      <c r="BU130" s="168"/>
      <c r="BV130" s="168"/>
      <c r="BW130" s="168"/>
      <c r="BX130" s="168"/>
      <c r="BY130" s="168"/>
      <c r="BZ130" s="168"/>
      <c r="CA130" s="168"/>
      <c r="CB130" s="168"/>
      <c r="CC130" s="168"/>
      <c r="CD130" s="168"/>
      <c r="CE130" s="168"/>
      <c r="CF130" s="168"/>
      <c r="CG130" s="168"/>
      <c r="CH130" s="168"/>
      <c r="CI130" s="168"/>
      <c r="CJ130" s="168"/>
      <c r="CK130" s="168"/>
      <c r="CL130" s="168"/>
      <c r="CM130" s="168"/>
      <c r="CN130" s="168"/>
      <c r="CO130" s="168"/>
      <c r="CP130" s="168"/>
      <c r="CQ130" s="168"/>
      <c r="CR130" s="168"/>
      <c r="CS130" s="168"/>
      <c r="CT130" s="168"/>
      <c r="CU130" s="168"/>
      <c r="CV130" s="168"/>
      <c r="CW130" s="168"/>
      <c r="CX130" s="168"/>
      <c r="CY130" s="168"/>
      <c r="CZ130" s="168"/>
      <c r="DA130" s="168"/>
      <c r="DB130" s="168"/>
      <c r="DC130" s="168"/>
      <c r="DD130" s="168"/>
      <c r="DE130" s="168"/>
      <c r="DF130" s="168"/>
      <c r="DG130" s="168"/>
      <c r="DH130" s="168"/>
      <c r="DI130" s="168"/>
      <c r="DJ130" s="168"/>
      <c r="DK130" s="168"/>
      <c r="DL130" s="168"/>
      <c r="DM130" s="168"/>
      <c r="DN130" s="168"/>
      <c r="DO130" s="168"/>
      <c r="DP130" s="168"/>
      <c r="DQ130" s="168"/>
      <c r="DR130" s="168"/>
      <c r="DS130" s="168"/>
      <c r="DT130" s="168"/>
      <c r="DU130" s="168"/>
      <c r="DV130" s="168"/>
      <c r="DW130" s="168"/>
      <c r="DX130" s="168"/>
      <c r="DY130" s="168"/>
      <c r="DZ130" s="168"/>
      <c r="EA130" s="168"/>
      <c r="EB130" s="168"/>
      <c r="EC130" s="168"/>
      <c r="ED130" s="168"/>
      <c r="EE130" s="168"/>
      <c r="EF130" s="168"/>
      <c r="EG130" s="168"/>
      <c r="EH130" s="168"/>
      <c r="EI130" s="168"/>
      <c r="EJ130" s="168"/>
      <c r="EK130" s="168"/>
      <c r="EL130" s="168"/>
      <c r="EM130" s="168"/>
      <c r="EN130" s="168"/>
      <c r="EO130" s="168"/>
      <c r="EP130" s="168"/>
      <c r="EQ130" s="168"/>
      <c r="ER130" s="168"/>
      <c r="ES130" s="168"/>
      <c r="ET130" s="168"/>
      <c r="EU130" s="168"/>
      <c r="EV130" s="168"/>
      <c r="EW130" s="168"/>
      <c r="EX130" s="168"/>
      <c r="EY130" s="168"/>
      <c r="EZ130" s="168"/>
      <c r="FA130" s="168"/>
      <c r="FB130" s="168"/>
      <c r="FC130" s="168"/>
      <c r="FD130" s="168"/>
      <c r="FE130" s="168"/>
      <c r="FF130" s="168"/>
      <c r="FG130" s="168"/>
      <c r="FH130" s="168"/>
      <c r="FI130" s="168"/>
      <c r="FJ130" s="168"/>
      <c r="FK130" s="168"/>
      <c r="FL130" s="168"/>
      <c r="FM130" s="168"/>
      <c r="FN130" s="168"/>
      <c r="FO130" s="168"/>
      <c r="FP130" s="168"/>
      <c r="FQ130" s="168"/>
      <c r="FR130" s="168"/>
      <c r="FS130" s="168"/>
      <c r="FT130" s="168"/>
      <c r="FU130" s="168"/>
      <c r="FV130" s="168"/>
      <c r="FW130" s="168"/>
      <c r="FX130" s="168"/>
      <c r="FY130" s="168"/>
      <c r="FZ130" s="168"/>
      <c r="GA130" s="168"/>
      <c r="GB130" s="168"/>
      <c r="GC130" s="168"/>
      <c r="GD130" s="168"/>
      <c r="GE130" s="168"/>
      <c r="GF130" s="168"/>
      <c r="GG130" s="168"/>
      <c r="GH130" s="168"/>
      <c r="GI130" s="168"/>
      <c r="GJ130" s="168"/>
      <c r="GK130" s="168"/>
    </row>
    <row r="131" spans="1:193" s="171" customFormat="1" ht="12" x14ac:dyDescent="0.2">
      <c r="A131" s="168"/>
      <c r="B131" s="169"/>
      <c r="C131" s="169"/>
      <c r="D131" s="169"/>
      <c r="J131" s="169"/>
      <c r="K131" s="169"/>
      <c r="W131" s="17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  <c r="BR131" s="168"/>
      <c r="BS131" s="168"/>
      <c r="BT131" s="168"/>
      <c r="BU131" s="168"/>
      <c r="BV131" s="168"/>
      <c r="BW131" s="168"/>
      <c r="BX131" s="168"/>
      <c r="BY131" s="168"/>
      <c r="BZ131" s="168"/>
      <c r="CA131" s="168"/>
      <c r="CB131" s="168"/>
      <c r="CC131" s="168"/>
      <c r="CD131" s="168"/>
      <c r="CE131" s="168"/>
      <c r="CF131" s="168"/>
      <c r="CG131" s="168"/>
      <c r="CH131" s="168"/>
      <c r="CI131" s="168"/>
      <c r="CJ131" s="168"/>
      <c r="CK131" s="168"/>
      <c r="CL131" s="168"/>
      <c r="CM131" s="168"/>
      <c r="CN131" s="168"/>
      <c r="CO131" s="168"/>
      <c r="CP131" s="168"/>
      <c r="CQ131" s="168"/>
      <c r="CR131" s="168"/>
      <c r="CS131" s="168"/>
      <c r="CT131" s="168"/>
      <c r="CU131" s="168"/>
      <c r="CV131" s="168"/>
      <c r="CW131" s="168"/>
      <c r="CX131" s="168"/>
      <c r="CY131" s="168"/>
      <c r="CZ131" s="168"/>
      <c r="DA131" s="168"/>
      <c r="DB131" s="168"/>
      <c r="DC131" s="168"/>
      <c r="DD131" s="168"/>
      <c r="DE131" s="168"/>
      <c r="DF131" s="168"/>
      <c r="DG131" s="168"/>
      <c r="DH131" s="168"/>
      <c r="DI131" s="168"/>
      <c r="DJ131" s="168"/>
      <c r="DK131" s="168"/>
      <c r="DL131" s="168"/>
      <c r="DM131" s="168"/>
      <c r="DN131" s="168"/>
      <c r="DO131" s="168"/>
      <c r="DP131" s="168"/>
      <c r="DQ131" s="168"/>
      <c r="DR131" s="168"/>
      <c r="DS131" s="168"/>
      <c r="DT131" s="168"/>
      <c r="DU131" s="168"/>
      <c r="DV131" s="168"/>
      <c r="DW131" s="168"/>
      <c r="DX131" s="168"/>
      <c r="DY131" s="168"/>
      <c r="DZ131" s="168"/>
      <c r="EA131" s="168"/>
      <c r="EB131" s="168"/>
      <c r="EC131" s="168"/>
      <c r="ED131" s="168"/>
      <c r="EE131" s="168"/>
      <c r="EF131" s="168"/>
      <c r="EG131" s="168"/>
      <c r="EH131" s="168"/>
      <c r="EI131" s="168"/>
      <c r="EJ131" s="168"/>
      <c r="EK131" s="168"/>
      <c r="EL131" s="168"/>
      <c r="EM131" s="168"/>
      <c r="EN131" s="168"/>
      <c r="EO131" s="168"/>
      <c r="EP131" s="168"/>
      <c r="EQ131" s="168"/>
      <c r="ER131" s="168"/>
      <c r="ES131" s="168"/>
      <c r="ET131" s="168"/>
      <c r="EU131" s="168"/>
      <c r="EV131" s="168"/>
      <c r="EW131" s="168"/>
      <c r="EX131" s="168"/>
      <c r="EY131" s="168"/>
      <c r="EZ131" s="168"/>
      <c r="FA131" s="168"/>
      <c r="FB131" s="168"/>
      <c r="FC131" s="168"/>
      <c r="FD131" s="168"/>
      <c r="FE131" s="168"/>
      <c r="FF131" s="168"/>
      <c r="FG131" s="168"/>
      <c r="FH131" s="168"/>
      <c r="FI131" s="168"/>
      <c r="FJ131" s="168"/>
      <c r="FK131" s="168"/>
      <c r="FL131" s="168"/>
      <c r="FM131" s="168"/>
      <c r="FN131" s="168"/>
      <c r="FO131" s="168"/>
      <c r="FP131" s="168"/>
      <c r="FQ131" s="168"/>
      <c r="FR131" s="168"/>
      <c r="FS131" s="168"/>
      <c r="FT131" s="168"/>
      <c r="FU131" s="168"/>
      <c r="FV131" s="168"/>
      <c r="FW131" s="168"/>
      <c r="FX131" s="168"/>
      <c r="FY131" s="168"/>
      <c r="FZ131" s="168"/>
      <c r="GA131" s="168"/>
      <c r="GB131" s="168"/>
      <c r="GC131" s="168"/>
      <c r="GD131" s="168"/>
      <c r="GE131" s="168"/>
      <c r="GF131" s="168"/>
      <c r="GG131" s="168"/>
      <c r="GH131" s="168"/>
      <c r="GI131" s="168"/>
      <c r="GJ131" s="168"/>
      <c r="GK131" s="168"/>
    </row>
    <row r="132" spans="1:193" s="171" customFormat="1" ht="12" x14ac:dyDescent="0.2">
      <c r="A132" s="168"/>
      <c r="B132" s="169"/>
      <c r="C132" s="169"/>
      <c r="D132" s="169"/>
      <c r="J132" s="169"/>
      <c r="K132" s="169"/>
      <c r="W132" s="17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  <c r="BR132" s="168"/>
      <c r="BS132" s="168"/>
      <c r="BT132" s="168"/>
      <c r="BU132" s="168"/>
      <c r="BV132" s="168"/>
      <c r="BW132" s="168"/>
      <c r="BX132" s="168"/>
      <c r="BY132" s="168"/>
      <c r="BZ132" s="168"/>
      <c r="CA132" s="168"/>
      <c r="CB132" s="168"/>
      <c r="CC132" s="168"/>
      <c r="CD132" s="168"/>
      <c r="CE132" s="168"/>
      <c r="CF132" s="168"/>
      <c r="CG132" s="168"/>
      <c r="CH132" s="168"/>
      <c r="CI132" s="168"/>
      <c r="CJ132" s="168"/>
      <c r="CK132" s="168"/>
      <c r="CL132" s="168"/>
      <c r="CM132" s="168"/>
      <c r="CN132" s="168"/>
      <c r="CO132" s="168"/>
      <c r="CP132" s="168"/>
      <c r="CQ132" s="168"/>
      <c r="CR132" s="168"/>
      <c r="CS132" s="168"/>
      <c r="CT132" s="168"/>
      <c r="CU132" s="168"/>
      <c r="CV132" s="168"/>
      <c r="CW132" s="168"/>
      <c r="CX132" s="168"/>
      <c r="CY132" s="168"/>
      <c r="CZ132" s="168"/>
      <c r="DA132" s="168"/>
      <c r="DB132" s="168"/>
      <c r="DC132" s="168"/>
      <c r="DD132" s="168"/>
      <c r="DE132" s="168"/>
      <c r="DF132" s="168"/>
      <c r="DG132" s="168"/>
      <c r="DH132" s="168"/>
      <c r="DI132" s="168"/>
      <c r="DJ132" s="168"/>
      <c r="DK132" s="168"/>
      <c r="DL132" s="168"/>
      <c r="DM132" s="168"/>
      <c r="DN132" s="168"/>
      <c r="DO132" s="168"/>
      <c r="DP132" s="168"/>
      <c r="DQ132" s="168"/>
      <c r="DR132" s="168"/>
      <c r="DS132" s="168"/>
      <c r="DT132" s="168"/>
      <c r="DU132" s="168"/>
      <c r="DV132" s="168"/>
      <c r="DW132" s="168"/>
      <c r="DX132" s="168"/>
      <c r="DY132" s="168"/>
      <c r="DZ132" s="168"/>
      <c r="EA132" s="168"/>
      <c r="EB132" s="168"/>
      <c r="EC132" s="168"/>
      <c r="ED132" s="168"/>
      <c r="EE132" s="168"/>
      <c r="EF132" s="168"/>
      <c r="EG132" s="168"/>
      <c r="EH132" s="168"/>
      <c r="EI132" s="168"/>
      <c r="EJ132" s="168"/>
      <c r="EK132" s="168"/>
      <c r="EL132" s="168"/>
      <c r="EM132" s="168"/>
      <c r="EN132" s="168"/>
      <c r="EO132" s="168"/>
      <c r="EP132" s="168"/>
      <c r="EQ132" s="168"/>
      <c r="ER132" s="168"/>
      <c r="ES132" s="168"/>
      <c r="ET132" s="168"/>
      <c r="EU132" s="168"/>
      <c r="EV132" s="168"/>
      <c r="EW132" s="168"/>
      <c r="EX132" s="168"/>
      <c r="EY132" s="168"/>
      <c r="EZ132" s="168"/>
      <c r="FA132" s="168"/>
      <c r="FB132" s="168"/>
      <c r="FC132" s="168"/>
      <c r="FD132" s="168"/>
      <c r="FE132" s="168"/>
      <c r="FF132" s="168"/>
      <c r="FG132" s="168"/>
      <c r="FH132" s="168"/>
      <c r="FI132" s="168"/>
      <c r="FJ132" s="168"/>
      <c r="FK132" s="168"/>
      <c r="FL132" s="168"/>
      <c r="FM132" s="168"/>
      <c r="FN132" s="168"/>
      <c r="FO132" s="168"/>
      <c r="FP132" s="168"/>
      <c r="FQ132" s="168"/>
      <c r="FR132" s="168"/>
      <c r="FS132" s="168"/>
      <c r="FT132" s="168"/>
      <c r="FU132" s="168"/>
      <c r="FV132" s="168"/>
      <c r="FW132" s="168"/>
      <c r="FX132" s="168"/>
      <c r="FY132" s="168"/>
      <c r="FZ132" s="168"/>
      <c r="GA132" s="168"/>
      <c r="GB132" s="168"/>
      <c r="GC132" s="168"/>
      <c r="GD132" s="168"/>
      <c r="GE132" s="168"/>
      <c r="GF132" s="168"/>
      <c r="GG132" s="168"/>
      <c r="GH132" s="168"/>
      <c r="GI132" s="168"/>
      <c r="GJ132" s="168"/>
      <c r="GK132" s="168"/>
    </row>
    <row r="133" spans="1:193" s="171" customFormat="1" ht="12" x14ac:dyDescent="0.2">
      <c r="A133" s="168"/>
      <c r="B133" s="169"/>
      <c r="C133" s="169"/>
      <c r="D133" s="169"/>
      <c r="J133" s="169"/>
      <c r="K133" s="169"/>
      <c r="W133" s="17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  <c r="BR133" s="168"/>
      <c r="BS133" s="168"/>
      <c r="BT133" s="168"/>
      <c r="BU133" s="168"/>
      <c r="BV133" s="168"/>
      <c r="BW133" s="168"/>
      <c r="BX133" s="168"/>
      <c r="BY133" s="168"/>
      <c r="BZ133" s="168"/>
      <c r="CA133" s="168"/>
      <c r="CB133" s="168"/>
      <c r="CC133" s="168"/>
      <c r="CD133" s="168"/>
      <c r="CE133" s="168"/>
      <c r="CF133" s="168"/>
      <c r="CG133" s="168"/>
      <c r="CH133" s="168"/>
      <c r="CI133" s="168"/>
      <c r="CJ133" s="168"/>
      <c r="CK133" s="168"/>
      <c r="CL133" s="168"/>
      <c r="CM133" s="168"/>
      <c r="CN133" s="168"/>
      <c r="CO133" s="168"/>
      <c r="CP133" s="168"/>
      <c r="CQ133" s="168"/>
      <c r="CR133" s="168"/>
      <c r="CS133" s="168"/>
      <c r="CT133" s="168"/>
      <c r="CU133" s="168"/>
      <c r="CV133" s="168"/>
      <c r="CW133" s="168"/>
      <c r="CX133" s="168"/>
      <c r="CY133" s="168"/>
      <c r="CZ133" s="168"/>
      <c r="DA133" s="168"/>
      <c r="DB133" s="168"/>
      <c r="DC133" s="168"/>
      <c r="DD133" s="168"/>
      <c r="DE133" s="168"/>
      <c r="DF133" s="168"/>
      <c r="DG133" s="168"/>
      <c r="DH133" s="168"/>
      <c r="DI133" s="168"/>
      <c r="DJ133" s="168"/>
      <c r="DK133" s="168"/>
      <c r="DL133" s="168"/>
      <c r="DM133" s="168"/>
      <c r="DN133" s="168"/>
      <c r="DO133" s="168"/>
      <c r="DP133" s="168"/>
      <c r="DQ133" s="168"/>
      <c r="DR133" s="168"/>
      <c r="DS133" s="168"/>
      <c r="DT133" s="168"/>
      <c r="DU133" s="168"/>
      <c r="DV133" s="168"/>
      <c r="DW133" s="168"/>
      <c r="DX133" s="168"/>
      <c r="DY133" s="168"/>
      <c r="DZ133" s="168"/>
      <c r="EA133" s="168"/>
      <c r="EB133" s="168"/>
      <c r="EC133" s="168"/>
      <c r="ED133" s="168"/>
      <c r="EE133" s="168"/>
      <c r="EF133" s="168"/>
      <c r="EG133" s="168"/>
      <c r="EH133" s="168"/>
      <c r="EI133" s="168"/>
      <c r="EJ133" s="168"/>
      <c r="EK133" s="168"/>
      <c r="EL133" s="168"/>
      <c r="EM133" s="168"/>
      <c r="EN133" s="168"/>
      <c r="EO133" s="168"/>
      <c r="EP133" s="168"/>
      <c r="EQ133" s="168"/>
      <c r="ER133" s="168"/>
      <c r="ES133" s="168"/>
      <c r="ET133" s="168"/>
      <c r="EU133" s="168"/>
      <c r="EV133" s="168"/>
      <c r="EW133" s="168"/>
      <c r="EX133" s="168"/>
      <c r="EY133" s="168"/>
      <c r="EZ133" s="168"/>
      <c r="FA133" s="168"/>
      <c r="FB133" s="168"/>
      <c r="FC133" s="168"/>
      <c r="FD133" s="168"/>
      <c r="FE133" s="168"/>
      <c r="FF133" s="168"/>
      <c r="FG133" s="168"/>
      <c r="FH133" s="168"/>
      <c r="FI133" s="168"/>
      <c r="FJ133" s="168"/>
      <c r="FK133" s="168"/>
      <c r="FL133" s="168"/>
      <c r="FM133" s="168"/>
      <c r="FN133" s="168"/>
      <c r="FO133" s="168"/>
      <c r="FP133" s="168"/>
      <c r="FQ133" s="168"/>
      <c r="FR133" s="168"/>
      <c r="FS133" s="168"/>
      <c r="FT133" s="168"/>
      <c r="FU133" s="168"/>
      <c r="FV133" s="168"/>
      <c r="FW133" s="168"/>
      <c r="FX133" s="168"/>
      <c r="FY133" s="168"/>
      <c r="FZ133" s="168"/>
      <c r="GA133" s="168"/>
      <c r="GB133" s="168"/>
      <c r="GC133" s="168"/>
      <c r="GD133" s="168"/>
      <c r="GE133" s="168"/>
      <c r="GF133" s="168"/>
      <c r="GG133" s="168"/>
      <c r="GH133" s="168"/>
      <c r="GI133" s="168"/>
      <c r="GJ133" s="168"/>
      <c r="GK133" s="168"/>
    </row>
    <row r="134" spans="1:193" s="171" customFormat="1" ht="12" x14ac:dyDescent="0.2">
      <c r="A134" s="168"/>
      <c r="B134" s="169"/>
      <c r="C134" s="169"/>
      <c r="D134" s="169"/>
      <c r="J134" s="169"/>
      <c r="K134" s="169"/>
      <c r="W134" s="17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  <c r="BR134" s="168"/>
      <c r="BS134" s="168"/>
      <c r="BT134" s="168"/>
      <c r="BU134" s="168"/>
      <c r="BV134" s="168"/>
      <c r="BW134" s="168"/>
      <c r="BX134" s="168"/>
      <c r="BY134" s="168"/>
      <c r="BZ134" s="168"/>
      <c r="CA134" s="168"/>
      <c r="CB134" s="168"/>
      <c r="CC134" s="168"/>
      <c r="CD134" s="168"/>
      <c r="CE134" s="168"/>
      <c r="CF134" s="168"/>
      <c r="CG134" s="168"/>
      <c r="CH134" s="168"/>
      <c r="CI134" s="168"/>
      <c r="CJ134" s="168"/>
      <c r="CK134" s="168"/>
      <c r="CL134" s="168"/>
      <c r="CM134" s="168"/>
      <c r="CN134" s="168"/>
      <c r="CO134" s="168"/>
      <c r="CP134" s="168"/>
      <c r="CQ134" s="168"/>
      <c r="CR134" s="168"/>
      <c r="CS134" s="168"/>
      <c r="CT134" s="168"/>
      <c r="CU134" s="168"/>
      <c r="CV134" s="168"/>
      <c r="CW134" s="168"/>
      <c r="CX134" s="168"/>
      <c r="CY134" s="168"/>
      <c r="CZ134" s="168"/>
      <c r="DA134" s="168"/>
      <c r="DB134" s="168"/>
      <c r="DC134" s="168"/>
      <c r="DD134" s="168"/>
      <c r="DE134" s="168"/>
      <c r="DF134" s="168"/>
      <c r="DG134" s="168"/>
      <c r="DH134" s="168"/>
      <c r="DI134" s="168"/>
      <c r="DJ134" s="168"/>
      <c r="DK134" s="168"/>
      <c r="DL134" s="168"/>
      <c r="DM134" s="168"/>
      <c r="DN134" s="168"/>
      <c r="DO134" s="168"/>
      <c r="DP134" s="168"/>
      <c r="DQ134" s="168"/>
      <c r="DR134" s="168"/>
      <c r="DS134" s="168"/>
      <c r="DT134" s="168"/>
      <c r="DU134" s="168"/>
      <c r="DV134" s="168"/>
      <c r="DW134" s="168"/>
      <c r="DX134" s="168"/>
      <c r="DY134" s="168"/>
      <c r="DZ134" s="168"/>
      <c r="EA134" s="168"/>
      <c r="EB134" s="168"/>
      <c r="EC134" s="168"/>
      <c r="ED134" s="168"/>
      <c r="EE134" s="168"/>
      <c r="EF134" s="168"/>
      <c r="EG134" s="168"/>
      <c r="EH134" s="168"/>
      <c r="EI134" s="168"/>
      <c r="EJ134" s="168"/>
      <c r="EK134" s="168"/>
      <c r="EL134" s="168"/>
      <c r="EM134" s="168"/>
      <c r="EN134" s="168"/>
      <c r="EO134" s="168"/>
      <c r="EP134" s="168"/>
      <c r="EQ134" s="168"/>
      <c r="ER134" s="168"/>
      <c r="ES134" s="168"/>
      <c r="ET134" s="168"/>
      <c r="EU134" s="168"/>
      <c r="EV134" s="168"/>
      <c r="EW134" s="168"/>
      <c r="EX134" s="168"/>
      <c r="EY134" s="168"/>
      <c r="EZ134" s="168"/>
      <c r="FA134" s="168"/>
      <c r="FB134" s="168"/>
      <c r="FC134" s="168"/>
      <c r="FD134" s="168"/>
      <c r="FE134" s="168"/>
      <c r="FF134" s="168"/>
      <c r="FG134" s="168"/>
      <c r="FH134" s="168"/>
      <c r="FI134" s="168"/>
      <c r="FJ134" s="168"/>
      <c r="FK134" s="168"/>
      <c r="FL134" s="168"/>
      <c r="FM134" s="168"/>
      <c r="FN134" s="168"/>
      <c r="FO134" s="168"/>
      <c r="FP134" s="168"/>
      <c r="FQ134" s="168"/>
      <c r="FR134" s="168"/>
      <c r="FS134" s="168"/>
      <c r="FT134" s="168"/>
      <c r="FU134" s="168"/>
      <c r="FV134" s="168"/>
      <c r="FW134" s="168"/>
      <c r="FX134" s="168"/>
      <c r="FY134" s="168"/>
      <c r="FZ134" s="168"/>
      <c r="GA134" s="168"/>
      <c r="GB134" s="168"/>
      <c r="GC134" s="168"/>
      <c r="GD134" s="168"/>
      <c r="GE134" s="168"/>
      <c r="GF134" s="168"/>
      <c r="GG134" s="168"/>
      <c r="GH134" s="168"/>
      <c r="GI134" s="168"/>
      <c r="GJ134" s="168"/>
      <c r="GK134" s="168"/>
    </row>
    <row r="135" spans="1:193" s="171" customFormat="1" ht="12" x14ac:dyDescent="0.2">
      <c r="A135" s="168"/>
      <c r="B135" s="169"/>
      <c r="C135" s="169"/>
      <c r="D135" s="169"/>
      <c r="J135" s="169"/>
      <c r="K135" s="169"/>
      <c r="W135" s="17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  <c r="BR135" s="168"/>
      <c r="BS135" s="168"/>
      <c r="BT135" s="168"/>
      <c r="BU135" s="168"/>
      <c r="BV135" s="168"/>
      <c r="BW135" s="168"/>
      <c r="BX135" s="168"/>
      <c r="BY135" s="168"/>
      <c r="BZ135" s="168"/>
      <c r="CA135" s="168"/>
      <c r="CB135" s="168"/>
      <c r="CC135" s="168"/>
      <c r="CD135" s="168"/>
      <c r="CE135" s="168"/>
      <c r="CF135" s="168"/>
      <c r="CG135" s="168"/>
      <c r="CH135" s="168"/>
      <c r="CI135" s="168"/>
      <c r="CJ135" s="168"/>
      <c r="CK135" s="168"/>
      <c r="CL135" s="168"/>
      <c r="CM135" s="168"/>
      <c r="CN135" s="168"/>
      <c r="CO135" s="168"/>
      <c r="CP135" s="168"/>
      <c r="CQ135" s="168"/>
      <c r="CR135" s="168"/>
      <c r="CS135" s="168"/>
      <c r="CT135" s="168"/>
      <c r="CU135" s="168"/>
      <c r="CV135" s="168"/>
      <c r="CW135" s="168"/>
      <c r="CX135" s="168"/>
      <c r="CY135" s="168"/>
      <c r="CZ135" s="168"/>
      <c r="DA135" s="168"/>
      <c r="DB135" s="168"/>
      <c r="DC135" s="168"/>
      <c r="DD135" s="168"/>
      <c r="DE135" s="168"/>
      <c r="DF135" s="168"/>
      <c r="DG135" s="168"/>
      <c r="DH135" s="168"/>
      <c r="DI135" s="168"/>
      <c r="DJ135" s="168"/>
      <c r="DK135" s="168"/>
      <c r="DL135" s="168"/>
      <c r="DM135" s="168"/>
      <c r="DN135" s="168"/>
      <c r="DO135" s="168"/>
      <c r="DP135" s="168"/>
      <c r="DQ135" s="168"/>
      <c r="DR135" s="168"/>
      <c r="DS135" s="168"/>
      <c r="DT135" s="168"/>
      <c r="DU135" s="168"/>
      <c r="DV135" s="168"/>
      <c r="DW135" s="168"/>
      <c r="DX135" s="168"/>
      <c r="DY135" s="168"/>
      <c r="DZ135" s="168"/>
      <c r="EA135" s="168"/>
      <c r="EB135" s="168"/>
      <c r="EC135" s="168"/>
      <c r="ED135" s="168"/>
      <c r="EE135" s="168"/>
      <c r="EF135" s="168"/>
      <c r="EG135" s="168"/>
      <c r="EH135" s="168"/>
      <c r="EI135" s="168"/>
      <c r="EJ135" s="168"/>
      <c r="EK135" s="168"/>
      <c r="EL135" s="168"/>
      <c r="EM135" s="168"/>
      <c r="EN135" s="168"/>
      <c r="EO135" s="168"/>
      <c r="EP135" s="168"/>
      <c r="EQ135" s="168"/>
      <c r="ER135" s="168"/>
      <c r="ES135" s="168"/>
      <c r="ET135" s="168"/>
      <c r="EU135" s="168"/>
      <c r="EV135" s="168"/>
      <c r="EW135" s="168"/>
      <c r="EX135" s="168"/>
      <c r="EY135" s="168"/>
      <c r="EZ135" s="168"/>
      <c r="FA135" s="168"/>
      <c r="FB135" s="168"/>
      <c r="FC135" s="168"/>
      <c r="FD135" s="168"/>
      <c r="FE135" s="168"/>
      <c r="FF135" s="168"/>
      <c r="FG135" s="168"/>
      <c r="FH135" s="168"/>
      <c r="FI135" s="168"/>
      <c r="FJ135" s="168"/>
      <c r="FK135" s="168"/>
      <c r="FL135" s="168"/>
      <c r="FM135" s="168"/>
      <c r="FN135" s="168"/>
      <c r="FO135" s="168"/>
      <c r="FP135" s="168"/>
      <c r="FQ135" s="168"/>
      <c r="FR135" s="168"/>
      <c r="FS135" s="168"/>
      <c r="FT135" s="168"/>
      <c r="FU135" s="168"/>
      <c r="FV135" s="168"/>
      <c r="FW135" s="168"/>
      <c r="FX135" s="168"/>
      <c r="FY135" s="168"/>
      <c r="FZ135" s="168"/>
      <c r="GA135" s="168"/>
      <c r="GB135" s="168"/>
      <c r="GC135" s="168"/>
      <c r="GD135" s="168"/>
      <c r="GE135" s="168"/>
      <c r="GF135" s="168"/>
      <c r="GG135" s="168"/>
      <c r="GH135" s="168"/>
      <c r="GI135" s="168"/>
      <c r="GJ135" s="168"/>
      <c r="GK135" s="168"/>
    </row>
    <row r="136" spans="1:193" s="171" customFormat="1" ht="12" x14ac:dyDescent="0.2">
      <c r="A136" s="168"/>
      <c r="B136" s="169"/>
      <c r="C136" s="169"/>
      <c r="D136" s="169"/>
      <c r="J136" s="169"/>
      <c r="K136" s="169"/>
      <c r="W136" s="17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  <c r="BR136" s="168"/>
      <c r="BS136" s="168"/>
      <c r="BT136" s="168"/>
      <c r="BU136" s="168"/>
      <c r="BV136" s="168"/>
      <c r="BW136" s="168"/>
      <c r="BX136" s="168"/>
      <c r="BY136" s="168"/>
      <c r="BZ136" s="168"/>
      <c r="CA136" s="168"/>
      <c r="CB136" s="168"/>
      <c r="CC136" s="168"/>
      <c r="CD136" s="168"/>
      <c r="CE136" s="168"/>
      <c r="CF136" s="168"/>
      <c r="CG136" s="168"/>
      <c r="CH136" s="168"/>
      <c r="CI136" s="168"/>
      <c r="CJ136" s="168"/>
      <c r="CK136" s="168"/>
      <c r="CL136" s="168"/>
      <c r="CM136" s="168"/>
      <c r="CN136" s="168"/>
      <c r="CO136" s="168"/>
      <c r="CP136" s="168"/>
      <c r="CQ136" s="168"/>
      <c r="CR136" s="168"/>
      <c r="CS136" s="168"/>
      <c r="CT136" s="168"/>
      <c r="CU136" s="168"/>
      <c r="CV136" s="168"/>
      <c r="CW136" s="168"/>
      <c r="CX136" s="168"/>
      <c r="CY136" s="168"/>
      <c r="CZ136" s="168"/>
      <c r="DA136" s="168"/>
      <c r="DB136" s="168"/>
      <c r="DC136" s="168"/>
      <c r="DD136" s="168"/>
      <c r="DE136" s="168"/>
      <c r="DF136" s="168"/>
      <c r="DG136" s="168"/>
      <c r="DH136" s="168"/>
      <c r="DI136" s="168"/>
      <c r="DJ136" s="168"/>
      <c r="DK136" s="168"/>
      <c r="DL136" s="168"/>
      <c r="DM136" s="168"/>
      <c r="DN136" s="168"/>
      <c r="DO136" s="168"/>
      <c r="DP136" s="168"/>
      <c r="DQ136" s="168"/>
      <c r="DR136" s="168"/>
      <c r="DS136" s="168"/>
      <c r="DT136" s="168"/>
      <c r="DU136" s="168"/>
      <c r="DV136" s="168"/>
      <c r="DW136" s="168"/>
      <c r="DX136" s="168"/>
      <c r="DY136" s="168"/>
      <c r="DZ136" s="168"/>
      <c r="EA136" s="168"/>
      <c r="EB136" s="168"/>
      <c r="EC136" s="168"/>
      <c r="ED136" s="168"/>
      <c r="EE136" s="168"/>
      <c r="EF136" s="168"/>
      <c r="EG136" s="168"/>
      <c r="EH136" s="168"/>
      <c r="EI136" s="168"/>
      <c r="EJ136" s="168"/>
      <c r="EK136" s="168"/>
      <c r="EL136" s="168"/>
      <c r="EM136" s="168"/>
      <c r="EN136" s="168"/>
      <c r="EO136" s="168"/>
      <c r="EP136" s="168"/>
      <c r="EQ136" s="168"/>
      <c r="ER136" s="168"/>
      <c r="ES136" s="168"/>
      <c r="ET136" s="168"/>
      <c r="EU136" s="168"/>
      <c r="EV136" s="168"/>
      <c r="EW136" s="168"/>
      <c r="EX136" s="168"/>
      <c r="EY136" s="168"/>
      <c r="EZ136" s="168"/>
      <c r="FA136" s="168"/>
      <c r="FB136" s="168"/>
      <c r="FC136" s="168"/>
      <c r="FD136" s="168"/>
      <c r="FE136" s="168"/>
      <c r="FF136" s="168"/>
      <c r="FG136" s="168"/>
      <c r="FH136" s="168"/>
      <c r="FI136" s="168"/>
      <c r="FJ136" s="168"/>
      <c r="FK136" s="168"/>
      <c r="FL136" s="168"/>
      <c r="FM136" s="168"/>
      <c r="FN136" s="168"/>
      <c r="FO136" s="168"/>
      <c r="FP136" s="168"/>
      <c r="FQ136" s="168"/>
      <c r="FR136" s="168"/>
      <c r="FS136" s="168"/>
      <c r="FT136" s="168"/>
      <c r="FU136" s="168"/>
      <c r="FV136" s="168"/>
      <c r="FW136" s="168"/>
      <c r="FX136" s="168"/>
      <c r="FY136" s="168"/>
      <c r="FZ136" s="168"/>
      <c r="GA136" s="168"/>
      <c r="GB136" s="168"/>
      <c r="GC136" s="168"/>
      <c r="GD136" s="168"/>
      <c r="GE136" s="168"/>
      <c r="GF136" s="168"/>
      <c r="GG136" s="168"/>
      <c r="GH136" s="168"/>
      <c r="GI136" s="168"/>
      <c r="GJ136" s="168"/>
      <c r="GK136" s="168"/>
    </row>
    <row r="137" spans="1:193" s="171" customFormat="1" ht="12" x14ac:dyDescent="0.2">
      <c r="A137" s="168"/>
      <c r="B137" s="169"/>
      <c r="C137" s="169"/>
      <c r="D137" s="169"/>
      <c r="J137" s="169"/>
      <c r="K137" s="169"/>
      <c r="W137" s="17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  <c r="BR137" s="168"/>
      <c r="BS137" s="168"/>
      <c r="BT137" s="168"/>
      <c r="BU137" s="168"/>
      <c r="BV137" s="168"/>
      <c r="BW137" s="168"/>
      <c r="BX137" s="168"/>
      <c r="BY137" s="168"/>
      <c r="BZ137" s="168"/>
      <c r="CA137" s="168"/>
      <c r="CB137" s="168"/>
      <c r="CC137" s="168"/>
      <c r="CD137" s="168"/>
      <c r="CE137" s="168"/>
      <c r="CF137" s="168"/>
      <c r="CG137" s="168"/>
      <c r="CH137" s="168"/>
      <c r="CI137" s="168"/>
      <c r="CJ137" s="168"/>
      <c r="CK137" s="168"/>
      <c r="CL137" s="168"/>
      <c r="CM137" s="168"/>
      <c r="CN137" s="168"/>
      <c r="CO137" s="168"/>
      <c r="CP137" s="168"/>
      <c r="CQ137" s="168"/>
      <c r="CR137" s="168"/>
      <c r="CS137" s="168"/>
      <c r="CT137" s="168"/>
      <c r="CU137" s="168"/>
      <c r="CV137" s="168"/>
      <c r="CW137" s="168"/>
      <c r="CX137" s="168"/>
      <c r="CY137" s="168"/>
      <c r="CZ137" s="168"/>
      <c r="DA137" s="168"/>
      <c r="DB137" s="168"/>
      <c r="DC137" s="168"/>
      <c r="DD137" s="168"/>
      <c r="DE137" s="168"/>
      <c r="DF137" s="168"/>
      <c r="DG137" s="168"/>
      <c r="DH137" s="168"/>
      <c r="DI137" s="168"/>
      <c r="DJ137" s="168"/>
      <c r="DK137" s="168"/>
      <c r="DL137" s="168"/>
      <c r="DM137" s="168"/>
      <c r="DN137" s="168"/>
      <c r="DO137" s="168"/>
      <c r="DP137" s="168"/>
      <c r="DQ137" s="168"/>
      <c r="DR137" s="168"/>
      <c r="DS137" s="168"/>
      <c r="DT137" s="168"/>
      <c r="DU137" s="168"/>
      <c r="DV137" s="168"/>
      <c r="DW137" s="168"/>
      <c r="DX137" s="168"/>
      <c r="DY137" s="168"/>
      <c r="DZ137" s="168"/>
      <c r="EA137" s="168"/>
      <c r="EB137" s="168"/>
      <c r="EC137" s="168"/>
      <c r="ED137" s="168"/>
      <c r="EE137" s="168"/>
      <c r="EF137" s="168"/>
      <c r="EG137" s="168"/>
      <c r="EH137" s="168"/>
      <c r="EI137" s="168"/>
      <c r="EJ137" s="168"/>
      <c r="EK137" s="168"/>
      <c r="EL137" s="168"/>
      <c r="EM137" s="168"/>
      <c r="EN137" s="168"/>
      <c r="EO137" s="168"/>
      <c r="EP137" s="168"/>
      <c r="EQ137" s="168"/>
      <c r="ER137" s="168"/>
      <c r="ES137" s="168"/>
      <c r="ET137" s="168"/>
      <c r="EU137" s="168"/>
      <c r="EV137" s="168"/>
      <c r="EW137" s="168"/>
      <c r="EX137" s="168"/>
      <c r="EY137" s="168"/>
      <c r="EZ137" s="168"/>
      <c r="FA137" s="168"/>
      <c r="FB137" s="168"/>
      <c r="FC137" s="168"/>
      <c r="FD137" s="168"/>
      <c r="FE137" s="168"/>
      <c r="FF137" s="168"/>
      <c r="FG137" s="168"/>
      <c r="FH137" s="168"/>
      <c r="FI137" s="168"/>
      <c r="FJ137" s="168"/>
      <c r="FK137" s="168"/>
      <c r="FL137" s="168"/>
      <c r="FM137" s="168"/>
      <c r="FN137" s="168"/>
      <c r="FO137" s="168"/>
      <c r="FP137" s="168"/>
      <c r="FQ137" s="168"/>
      <c r="FR137" s="168"/>
      <c r="FS137" s="168"/>
      <c r="FT137" s="168"/>
      <c r="FU137" s="168"/>
      <c r="FV137" s="168"/>
      <c r="FW137" s="168"/>
      <c r="FX137" s="168"/>
      <c r="FY137" s="168"/>
      <c r="FZ137" s="168"/>
      <c r="GA137" s="168"/>
      <c r="GB137" s="168"/>
      <c r="GC137" s="168"/>
      <c r="GD137" s="168"/>
      <c r="GE137" s="168"/>
      <c r="GF137" s="168"/>
      <c r="GG137" s="168"/>
      <c r="GH137" s="168"/>
      <c r="GI137" s="168"/>
      <c r="GJ137" s="168"/>
      <c r="GK137" s="168"/>
    </row>
    <row r="138" spans="1:193" s="171" customFormat="1" ht="12" x14ac:dyDescent="0.2">
      <c r="A138" s="168"/>
      <c r="B138" s="169"/>
      <c r="C138" s="169"/>
      <c r="D138" s="169"/>
      <c r="J138" s="169"/>
      <c r="K138" s="169"/>
      <c r="W138" s="17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  <c r="BR138" s="168"/>
      <c r="BS138" s="168"/>
      <c r="BT138" s="168"/>
      <c r="BU138" s="168"/>
      <c r="BV138" s="168"/>
      <c r="BW138" s="168"/>
      <c r="BX138" s="168"/>
      <c r="BY138" s="168"/>
      <c r="BZ138" s="168"/>
      <c r="CA138" s="168"/>
      <c r="CB138" s="168"/>
      <c r="CC138" s="168"/>
      <c r="CD138" s="168"/>
      <c r="CE138" s="168"/>
      <c r="CF138" s="168"/>
      <c r="CG138" s="168"/>
      <c r="CH138" s="168"/>
      <c r="CI138" s="168"/>
      <c r="CJ138" s="168"/>
      <c r="CK138" s="168"/>
      <c r="CL138" s="168"/>
      <c r="CM138" s="168"/>
      <c r="CN138" s="168"/>
      <c r="CO138" s="168"/>
      <c r="CP138" s="168"/>
      <c r="CQ138" s="168"/>
      <c r="CR138" s="168"/>
      <c r="CS138" s="168"/>
      <c r="CT138" s="168"/>
      <c r="CU138" s="168"/>
      <c r="CV138" s="168"/>
      <c r="CW138" s="168"/>
      <c r="CX138" s="168"/>
      <c r="CY138" s="168"/>
      <c r="CZ138" s="168"/>
      <c r="DA138" s="168"/>
      <c r="DB138" s="168"/>
      <c r="DC138" s="168"/>
      <c r="DD138" s="168"/>
      <c r="DE138" s="168"/>
      <c r="DF138" s="168"/>
      <c r="DG138" s="168"/>
      <c r="DH138" s="168"/>
      <c r="DI138" s="168"/>
      <c r="DJ138" s="168"/>
      <c r="DK138" s="168"/>
      <c r="DL138" s="168"/>
      <c r="DM138" s="168"/>
      <c r="DN138" s="168"/>
      <c r="DO138" s="168"/>
      <c r="DP138" s="168"/>
      <c r="DQ138" s="168"/>
      <c r="DR138" s="168"/>
      <c r="DS138" s="168"/>
      <c r="DT138" s="168"/>
      <c r="DU138" s="168"/>
      <c r="DV138" s="168"/>
      <c r="DW138" s="168"/>
      <c r="DX138" s="168"/>
      <c r="DY138" s="168"/>
      <c r="DZ138" s="168"/>
      <c r="EA138" s="168"/>
      <c r="EB138" s="168"/>
      <c r="EC138" s="168"/>
      <c r="ED138" s="168"/>
      <c r="EE138" s="168"/>
      <c r="EF138" s="168"/>
      <c r="EG138" s="168"/>
      <c r="EH138" s="168"/>
      <c r="EI138" s="168"/>
      <c r="EJ138" s="168"/>
      <c r="EK138" s="168"/>
      <c r="EL138" s="168"/>
      <c r="EM138" s="168"/>
      <c r="EN138" s="168"/>
      <c r="EO138" s="168"/>
      <c r="EP138" s="168"/>
      <c r="EQ138" s="168"/>
      <c r="ER138" s="168"/>
      <c r="ES138" s="168"/>
      <c r="ET138" s="168"/>
      <c r="EU138" s="168"/>
      <c r="EV138" s="168"/>
      <c r="EW138" s="168"/>
      <c r="EX138" s="168"/>
      <c r="EY138" s="168"/>
      <c r="EZ138" s="168"/>
      <c r="FA138" s="168"/>
      <c r="FB138" s="168"/>
      <c r="FC138" s="168"/>
      <c r="FD138" s="168"/>
      <c r="FE138" s="168"/>
      <c r="FF138" s="168"/>
      <c r="FG138" s="168"/>
      <c r="FH138" s="168"/>
      <c r="FI138" s="168"/>
      <c r="FJ138" s="168"/>
      <c r="FK138" s="168"/>
      <c r="FL138" s="168"/>
      <c r="FM138" s="168"/>
      <c r="FN138" s="168"/>
      <c r="FO138" s="168"/>
      <c r="FP138" s="168"/>
      <c r="FQ138" s="168"/>
      <c r="FR138" s="168"/>
      <c r="FS138" s="168"/>
      <c r="FT138" s="168"/>
      <c r="FU138" s="168"/>
      <c r="FV138" s="168"/>
      <c r="FW138" s="168"/>
      <c r="FX138" s="168"/>
      <c r="FY138" s="168"/>
      <c r="FZ138" s="168"/>
      <c r="GA138" s="168"/>
      <c r="GB138" s="168"/>
      <c r="GC138" s="168"/>
      <c r="GD138" s="168"/>
      <c r="GE138" s="168"/>
      <c r="GF138" s="168"/>
      <c r="GG138" s="168"/>
      <c r="GH138" s="168"/>
      <c r="GI138" s="168"/>
      <c r="GJ138" s="168"/>
      <c r="GK138" s="168"/>
    </row>
    <row r="139" spans="1:193" s="171" customFormat="1" ht="12" x14ac:dyDescent="0.2">
      <c r="A139" s="168"/>
      <c r="B139" s="169"/>
      <c r="C139" s="169"/>
      <c r="D139" s="169"/>
      <c r="J139" s="169"/>
      <c r="K139" s="169"/>
      <c r="W139" s="17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  <c r="BR139" s="168"/>
      <c r="BS139" s="168"/>
      <c r="BT139" s="168"/>
      <c r="BU139" s="168"/>
      <c r="BV139" s="168"/>
      <c r="BW139" s="168"/>
      <c r="BX139" s="168"/>
      <c r="BY139" s="168"/>
      <c r="BZ139" s="168"/>
      <c r="CA139" s="168"/>
      <c r="CB139" s="168"/>
      <c r="CC139" s="168"/>
      <c r="CD139" s="168"/>
      <c r="CE139" s="168"/>
      <c r="CF139" s="168"/>
      <c r="CG139" s="168"/>
      <c r="CH139" s="168"/>
      <c r="CI139" s="168"/>
      <c r="CJ139" s="168"/>
      <c r="CK139" s="168"/>
      <c r="CL139" s="168"/>
      <c r="CM139" s="168"/>
      <c r="CN139" s="168"/>
      <c r="CO139" s="168"/>
      <c r="CP139" s="168"/>
      <c r="CQ139" s="168"/>
      <c r="CR139" s="168"/>
      <c r="CS139" s="168"/>
      <c r="CT139" s="168"/>
      <c r="CU139" s="168"/>
      <c r="CV139" s="168"/>
      <c r="CW139" s="168"/>
      <c r="CX139" s="168"/>
      <c r="CY139" s="168"/>
      <c r="CZ139" s="168"/>
      <c r="DA139" s="168"/>
      <c r="DB139" s="168"/>
      <c r="DC139" s="168"/>
      <c r="DD139" s="168"/>
      <c r="DE139" s="168"/>
      <c r="DF139" s="168"/>
      <c r="DG139" s="168"/>
      <c r="DH139" s="168"/>
      <c r="DI139" s="168"/>
      <c r="DJ139" s="168"/>
      <c r="DK139" s="168"/>
      <c r="DL139" s="168"/>
      <c r="DM139" s="168"/>
      <c r="DN139" s="168"/>
      <c r="DO139" s="168"/>
      <c r="DP139" s="168"/>
      <c r="DQ139" s="168"/>
      <c r="DR139" s="168"/>
      <c r="DS139" s="168"/>
      <c r="DT139" s="168"/>
      <c r="DU139" s="168"/>
      <c r="DV139" s="168"/>
      <c r="DW139" s="168"/>
      <c r="DX139" s="168"/>
      <c r="DY139" s="168"/>
      <c r="DZ139" s="168"/>
      <c r="EA139" s="168"/>
      <c r="EB139" s="168"/>
      <c r="EC139" s="168"/>
      <c r="ED139" s="168"/>
      <c r="EE139" s="168"/>
      <c r="EF139" s="168"/>
      <c r="EG139" s="168"/>
      <c r="EH139" s="168"/>
      <c r="EI139" s="168"/>
      <c r="EJ139" s="168"/>
      <c r="EK139" s="168"/>
      <c r="EL139" s="168"/>
      <c r="EM139" s="168"/>
      <c r="EN139" s="168"/>
      <c r="EO139" s="168"/>
      <c r="EP139" s="168"/>
      <c r="EQ139" s="168"/>
      <c r="ER139" s="168"/>
      <c r="ES139" s="168"/>
      <c r="ET139" s="168"/>
      <c r="EU139" s="168"/>
      <c r="EV139" s="168"/>
      <c r="EW139" s="168"/>
      <c r="EX139" s="168"/>
      <c r="EY139" s="168"/>
      <c r="EZ139" s="168"/>
      <c r="FA139" s="168"/>
      <c r="FB139" s="168"/>
      <c r="FC139" s="168"/>
      <c r="FD139" s="168"/>
      <c r="FE139" s="168"/>
      <c r="FF139" s="168"/>
      <c r="FG139" s="168"/>
      <c r="FH139" s="168"/>
      <c r="FI139" s="168"/>
      <c r="FJ139" s="168"/>
      <c r="FK139" s="168"/>
      <c r="FL139" s="168"/>
      <c r="FM139" s="168"/>
      <c r="FN139" s="168"/>
      <c r="FO139" s="168"/>
      <c r="FP139" s="168"/>
      <c r="FQ139" s="168"/>
      <c r="FR139" s="168"/>
      <c r="FS139" s="168"/>
      <c r="FT139" s="168"/>
      <c r="FU139" s="168"/>
      <c r="FV139" s="168"/>
      <c r="FW139" s="168"/>
      <c r="FX139" s="168"/>
      <c r="FY139" s="168"/>
      <c r="FZ139" s="168"/>
      <c r="GA139" s="168"/>
      <c r="GB139" s="168"/>
      <c r="GC139" s="168"/>
      <c r="GD139" s="168"/>
      <c r="GE139" s="168"/>
      <c r="GF139" s="168"/>
      <c r="GG139" s="168"/>
      <c r="GH139" s="168"/>
      <c r="GI139" s="168"/>
      <c r="GJ139" s="168"/>
      <c r="GK139" s="168"/>
    </row>
    <row r="140" spans="1:193" s="171" customFormat="1" ht="12" x14ac:dyDescent="0.2">
      <c r="A140" s="168"/>
      <c r="B140" s="169"/>
      <c r="C140" s="169"/>
      <c r="D140" s="169"/>
      <c r="J140" s="169"/>
      <c r="K140" s="169"/>
      <c r="W140" s="17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  <c r="BR140" s="168"/>
      <c r="BS140" s="168"/>
      <c r="BT140" s="168"/>
      <c r="BU140" s="168"/>
      <c r="BV140" s="168"/>
      <c r="BW140" s="168"/>
      <c r="BX140" s="168"/>
      <c r="BY140" s="168"/>
      <c r="BZ140" s="168"/>
      <c r="CA140" s="168"/>
      <c r="CB140" s="168"/>
      <c r="CC140" s="168"/>
      <c r="CD140" s="168"/>
      <c r="CE140" s="168"/>
      <c r="CF140" s="168"/>
      <c r="CG140" s="168"/>
      <c r="CH140" s="168"/>
      <c r="CI140" s="168"/>
      <c r="CJ140" s="168"/>
      <c r="CK140" s="168"/>
      <c r="CL140" s="168"/>
      <c r="CM140" s="168"/>
      <c r="CN140" s="168"/>
      <c r="CO140" s="168"/>
      <c r="CP140" s="168"/>
      <c r="CQ140" s="168"/>
      <c r="CR140" s="168"/>
      <c r="CS140" s="168"/>
      <c r="CT140" s="168"/>
      <c r="CU140" s="168"/>
      <c r="CV140" s="168"/>
      <c r="CW140" s="168"/>
      <c r="CX140" s="168"/>
      <c r="CY140" s="168"/>
      <c r="CZ140" s="168"/>
      <c r="DA140" s="168"/>
      <c r="DB140" s="168"/>
      <c r="DC140" s="168"/>
      <c r="DD140" s="168"/>
      <c r="DE140" s="168"/>
      <c r="DF140" s="168"/>
      <c r="DG140" s="168"/>
      <c r="DH140" s="168"/>
      <c r="DI140" s="168"/>
      <c r="DJ140" s="168"/>
      <c r="DK140" s="168"/>
      <c r="DL140" s="168"/>
      <c r="DM140" s="168"/>
      <c r="DN140" s="168"/>
      <c r="DO140" s="168"/>
      <c r="DP140" s="168"/>
      <c r="DQ140" s="168"/>
      <c r="DR140" s="168"/>
      <c r="DS140" s="168"/>
      <c r="DT140" s="168"/>
      <c r="DU140" s="168"/>
      <c r="DV140" s="168"/>
      <c r="DW140" s="168"/>
      <c r="DX140" s="168"/>
      <c r="DY140" s="168"/>
      <c r="DZ140" s="168"/>
      <c r="EA140" s="168"/>
      <c r="EB140" s="168"/>
      <c r="EC140" s="168"/>
      <c r="ED140" s="168"/>
      <c r="EE140" s="168"/>
      <c r="EF140" s="168"/>
      <c r="EG140" s="168"/>
      <c r="EH140" s="168"/>
      <c r="EI140" s="168"/>
      <c r="EJ140" s="168"/>
      <c r="EK140" s="168"/>
      <c r="EL140" s="168"/>
      <c r="EM140" s="168"/>
      <c r="EN140" s="168"/>
      <c r="EO140" s="168"/>
      <c r="EP140" s="168"/>
      <c r="EQ140" s="168"/>
      <c r="ER140" s="168"/>
      <c r="ES140" s="168"/>
      <c r="ET140" s="168"/>
      <c r="EU140" s="168"/>
      <c r="EV140" s="168"/>
      <c r="EW140" s="168"/>
      <c r="EX140" s="168"/>
      <c r="EY140" s="168"/>
      <c r="EZ140" s="168"/>
      <c r="FA140" s="168"/>
      <c r="FB140" s="168"/>
      <c r="FC140" s="168"/>
      <c r="FD140" s="168"/>
      <c r="FE140" s="168"/>
      <c r="FF140" s="168"/>
      <c r="FG140" s="168"/>
      <c r="FH140" s="168"/>
      <c r="FI140" s="168"/>
      <c r="FJ140" s="168"/>
      <c r="FK140" s="168"/>
      <c r="FL140" s="168"/>
      <c r="FM140" s="168"/>
      <c r="FN140" s="168"/>
      <c r="FO140" s="168"/>
      <c r="FP140" s="168"/>
      <c r="FQ140" s="168"/>
      <c r="FR140" s="168"/>
      <c r="FS140" s="168"/>
      <c r="FT140" s="168"/>
      <c r="FU140" s="168"/>
      <c r="FV140" s="168"/>
      <c r="FW140" s="168"/>
      <c r="FX140" s="168"/>
      <c r="FY140" s="168"/>
      <c r="FZ140" s="168"/>
      <c r="GA140" s="168"/>
      <c r="GB140" s="168"/>
      <c r="GC140" s="168"/>
      <c r="GD140" s="168"/>
      <c r="GE140" s="168"/>
      <c r="GF140" s="168"/>
      <c r="GG140" s="168"/>
      <c r="GH140" s="168"/>
      <c r="GI140" s="168"/>
      <c r="GJ140" s="168"/>
      <c r="GK140" s="168"/>
    </row>
    <row r="141" spans="1:193" s="171" customFormat="1" ht="12" x14ac:dyDescent="0.2">
      <c r="A141" s="168"/>
      <c r="B141" s="169"/>
      <c r="C141" s="169"/>
      <c r="D141" s="169"/>
      <c r="J141" s="169"/>
      <c r="K141" s="169"/>
      <c r="W141" s="17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  <c r="BR141" s="168"/>
      <c r="BS141" s="168"/>
      <c r="BT141" s="168"/>
      <c r="BU141" s="168"/>
      <c r="BV141" s="168"/>
      <c r="BW141" s="168"/>
      <c r="BX141" s="168"/>
      <c r="BY141" s="168"/>
      <c r="BZ141" s="168"/>
      <c r="CA141" s="168"/>
      <c r="CB141" s="168"/>
      <c r="CC141" s="168"/>
      <c r="CD141" s="168"/>
      <c r="CE141" s="168"/>
      <c r="CF141" s="168"/>
      <c r="CG141" s="168"/>
      <c r="CH141" s="168"/>
      <c r="CI141" s="168"/>
      <c r="CJ141" s="168"/>
      <c r="CK141" s="168"/>
      <c r="CL141" s="168"/>
      <c r="CM141" s="168"/>
      <c r="CN141" s="168"/>
      <c r="CO141" s="168"/>
      <c r="CP141" s="168"/>
      <c r="CQ141" s="168"/>
      <c r="CR141" s="168"/>
      <c r="CS141" s="168"/>
      <c r="CT141" s="168"/>
      <c r="CU141" s="168"/>
      <c r="CV141" s="168"/>
      <c r="CW141" s="168"/>
      <c r="CX141" s="168"/>
      <c r="CY141" s="168"/>
      <c r="CZ141" s="168"/>
      <c r="DA141" s="168"/>
      <c r="DB141" s="168"/>
      <c r="DC141" s="168"/>
      <c r="DD141" s="168"/>
      <c r="DE141" s="168"/>
      <c r="DF141" s="168"/>
      <c r="DG141" s="168"/>
      <c r="DH141" s="168"/>
      <c r="DI141" s="168"/>
      <c r="DJ141" s="168"/>
      <c r="DK141" s="168"/>
      <c r="DL141" s="168"/>
      <c r="DM141" s="168"/>
      <c r="DN141" s="168"/>
      <c r="DO141" s="168"/>
      <c r="DP141" s="168"/>
      <c r="DQ141" s="168"/>
      <c r="DR141" s="168"/>
      <c r="DS141" s="168"/>
      <c r="DT141" s="168"/>
      <c r="DU141" s="168"/>
      <c r="DV141" s="168"/>
      <c r="DW141" s="168"/>
      <c r="DX141" s="168"/>
      <c r="DY141" s="168"/>
      <c r="DZ141" s="168"/>
      <c r="EA141" s="168"/>
      <c r="EB141" s="168"/>
      <c r="EC141" s="168"/>
      <c r="ED141" s="168"/>
      <c r="EE141" s="168"/>
      <c r="EF141" s="168"/>
      <c r="EG141" s="168"/>
      <c r="EH141" s="168"/>
      <c r="EI141" s="168"/>
      <c r="EJ141" s="168"/>
      <c r="EK141" s="168"/>
      <c r="EL141" s="168"/>
      <c r="EM141" s="168"/>
      <c r="EN141" s="168"/>
      <c r="EO141" s="168"/>
      <c r="EP141" s="168"/>
      <c r="EQ141" s="168"/>
      <c r="ER141" s="168"/>
      <c r="ES141" s="168"/>
      <c r="ET141" s="168"/>
      <c r="EU141" s="168"/>
      <c r="EV141" s="168"/>
      <c r="EW141" s="168"/>
      <c r="EX141" s="168"/>
      <c r="EY141" s="168"/>
      <c r="EZ141" s="168"/>
      <c r="FA141" s="168"/>
      <c r="FB141" s="168"/>
      <c r="FC141" s="168"/>
      <c r="FD141" s="168"/>
      <c r="FE141" s="168"/>
      <c r="FF141" s="168"/>
      <c r="FG141" s="168"/>
      <c r="FH141" s="168"/>
      <c r="FI141" s="168"/>
      <c r="FJ141" s="168"/>
      <c r="FK141" s="168"/>
      <c r="FL141" s="168"/>
      <c r="FM141" s="168"/>
      <c r="FN141" s="168"/>
      <c r="FO141" s="168"/>
      <c r="FP141" s="168"/>
      <c r="FQ141" s="168"/>
      <c r="FR141" s="168"/>
      <c r="FS141" s="168"/>
      <c r="FT141" s="168"/>
      <c r="FU141" s="168"/>
      <c r="FV141" s="168"/>
      <c r="FW141" s="168"/>
      <c r="FX141" s="168"/>
      <c r="FY141" s="168"/>
      <c r="FZ141" s="168"/>
      <c r="GA141" s="168"/>
      <c r="GB141" s="168"/>
      <c r="GC141" s="168"/>
      <c r="GD141" s="168"/>
      <c r="GE141" s="168"/>
      <c r="GF141" s="168"/>
      <c r="GG141" s="168"/>
      <c r="GH141" s="168"/>
      <c r="GI141" s="168"/>
      <c r="GJ141" s="168"/>
      <c r="GK141" s="168"/>
    </row>
    <row r="142" spans="1:193" s="171" customFormat="1" ht="12" x14ac:dyDescent="0.2">
      <c r="A142" s="168"/>
      <c r="B142" s="169"/>
      <c r="C142" s="169"/>
      <c r="D142" s="169"/>
      <c r="J142" s="169"/>
      <c r="K142" s="169"/>
      <c r="W142" s="17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  <c r="BR142" s="168"/>
      <c r="BS142" s="168"/>
      <c r="BT142" s="168"/>
      <c r="BU142" s="168"/>
      <c r="BV142" s="168"/>
      <c r="BW142" s="168"/>
      <c r="BX142" s="168"/>
      <c r="BY142" s="168"/>
      <c r="BZ142" s="168"/>
      <c r="CA142" s="168"/>
      <c r="CB142" s="168"/>
      <c r="CC142" s="168"/>
      <c r="CD142" s="168"/>
      <c r="CE142" s="168"/>
      <c r="CF142" s="168"/>
      <c r="CG142" s="168"/>
      <c r="CH142" s="168"/>
      <c r="CI142" s="168"/>
      <c r="CJ142" s="168"/>
      <c r="CK142" s="168"/>
      <c r="CL142" s="168"/>
      <c r="CM142" s="168"/>
      <c r="CN142" s="168"/>
      <c r="CO142" s="168"/>
      <c r="CP142" s="168"/>
      <c r="CQ142" s="168"/>
      <c r="CR142" s="168"/>
      <c r="CS142" s="168"/>
      <c r="CT142" s="168"/>
      <c r="CU142" s="168"/>
      <c r="CV142" s="168"/>
      <c r="CW142" s="168"/>
      <c r="CX142" s="168"/>
      <c r="CY142" s="168"/>
      <c r="CZ142" s="168"/>
      <c r="DA142" s="168"/>
      <c r="DB142" s="168"/>
      <c r="DC142" s="168"/>
      <c r="DD142" s="168"/>
      <c r="DE142" s="168"/>
      <c r="DF142" s="168"/>
      <c r="DG142" s="168"/>
      <c r="DH142" s="168"/>
      <c r="DI142" s="168"/>
      <c r="DJ142" s="168"/>
      <c r="DK142" s="168"/>
      <c r="DL142" s="168"/>
      <c r="DM142" s="168"/>
      <c r="DN142" s="168"/>
      <c r="DO142" s="168"/>
      <c r="DP142" s="168"/>
      <c r="DQ142" s="168"/>
      <c r="DR142" s="168"/>
      <c r="DS142" s="168"/>
      <c r="DT142" s="168"/>
      <c r="DU142" s="168"/>
      <c r="DV142" s="168"/>
      <c r="DW142" s="168"/>
      <c r="DX142" s="168"/>
      <c r="DY142" s="168"/>
      <c r="DZ142" s="168"/>
      <c r="EA142" s="168"/>
      <c r="EB142" s="168"/>
      <c r="EC142" s="168"/>
      <c r="ED142" s="168"/>
      <c r="EE142" s="168"/>
      <c r="EF142" s="168"/>
      <c r="EG142" s="168"/>
      <c r="EH142" s="168"/>
      <c r="EI142" s="168"/>
      <c r="EJ142" s="168"/>
      <c r="EK142" s="168"/>
      <c r="EL142" s="168"/>
      <c r="EM142" s="168"/>
      <c r="EN142" s="168"/>
      <c r="EO142" s="168"/>
      <c r="EP142" s="168"/>
      <c r="EQ142" s="168"/>
      <c r="ER142" s="168"/>
      <c r="ES142" s="168"/>
      <c r="ET142" s="168"/>
      <c r="EU142" s="168"/>
      <c r="EV142" s="168"/>
      <c r="EW142" s="168"/>
      <c r="EX142" s="168"/>
      <c r="EY142" s="168"/>
      <c r="EZ142" s="168"/>
      <c r="FA142" s="168"/>
      <c r="FB142" s="168"/>
      <c r="FC142" s="168"/>
      <c r="FD142" s="168"/>
      <c r="FE142" s="168"/>
      <c r="FF142" s="168"/>
      <c r="FG142" s="168"/>
      <c r="FH142" s="168"/>
      <c r="FI142" s="168"/>
      <c r="FJ142" s="168"/>
      <c r="FK142" s="168"/>
      <c r="FL142" s="168"/>
      <c r="FM142" s="168"/>
      <c r="FN142" s="168"/>
      <c r="FO142" s="168"/>
      <c r="FP142" s="168"/>
      <c r="FQ142" s="168"/>
      <c r="FR142" s="168"/>
      <c r="FS142" s="168"/>
      <c r="FT142" s="168"/>
      <c r="FU142" s="168"/>
      <c r="FV142" s="168"/>
      <c r="FW142" s="168"/>
      <c r="FX142" s="168"/>
      <c r="FY142" s="168"/>
      <c r="FZ142" s="168"/>
      <c r="GA142" s="168"/>
      <c r="GB142" s="168"/>
      <c r="GC142" s="168"/>
      <c r="GD142" s="168"/>
      <c r="GE142" s="168"/>
      <c r="GF142" s="168"/>
      <c r="GG142" s="168"/>
      <c r="GH142" s="168"/>
      <c r="GI142" s="168"/>
      <c r="GJ142" s="168"/>
      <c r="GK142" s="168"/>
    </row>
    <row r="143" spans="1:193" s="171" customFormat="1" ht="12" x14ac:dyDescent="0.2">
      <c r="A143" s="168"/>
      <c r="B143" s="169"/>
      <c r="C143" s="169"/>
      <c r="D143" s="169"/>
      <c r="J143" s="169"/>
      <c r="K143" s="169"/>
      <c r="W143" s="17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  <c r="BR143" s="168"/>
      <c r="BS143" s="168"/>
      <c r="BT143" s="168"/>
      <c r="BU143" s="168"/>
      <c r="BV143" s="168"/>
      <c r="BW143" s="168"/>
      <c r="BX143" s="168"/>
      <c r="BY143" s="168"/>
      <c r="BZ143" s="168"/>
      <c r="CA143" s="168"/>
      <c r="CB143" s="168"/>
      <c r="CC143" s="168"/>
      <c r="CD143" s="168"/>
      <c r="CE143" s="168"/>
      <c r="CF143" s="168"/>
      <c r="CG143" s="168"/>
      <c r="CH143" s="168"/>
      <c r="CI143" s="168"/>
      <c r="CJ143" s="168"/>
      <c r="CK143" s="168"/>
      <c r="CL143" s="168"/>
      <c r="CM143" s="168"/>
      <c r="CN143" s="168"/>
      <c r="CO143" s="168"/>
      <c r="CP143" s="168"/>
      <c r="CQ143" s="168"/>
      <c r="CR143" s="168"/>
      <c r="CS143" s="168"/>
      <c r="CT143" s="168"/>
      <c r="CU143" s="168"/>
      <c r="CV143" s="168"/>
      <c r="CW143" s="168"/>
      <c r="CX143" s="168"/>
      <c r="CY143" s="168"/>
      <c r="CZ143" s="168"/>
      <c r="DA143" s="168"/>
      <c r="DB143" s="168"/>
      <c r="DC143" s="168"/>
      <c r="DD143" s="168"/>
      <c r="DE143" s="168"/>
      <c r="DF143" s="168"/>
      <c r="DG143" s="168"/>
      <c r="DH143" s="168"/>
      <c r="DI143" s="168"/>
      <c r="DJ143" s="168"/>
      <c r="DK143" s="168"/>
      <c r="DL143" s="168"/>
      <c r="DM143" s="168"/>
      <c r="DN143" s="168"/>
      <c r="DO143" s="168"/>
      <c r="DP143" s="168"/>
      <c r="DQ143" s="168"/>
      <c r="DR143" s="168"/>
      <c r="DS143" s="168"/>
      <c r="DT143" s="168"/>
      <c r="DU143" s="168"/>
      <c r="DV143" s="168"/>
      <c r="DW143" s="168"/>
      <c r="DX143" s="168"/>
      <c r="DY143" s="168"/>
      <c r="DZ143" s="168"/>
      <c r="EA143" s="168"/>
      <c r="EB143" s="168"/>
      <c r="EC143" s="168"/>
      <c r="ED143" s="168"/>
      <c r="EE143" s="168"/>
      <c r="EF143" s="168"/>
      <c r="EG143" s="168"/>
      <c r="EH143" s="168"/>
      <c r="EI143" s="168"/>
      <c r="EJ143" s="168"/>
      <c r="EK143" s="168"/>
      <c r="EL143" s="168"/>
      <c r="EM143" s="168"/>
      <c r="EN143" s="168"/>
      <c r="EO143" s="168"/>
      <c r="EP143" s="168"/>
      <c r="EQ143" s="168"/>
      <c r="ER143" s="168"/>
      <c r="ES143" s="168"/>
      <c r="ET143" s="168"/>
      <c r="EU143" s="168"/>
      <c r="EV143" s="168"/>
      <c r="EW143" s="168"/>
      <c r="EX143" s="168"/>
      <c r="EY143" s="168"/>
      <c r="EZ143" s="168"/>
      <c r="FA143" s="168"/>
      <c r="FB143" s="168"/>
      <c r="FC143" s="168"/>
      <c r="FD143" s="168"/>
      <c r="FE143" s="168"/>
      <c r="FF143" s="168"/>
      <c r="FG143" s="168"/>
      <c r="FH143" s="168"/>
      <c r="FI143" s="168"/>
      <c r="FJ143" s="168"/>
      <c r="FK143" s="168"/>
      <c r="FL143" s="168"/>
      <c r="FM143" s="168"/>
      <c r="FN143" s="168"/>
      <c r="FO143" s="168"/>
      <c r="FP143" s="168"/>
      <c r="FQ143" s="168"/>
      <c r="FR143" s="168"/>
      <c r="FS143" s="168"/>
      <c r="FT143" s="168"/>
      <c r="FU143" s="168"/>
      <c r="FV143" s="168"/>
      <c r="FW143" s="168"/>
      <c r="FX143" s="168"/>
      <c r="FY143" s="168"/>
      <c r="FZ143" s="168"/>
      <c r="GA143" s="168"/>
      <c r="GB143" s="168"/>
      <c r="GC143" s="168"/>
      <c r="GD143" s="168"/>
      <c r="GE143" s="168"/>
      <c r="GF143" s="168"/>
      <c r="GG143" s="168"/>
      <c r="GH143" s="168"/>
      <c r="GI143" s="168"/>
      <c r="GJ143" s="168"/>
      <c r="GK143" s="168"/>
    </row>
    <row r="144" spans="1:193" s="171" customFormat="1" ht="12" x14ac:dyDescent="0.2">
      <c r="A144" s="168"/>
      <c r="B144" s="169"/>
      <c r="C144" s="169"/>
      <c r="D144" s="169"/>
      <c r="J144" s="169"/>
      <c r="K144" s="169"/>
      <c r="W144" s="17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  <c r="BR144" s="168"/>
      <c r="BS144" s="168"/>
      <c r="BT144" s="168"/>
      <c r="BU144" s="168"/>
      <c r="BV144" s="168"/>
      <c r="BW144" s="168"/>
      <c r="BX144" s="168"/>
      <c r="BY144" s="168"/>
      <c r="BZ144" s="168"/>
      <c r="CA144" s="168"/>
      <c r="CB144" s="168"/>
      <c r="CC144" s="168"/>
      <c r="CD144" s="168"/>
      <c r="CE144" s="168"/>
      <c r="CF144" s="168"/>
      <c r="CG144" s="168"/>
      <c r="CH144" s="168"/>
      <c r="CI144" s="168"/>
      <c r="CJ144" s="168"/>
      <c r="CK144" s="168"/>
      <c r="CL144" s="168"/>
      <c r="CM144" s="168"/>
      <c r="CN144" s="168"/>
      <c r="CO144" s="168"/>
      <c r="CP144" s="168"/>
      <c r="CQ144" s="168"/>
      <c r="CR144" s="168"/>
      <c r="CS144" s="168"/>
      <c r="CT144" s="168"/>
      <c r="CU144" s="168"/>
      <c r="CV144" s="168"/>
      <c r="CW144" s="168"/>
      <c r="CX144" s="168"/>
      <c r="CY144" s="168"/>
      <c r="CZ144" s="168"/>
      <c r="DA144" s="168"/>
      <c r="DB144" s="168"/>
      <c r="DC144" s="168"/>
      <c r="DD144" s="168"/>
      <c r="DE144" s="168"/>
      <c r="DF144" s="168"/>
      <c r="DG144" s="168"/>
      <c r="DH144" s="168"/>
      <c r="DI144" s="168"/>
      <c r="DJ144" s="168"/>
      <c r="DK144" s="168"/>
      <c r="DL144" s="168"/>
      <c r="DM144" s="168"/>
      <c r="DN144" s="168"/>
      <c r="DO144" s="168"/>
      <c r="DP144" s="168"/>
      <c r="DQ144" s="168"/>
      <c r="DR144" s="168"/>
      <c r="DS144" s="168"/>
      <c r="DT144" s="168"/>
      <c r="DU144" s="168"/>
      <c r="DV144" s="168"/>
      <c r="DW144" s="168"/>
      <c r="DX144" s="168"/>
      <c r="DY144" s="168"/>
      <c r="DZ144" s="168"/>
      <c r="EA144" s="168"/>
      <c r="EB144" s="168"/>
      <c r="EC144" s="168"/>
      <c r="ED144" s="168"/>
      <c r="EE144" s="168"/>
      <c r="EF144" s="168"/>
      <c r="EG144" s="168"/>
      <c r="EH144" s="168"/>
      <c r="EI144" s="168"/>
      <c r="EJ144" s="168"/>
      <c r="EK144" s="168"/>
      <c r="EL144" s="168"/>
      <c r="EM144" s="168"/>
      <c r="EN144" s="168"/>
      <c r="EO144" s="168"/>
      <c r="EP144" s="168"/>
      <c r="EQ144" s="168"/>
      <c r="ER144" s="168"/>
      <c r="ES144" s="168"/>
      <c r="ET144" s="168"/>
      <c r="EU144" s="168"/>
      <c r="EV144" s="168"/>
      <c r="EW144" s="168"/>
      <c r="EX144" s="168"/>
      <c r="EY144" s="168"/>
      <c r="EZ144" s="168"/>
      <c r="FA144" s="168"/>
      <c r="FB144" s="168"/>
      <c r="FC144" s="168"/>
      <c r="FD144" s="168"/>
      <c r="FE144" s="168"/>
      <c r="FF144" s="168"/>
      <c r="FG144" s="168"/>
      <c r="FH144" s="168"/>
      <c r="FI144" s="168"/>
      <c r="FJ144" s="168"/>
      <c r="FK144" s="168"/>
      <c r="FL144" s="168"/>
      <c r="FM144" s="168"/>
      <c r="FN144" s="168"/>
      <c r="FO144" s="168"/>
      <c r="FP144" s="168"/>
      <c r="FQ144" s="168"/>
      <c r="FR144" s="168"/>
      <c r="FS144" s="168"/>
      <c r="FT144" s="168"/>
      <c r="FU144" s="168"/>
      <c r="FV144" s="168"/>
      <c r="FW144" s="168"/>
      <c r="FX144" s="168"/>
      <c r="FY144" s="168"/>
      <c r="FZ144" s="168"/>
      <c r="GA144" s="168"/>
      <c r="GB144" s="168"/>
      <c r="GC144" s="168"/>
      <c r="GD144" s="168"/>
      <c r="GE144" s="168"/>
      <c r="GF144" s="168"/>
      <c r="GG144" s="168"/>
      <c r="GH144" s="168"/>
      <c r="GI144" s="168"/>
      <c r="GJ144" s="168"/>
      <c r="GK144" s="168"/>
    </row>
    <row r="145" spans="1:193" s="171" customFormat="1" ht="12" x14ac:dyDescent="0.2">
      <c r="A145" s="168"/>
      <c r="B145" s="169"/>
      <c r="C145" s="169"/>
      <c r="D145" s="169"/>
      <c r="J145" s="169"/>
      <c r="K145" s="169"/>
      <c r="W145" s="17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  <c r="BR145" s="168"/>
      <c r="BS145" s="168"/>
      <c r="BT145" s="168"/>
      <c r="BU145" s="168"/>
      <c r="BV145" s="168"/>
      <c r="BW145" s="168"/>
      <c r="BX145" s="168"/>
      <c r="BY145" s="168"/>
      <c r="BZ145" s="168"/>
      <c r="CA145" s="168"/>
      <c r="CB145" s="168"/>
      <c r="CC145" s="168"/>
      <c r="CD145" s="168"/>
      <c r="CE145" s="168"/>
      <c r="CF145" s="168"/>
      <c r="CG145" s="168"/>
      <c r="CH145" s="168"/>
      <c r="CI145" s="168"/>
      <c r="CJ145" s="168"/>
      <c r="CK145" s="168"/>
      <c r="CL145" s="168"/>
      <c r="CM145" s="168"/>
      <c r="CN145" s="168"/>
      <c r="CO145" s="168"/>
      <c r="CP145" s="168"/>
      <c r="CQ145" s="168"/>
      <c r="CR145" s="168"/>
      <c r="CS145" s="168"/>
      <c r="CT145" s="168"/>
      <c r="CU145" s="168"/>
      <c r="CV145" s="168"/>
      <c r="CW145" s="168"/>
      <c r="CX145" s="168"/>
      <c r="CY145" s="168"/>
      <c r="CZ145" s="168"/>
      <c r="DA145" s="168"/>
      <c r="DB145" s="168"/>
      <c r="DC145" s="168"/>
      <c r="DD145" s="168"/>
      <c r="DE145" s="168"/>
      <c r="DF145" s="168"/>
      <c r="DG145" s="168"/>
      <c r="DH145" s="168"/>
      <c r="DI145" s="168"/>
      <c r="DJ145" s="168"/>
      <c r="DK145" s="168"/>
      <c r="DL145" s="168"/>
      <c r="DM145" s="168"/>
      <c r="DN145" s="168"/>
      <c r="DO145" s="168"/>
      <c r="DP145" s="168"/>
      <c r="DQ145" s="168"/>
      <c r="DR145" s="168"/>
      <c r="DS145" s="168"/>
      <c r="DT145" s="168"/>
      <c r="DU145" s="168"/>
      <c r="DV145" s="168"/>
      <c r="DW145" s="168"/>
      <c r="DX145" s="168"/>
      <c r="DY145" s="168"/>
      <c r="DZ145" s="168"/>
      <c r="EA145" s="168"/>
      <c r="EB145" s="168"/>
      <c r="EC145" s="168"/>
      <c r="ED145" s="168"/>
      <c r="EE145" s="168"/>
      <c r="EF145" s="168"/>
      <c r="EG145" s="168"/>
      <c r="EH145" s="168"/>
      <c r="EI145" s="168"/>
      <c r="EJ145" s="168"/>
      <c r="EK145" s="168"/>
      <c r="EL145" s="168"/>
      <c r="EM145" s="168"/>
      <c r="EN145" s="168"/>
      <c r="EO145" s="168"/>
      <c r="EP145" s="168"/>
      <c r="EQ145" s="168"/>
      <c r="ER145" s="168"/>
      <c r="ES145" s="168"/>
      <c r="ET145" s="168"/>
      <c r="EU145" s="168"/>
      <c r="EV145" s="168"/>
      <c r="EW145" s="168"/>
      <c r="EX145" s="168"/>
      <c r="EY145" s="168"/>
      <c r="EZ145" s="168"/>
      <c r="FA145" s="168"/>
      <c r="FB145" s="168"/>
      <c r="FC145" s="168"/>
      <c r="FD145" s="168"/>
      <c r="FE145" s="168"/>
      <c r="FF145" s="168"/>
      <c r="FG145" s="168"/>
      <c r="FH145" s="168"/>
      <c r="FI145" s="168"/>
      <c r="FJ145" s="168"/>
      <c r="FK145" s="168"/>
      <c r="FL145" s="168"/>
      <c r="FM145" s="168"/>
      <c r="FN145" s="168"/>
      <c r="FO145" s="168"/>
      <c r="FP145" s="168"/>
      <c r="FQ145" s="168"/>
      <c r="FR145" s="168"/>
      <c r="FS145" s="168"/>
      <c r="FT145" s="168"/>
      <c r="FU145" s="168"/>
      <c r="FV145" s="168"/>
      <c r="FW145" s="168"/>
      <c r="FX145" s="168"/>
      <c r="FY145" s="168"/>
      <c r="FZ145" s="168"/>
      <c r="GA145" s="168"/>
      <c r="GB145" s="168"/>
      <c r="GC145" s="168"/>
      <c r="GD145" s="168"/>
      <c r="GE145" s="168"/>
      <c r="GF145" s="168"/>
      <c r="GG145" s="168"/>
      <c r="GH145" s="168"/>
      <c r="GI145" s="168"/>
      <c r="GJ145" s="168"/>
      <c r="GK145" s="168"/>
    </row>
    <row r="146" spans="1:193" s="171" customFormat="1" ht="12" x14ac:dyDescent="0.2">
      <c r="A146" s="168"/>
      <c r="B146" s="169"/>
      <c r="C146" s="169"/>
      <c r="D146" s="169"/>
      <c r="J146" s="169"/>
      <c r="K146" s="169"/>
      <c r="W146" s="17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  <c r="BR146" s="168"/>
      <c r="BS146" s="168"/>
      <c r="BT146" s="168"/>
      <c r="BU146" s="168"/>
      <c r="BV146" s="168"/>
      <c r="BW146" s="168"/>
      <c r="BX146" s="168"/>
      <c r="BY146" s="168"/>
      <c r="BZ146" s="168"/>
      <c r="CA146" s="168"/>
      <c r="CB146" s="168"/>
      <c r="CC146" s="168"/>
      <c r="CD146" s="168"/>
      <c r="CE146" s="168"/>
      <c r="CF146" s="168"/>
      <c r="CG146" s="168"/>
      <c r="CH146" s="168"/>
      <c r="CI146" s="168"/>
      <c r="CJ146" s="168"/>
      <c r="CK146" s="168"/>
      <c r="CL146" s="168"/>
      <c r="CM146" s="168"/>
      <c r="CN146" s="168"/>
      <c r="CO146" s="168"/>
      <c r="CP146" s="168"/>
      <c r="CQ146" s="168"/>
      <c r="CR146" s="168"/>
      <c r="CS146" s="168"/>
      <c r="CT146" s="168"/>
      <c r="CU146" s="168"/>
      <c r="CV146" s="168"/>
      <c r="CW146" s="168"/>
      <c r="CX146" s="168"/>
      <c r="CY146" s="168"/>
      <c r="CZ146" s="168"/>
      <c r="DA146" s="168"/>
      <c r="DB146" s="168"/>
      <c r="DC146" s="168"/>
      <c r="DD146" s="168"/>
      <c r="DE146" s="168"/>
      <c r="DF146" s="168"/>
      <c r="DG146" s="168"/>
      <c r="DH146" s="168"/>
      <c r="DI146" s="168"/>
      <c r="DJ146" s="168"/>
      <c r="DK146" s="168"/>
      <c r="DL146" s="168"/>
      <c r="DM146" s="168"/>
      <c r="DN146" s="168"/>
      <c r="DO146" s="168"/>
      <c r="DP146" s="168"/>
      <c r="DQ146" s="168"/>
      <c r="DR146" s="168"/>
      <c r="DS146" s="168"/>
      <c r="DT146" s="168"/>
      <c r="DU146" s="168"/>
      <c r="DV146" s="168"/>
      <c r="DW146" s="168"/>
      <c r="DX146" s="168"/>
      <c r="DY146" s="168"/>
      <c r="DZ146" s="168"/>
      <c r="EA146" s="168"/>
      <c r="EB146" s="168"/>
      <c r="EC146" s="168"/>
      <c r="ED146" s="168"/>
      <c r="EE146" s="168"/>
      <c r="EF146" s="168"/>
      <c r="EG146" s="168"/>
      <c r="EH146" s="168"/>
      <c r="EI146" s="168"/>
      <c r="EJ146" s="168"/>
      <c r="EK146" s="168"/>
      <c r="EL146" s="168"/>
      <c r="EM146" s="168"/>
      <c r="EN146" s="168"/>
      <c r="EO146" s="168"/>
      <c r="EP146" s="168"/>
      <c r="EQ146" s="168"/>
      <c r="ER146" s="168"/>
      <c r="ES146" s="168"/>
      <c r="ET146" s="168"/>
      <c r="EU146" s="168"/>
      <c r="EV146" s="168"/>
      <c r="EW146" s="168"/>
      <c r="EX146" s="168"/>
      <c r="EY146" s="168"/>
      <c r="EZ146" s="168"/>
      <c r="FA146" s="168"/>
      <c r="FB146" s="168"/>
      <c r="FC146" s="168"/>
      <c r="FD146" s="168"/>
      <c r="FE146" s="168"/>
      <c r="FF146" s="168"/>
      <c r="FG146" s="168"/>
      <c r="FH146" s="168"/>
      <c r="FI146" s="168"/>
      <c r="FJ146" s="168"/>
      <c r="FK146" s="168"/>
      <c r="FL146" s="168"/>
      <c r="FM146" s="168"/>
      <c r="FN146" s="168"/>
      <c r="FO146" s="168"/>
      <c r="FP146" s="168"/>
      <c r="FQ146" s="168"/>
      <c r="FR146" s="168"/>
      <c r="FS146" s="168"/>
      <c r="FT146" s="168"/>
      <c r="FU146" s="168"/>
      <c r="FV146" s="168"/>
      <c r="FW146" s="168"/>
      <c r="FX146" s="168"/>
      <c r="FY146" s="168"/>
      <c r="FZ146" s="168"/>
      <c r="GA146" s="168"/>
      <c r="GB146" s="168"/>
      <c r="GC146" s="168"/>
      <c r="GD146" s="168"/>
      <c r="GE146" s="168"/>
      <c r="GF146" s="168"/>
      <c r="GG146" s="168"/>
      <c r="GH146" s="168"/>
      <c r="GI146" s="168"/>
      <c r="GJ146" s="168"/>
      <c r="GK146" s="168"/>
    </row>
    <row r="147" spans="1:193" s="171" customFormat="1" ht="12" x14ac:dyDescent="0.2">
      <c r="A147" s="168"/>
      <c r="B147" s="169"/>
      <c r="C147" s="169"/>
      <c r="D147" s="169"/>
      <c r="J147" s="169"/>
      <c r="K147" s="169"/>
      <c r="W147" s="17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  <c r="BR147" s="168"/>
      <c r="BS147" s="168"/>
      <c r="BT147" s="168"/>
      <c r="BU147" s="168"/>
      <c r="BV147" s="168"/>
      <c r="BW147" s="168"/>
      <c r="BX147" s="168"/>
      <c r="BY147" s="168"/>
      <c r="BZ147" s="168"/>
      <c r="CA147" s="168"/>
      <c r="CB147" s="168"/>
      <c r="CC147" s="168"/>
      <c r="CD147" s="168"/>
      <c r="CE147" s="168"/>
      <c r="CF147" s="168"/>
      <c r="CG147" s="168"/>
      <c r="CH147" s="168"/>
      <c r="CI147" s="168"/>
      <c r="CJ147" s="168"/>
      <c r="CK147" s="168"/>
      <c r="CL147" s="168"/>
      <c r="CM147" s="168"/>
      <c r="CN147" s="168"/>
      <c r="CO147" s="168"/>
      <c r="CP147" s="168"/>
      <c r="CQ147" s="168"/>
      <c r="CR147" s="168"/>
      <c r="CS147" s="168"/>
      <c r="CT147" s="168"/>
      <c r="CU147" s="168"/>
      <c r="CV147" s="168"/>
      <c r="CW147" s="168"/>
      <c r="CX147" s="168"/>
      <c r="CY147" s="168"/>
      <c r="CZ147" s="168"/>
      <c r="DA147" s="168"/>
      <c r="DB147" s="168"/>
      <c r="DC147" s="168"/>
      <c r="DD147" s="168"/>
      <c r="DE147" s="168"/>
      <c r="DF147" s="168"/>
      <c r="DG147" s="168"/>
      <c r="DH147" s="168"/>
      <c r="DI147" s="168"/>
      <c r="DJ147" s="168"/>
      <c r="DK147" s="168"/>
      <c r="DL147" s="168"/>
      <c r="DM147" s="168"/>
      <c r="DN147" s="168"/>
      <c r="DO147" s="168"/>
      <c r="DP147" s="168"/>
      <c r="DQ147" s="168"/>
      <c r="DR147" s="168"/>
      <c r="DS147" s="168"/>
      <c r="DT147" s="168"/>
      <c r="DU147" s="168"/>
      <c r="DV147" s="168"/>
      <c r="DW147" s="168"/>
      <c r="DX147" s="168"/>
      <c r="DY147" s="168"/>
      <c r="DZ147" s="168"/>
      <c r="EA147" s="168"/>
      <c r="EB147" s="168"/>
      <c r="EC147" s="168"/>
      <c r="ED147" s="168"/>
      <c r="EE147" s="168"/>
      <c r="EF147" s="168"/>
      <c r="EG147" s="168"/>
      <c r="EH147" s="168"/>
      <c r="EI147" s="168"/>
      <c r="EJ147" s="168"/>
      <c r="EK147" s="168"/>
      <c r="EL147" s="168"/>
      <c r="EM147" s="168"/>
      <c r="EN147" s="168"/>
      <c r="EO147" s="168"/>
      <c r="EP147" s="168"/>
      <c r="EQ147" s="168"/>
      <c r="ER147" s="168"/>
      <c r="ES147" s="168"/>
      <c r="ET147" s="168"/>
      <c r="EU147" s="168"/>
      <c r="EV147" s="168"/>
      <c r="EW147" s="168"/>
      <c r="EX147" s="168"/>
      <c r="EY147" s="168"/>
      <c r="EZ147" s="168"/>
      <c r="FA147" s="168"/>
      <c r="FB147" s="168"/>
      <c r="FC147" s="168"/>
      <c r="FD147" s="168"/>
      <c r="FE147" s="168"/>
      <c r="FF147" s="168"/>
      <c r="FG147" s="168"/>
      <c r="FH147" s="168"/>
      <c r="FI147" s="168"/>
      <c r="FJ147" s="168"/>
      <c r="FK147" s="168"/>
      <c r="FL147" s="168"/>
      <c r="FM147" s="168"/>
      <c r="FN147" s="168"/>
      <c r="FO147" s="168"/>
      <c r="FP147" s="168"/>
      <c r="FQ147" s="168"/>
      <c r="FR147" s="168"/>
      <c r="FS147" s="168"/>
      <c r="FT147" s="168"/>
      <c r="FU147" s="168"/>
      <c r="FV147" s="168"/>
      <c r="FW147" s="168"/>
      <c r="FX147" s="168"/>
      <c r="FY147" s="168"/>
      <c r="FZ147" s="168"/>
      <c r="GA147" s="168"/>
      <c r="GB147" s="168"/>
      <c r="GC147" s="168"/>
      <c r="GD147" s="168"/>
      <c r="GE147" s="168"/>
      <c r="GF147" s="168"/>
      <c r="GG147" s="168"/>
      <c r="GH147" s="168"/>
      <c r="GI147" s="168"/>
      <c r="GJ147" s="168"/>
      <c r="GK147" s="168"/>
    </row>
    <row r="148" spans="1:193" s="171" customFormat="1" ht="12" x14ac:dyDescent="0.2">
      <c r="A148" s="168"/>
      <c r="B148" s="169"/>
      <c r="C148" s="169"/>
      <c r="D148" s="169"/>
      <c r="J148" s="169"/>
      <c r="K148" s="169"/>
      <c r="W148" s="17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  <c r="BR148" s="168"/>
      <c r="BS148" s="168"/>
      <c r="BT148" s="168"/>
      <c r="BU148" s="168"/>
      <c r="BV148" s="168"/>
      <c r="BW148" s="168"/>
      <c r="BX148" s="168"/>
      <c r="BY148" s="168"/>
      <c r="BZ148" s="168"/>
      <c r="CA148" s="168"/>
      <c r="CB148" s="168"/>
      <c r="CC148" s="168"/>
      <c r="CD148" s="168"/>
      <c r="CE148" s="168"/>
      <c r="CF148" s="168"/>
      <c r="CG148" s="168"/>
      <c r="CH148" s="168"/>
      <c r="CI148" s="168"/>
      <c r="CJ148" s="168"/>
      <c r="CK148" s="168"/>
      <c r="CL148" s="168"/>
      <c r="CM148" s="168"/>
      <c r="CN148" s="168"/>
      <c r="CO148" s="168"/>
      <c r="CP148" s="168"/>
      <c r="CQ148" s="168"/>
      <c r="CR148" s="168"/>
      <c r="CS148" s="168"/>
      <c r="CT148" s="168"/>
      <c r="CU148" s="168"/>
      <c r="CV148" s="168"/>
      <c r="CW148" s="168"/>
      <c r="CX148" s="168"/>
      <c r="CY148" s="168"/>
      <c r="CZ148" s="168"/>
      <c r="DA148" s="168"/>
      <c r="DB148" s="168"/>
      <c r="DC148" s="168"/>
      <c r="DD148" s="168"/>
      <c r="DE148" s="168"/>
      <c r="DF148" s="168"/>
      <c r="DG148" s="168"/>
      <c r="DH148" s="168"/>
      <c r="DI148" s="168"/>
      <c r="DJ148" s="168"/>
      <c r="DK148" s="168"/>
      <c r="DL148" s="168"/>
      <c r="DM148" s="168"/>
      <c r="DN148" s="168"/>
      <c r="DO148" s="168"/>
      <c r="DP148" s="168"/>
      <c r="DQ148" s="168"/>
      <c r="DR148" s="168"/>
      <c r="DS148" s="168"/>
      <c r="DT148" s="168"/>
      <c r="DU148" s="168"/>
      <c r="DV148" s="168"/>
      <c r="DW148" s="168"/>
      <c r="DX148" s="168"/>
      <c r="DY148" s="168"/>
      <c r="DZ148" s="168"/>
      <c r="EA148" s="168"/>
      <c r="EB148" s="168"/>
      <c r="EC148" s="168"/>
      <c r="ED148" s="168"/>
      <c r="EE148" s="168"/>
      <c r="EF148" s="168"/>
      <c r="EG148" s="168"/>
      <c r="EH148" s="168"/>
      <c r="EI148" s="168"/>
      <c r="EJ148" s="168"/>
      <c r="EK148" s="168"/>
      <c r="EL148" s="168"/>
      <c r="EM148" s="168"/>
      <c r="EN148" s="168"/>
      <c r="EO148" s="168"/>
      <c r="EP148" s="168"/>
      <c r="EQ148" s="168"/>
      <c r="ER148" s="168"/>
      <c r="ES148" s="168"/>
      <c r="ET148" s="168"/>
      <c r="EU148" s="168"/>
      <c r="EV148" s="168"/>
      <c r="EW148" s="168"/>
      <c r="EX148" s="168"/>
      <c r="EY148" s="168"/>
      <c r="EZ148" s="168"/>
      <c r="FA148" s="168"/>
      <c r="FB148" s="168"/>
      <c r="FC148" s="168"/>
      <c r="FD148" s="168"/>
      <c r="FE148" s="168"/>
      <c r="FF148" s="168"/>
      <c r="FG148" s="168"/>
      <c r="FH148" s="168"/>
      <c r="FI148" s="168"/>
      <c r="FJ148" s="168"/>
      <c r="FK148" s="168"/>
      <c r="FL148" s="168"/>
      <c r="FM148" s="168"/>
      <c r="FN148" s="168"/>
      <c r="FO148" s="168"/>
      <c r="FP148" s="168"/>
      <c r="FQ148" s="168"/>
      <c r="FR148" s="168"/>
      <c r="FS148" s="168"/>
      <c r="FT148" s="168"/>
      <c r="FU148" s="168"/>
      <c r="FV148" s="168"/>
      <c r="FW148" s="168"/>
      <c r="FX148" s="168"/>
      <c r="FY148" s="168"/>
      <c r="FZ148" s="168"/>
      <c r="GA148" s="168"/>
      <c r="GB148" s="168"/>
      <c r="GC148" s="168"/>
      <c r="GD148" s="168"/>
      <c r="GE148" s="168"/>
      <c r="GF148" s="168"/>
      <c r="GG148" s="168"/>
      <c r="GH148" s="168"/>
      <c r="GI148" s="168"/>
      <c r="GJ148" s="168"/>
      <c r="GK148" s="168"/>
    </row>
    <row r="149" spans="1:193" s="171" customFormat="1" ht="12" x14ac:dyDescent="0.2">
      <c r="A149" s="168"/>
      <c r="B149" s="169"/>
      <c r="C149" s="169"/>
      <c r="D149" s="169"/>
      <c r="J149" s="169"/>
      <c r="K149" s="169"/>
      <c r="W149" s="17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  <c r="BR149" s="168"/>
      <c r="BS149" s="168"/>
      <c r="BT149" s="168"/>
      <c r="BU149" s="168"/>
      <c r="BV149" s="168"/>
      <c r="BW149" s="168"/>
      <c r="BX149" s="168"/>
      <c r="BY149" s="168"/>
      <c r="BZ149" s="168"/>
      <c r="CA149" s="168"/>
      <c r="CB149" s="168"/>
      <c r="CC149" s="168"/>
      <c r="CD149" s="168"/>
      <c r="CE149" s="168"/>
      <c r="CF149" s="168"/>
      <c r="CG149" s="168"/>
      <c r="CH149" s="168"/>
      <c r="CI149" s="168"/>
      <c r="CJ149" s="168"/>
      <c r="CK149" s="168"/>
      <c r="CL149" s="168"/>
      <c r="CM149" s="168"/>
      <c r="CN149" s="168"/>
      <c r="CO149" s="168"/>
      <c r="CP149" s="168"/>
      <c r="CQ149" s="168"/>
      <c r="CR149" s="168"/>
      <c r="CS149" s="168"/>
      <c r="CT149" s="168"/>
      <c r="CU149" s="168"/>
      <c r="CV149" s="168"/>
      <c r="CW149" s="168"/>
      <c r="CX149" s="168"/>
      <c r="CY149" s="168"/>
      <c r="CZ149" s="168"/>
      <c r="DA149" s="168"/>
      <c r="DB149" s="168"/>
      <c r="DC149" s="168"/>
      <c r="DD149" s="168"/>
      <c r="DE149" s="168"/>
      <c r="DF149" s="168"/>
      <c r="DG149" s="168"/>
      <c r="DH149" s="168"/>
      <c r="DI149" s="168"/>
      <c r="DJ149" s="168"/>
      <c r="DK149" s="168"/>
      <c r="DL149" s="168"/>
      <c r="DM149" s="168"/>
      <c r="DN149" s="168"/>
      <c r="DO149" s="168"/>
      <c r="DP149" s="168"/>
      <c r="DQ149" s="168"/>
      <c r="DR149" s="168"/>
      <c r="DS149" s="168"/>
      <c r="DT149" s="168"/>
      <c r="DU149" s="168"/>
      <c r="DV149" s="168"/>
      <c r="DW149" s="168"/>
      <c r="DX149" s="168"/>
      <c r="DY149" s="168"/>
      <c r="DZ149" s="168"/>
      <c r="EA149" s="168"/>
      <c r="EB149" s="168"/>
      <c r="EC149" s="168"/>
      <c r="ED149" s="168"/>
      <c r="EE149" s="168"/>
      <c r="EF149" s="168"/>
      <c r="EG149" s="168"/>
      <c r="EH149" s="168"/>
      <c r="EI149" s="168"/>
      <c r="EJ149" s="168"/>
      <c r="EK149" s="168"/>
      <c r="EL149" s="168"/>
      <c r="EM149" s="168"/>
      <c r="EN149" s="168"/>
      <c r="EO149" s="168"/>
      <c r="EP149" s="168"/>
      <c r="EQ149" s="168"/>
      <c r="ER149" s="168"/>
      <c r="ES149" s="168"/>
      <c r="ET149" s="168"/>
      <c r="EU149" s="168"/>
      <c r="EV149" s="168"/>
      <c r="EW149" s="168"/>
      <c r="EX149" s="168"/>
      <c r="EY149" s="168"/>
      <c r="EZ149" s="168"/>
      <c r="FA149" s="168"/>
      <c r="FB149" s="168"/>
      <c r="FC149" s="168"/>
      <c r="FD149" s="168"/>
      <c r="FE149" s="168"/>
      <c r="FF149" s="168"/>
      <c r="FG149" s="168"/>
      <c r="FH149" s="168"/>
      <c r="FI149" s="168"/>
      <c r="FJ149" s="168"/>
      <c r="FK149" s="168"/>
      <c r="FL149" s="168"/>
      <c r="FM149" s="168"/>
      <c r="FN149" s="168"/>
      <c r="FO149" s="168"/>
      <c r="FP149" s="168"/>
      <c r="FQ149" s="168"/>
      <c r="FR149" s="168"/>
      <c r="FS149" s="168"/>
      <c r="FT149" s="168"/>
      <c r="FU149" s="168"/>
      <c r="FV149" s="168"/>
      <c r="FW149" s="168"/>
      <c r="FX149" s="168"/>
      <c r="FY149" s="168"/>
      <c r="FZ149" s="168"/>
      <c r="GA149" s="168"/>
      <c r="GB149" s="168"/>
      <c r="GC149" s="168"/>
      <c r="GD149" s="168"/>
      <c r="GE149" s="168"/>
      <c r="GF149" s="168"/>
      <c r="GG149" s="168"/>
      <c r="GH149" s="168"/>
      <c r="GI149" s="168"/>
      <c r="GJ149" s="168"/>
      <c r="GK149" s="168"/>
    </row>
    <row r="150" spans="1:193" s="171" customFormat="1" ht="12" x14ac:dyDescent="0.2">
      <c r="A150" s="168"/>
      <c r="B150" s="169"/>
      <c r="C150" s="169"/>
      <c r="D150" s="169"/>
      <c r="J150" s="169"/>
      <c r="K150" s="169"/>
      <c r="W150" s="17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  <c r="BR150" s="168"/>
      <c r="BS150" s="168"/>
      <c r="BT150" s="168"/>
      <c r="BU150" s="168"/>
      <c r="BV150" s="168"/>
      <c r="BW150" s="168"/>
      <c r="BX150" s="168"/>
      <c r="BY150" s="168"/>
      <c r="BZ150" s="168"/>
      <c r="CA150" s="168"/>
      <c r="CB150" s="168"/>
      <c r="CC150" s="168"/>
      <c r="CD150" s="168"/>
      <c r="CE150" s="168"/>
      <c r="CF150" s="168"/>
      <c r="CG150" s="168"/>
      <c r="CH150" s="168"/>
      <c r="CI150" s="168"/>
      <c r="CJ150" s="168"/>
      <c r="CK150" s="168"/>
      <c r="CL150" s="168"/>
      <c r="CM150" s="168"/>
      <c r="CN150" s="168"/>
      <c r="CO150" s="168"/>
      <c r="CP150" s="168"/>
      <c r="CQ150" s="168"/>
      <c r="CR150" s="168"/>
      <c r="CS150" s="168"/>
      <c r="CT150" s="168"/>
      <c r="CU150" s="168"/>
      <c r="CV150" s="168"/>
      <c r="CW150" s="168"/>
      <c r="CX150" s="168"/>
      <c r="CY150" s="168"/>
      <c r="CZ150" s="168"/>
      <c r="DA150" s="168"/>
      <c r="DB150" s="168"/>
      <c r="DC150" s="168"/>
      <c r="DD150" s="168"/>
      <c r="DE150" s="168"/>
      <c r="DF150" s="168"/>
      <c r="DG150" s="168"/>
      <c r="DH150" s="168"/>
      <c r="DI150" s="168"/>
      <c r="DJ150" s="168"/>
      <c r="DK150" s="168"/>
      <c r="DL150" s="168"/>
      <c r="DM150" s="168"/>
      <c r="DN150" s="168"/>
      <c r="DO150" s="168"/>
      <c r="DP150" s="168"/>
      <c r="DQ150" s="168"/>
      <c r="DR150" s="168"/>
      <c r="DS150" s="168"/>
      <c r="DT150" s="168"/>
      <c r="DU150" s="168"/>
      <c r="DV150" s="168"/>
      <c r="DW150" s="168"/>
      <c r="DX150" s="168"/>
      <c r="DY150" s="168"/>
      <c r="DZ150" s="168"/>
      <c r="EA150" s="168"/>
      <c r="EB150" s="168"/>
      <c r="EC150" s="168"/>
      <c r="ED150" s="168"/>
      <c r="EE150" s="168"/>
      <c r="EF150" s="168"/>
      <c r="EG150" s="168"/>
      <c r="EH150" s="168"/>
      <c r="EI150" s="168"/>
      <c r="EJ150" s="168"/>
      <c r="EK150" s="168"/>
      <c r="EL150" s="168"/>
      <c r="EM150" s="168"/>
      <c r="EN150" s="168"/>
      <c r="EO150" s="168"/>
      <c r="EP150" s="168"/>
      <c r="EQ150" s="168"/>
      <c r="ER150" s="168"/>
      <c r="ES150" s="168"/>
      <c r="ET150" s="168"/>
      <c r="EU150" s="168"/>
      <c r="EV150" s="168"/>
      <c r="EW150" s="168"/>
      <c r="EX150" s="168"/>
      <c r="EY150" s="168"/>
      <c r="EZ150" s="168"/>
      <c r="FA150" s="168"/>
      <c r="FB150" s="168"/>
      <c r="FC150" s="168"/>
      <c r="FD150" s="168"/>
      <c r="FE150" s="168"/>
      <c r="FF150" s="168"/>
      <c r="FG150" s="168"/>
      <c r="FH150" s="168"/>
      <c r="FI150" s="168"/>
      <c r="FJ150" s="168"/>
      <c r="FK150" s="168"/>
      <c r="FL150" s="168"/>
      <c r="FM150" s="168"/>
      <c r="FN150" s="168"/>
      <c r="FO150" s="168"/>
      <c r="FP150" s="168"/>
      <c r="FQ150" s="168"/>
      <c r="FR150" s="168"/>
      <c r="FS150" s="168"/>
      <c r="FT150" s="168"/>
      <c r="FU150" s="168"/>
      <c r="FV150" s="168"/>
      <c r="FW150" s="168"/>
      <c r="FX150" s="168"/>
      <c r="FY150" s="168"/>
      <c r="FZ150" s="168"/>
      <c r="GA150" s="168"/>
      <c r="GB150" s="168"/>
      <c r="GC150" s="168"/>
      <c r="GD150" s="168"/>
      <c r="GE150" s="168"/>
      <c r="GF150" s="168"/>
      <c r="GG150" s="168"/>
      <c r="GH150" s="168"/>
      <c r="GI150" s="168"/>
      <c r="GJ150" s="168"/>
      <c r="GK150" s="168"/>
    </row>
    <row r="151" spans="1:193" s="171" customFormat="1" ht="12" x14ac:dyDescent="0.2">
      <c r="A151" s="168"/>
      <c r="B151" s="169"/>
      <c r="C151" s="169"/>
      <c r="D151" s="169"/>
      <c r="J151" s="169"/>
      <c r="K151" s="169"/>
      <c r="W151" s="17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  <c r="BR151" s="168"/>
      <c r="BS151" s="168"/>
      <c r="BT151" s="168"/>
      <c r="BU151" s="168"/>
      <c r="BV151" s="168"/>
      <c r="BW151" s="168"/>
      <c r="BX151" s="168"/>
      <c r="BY151" s="168"/>
      <c r="BZ151" s="168"/>
      <c r="CA151" s="168"/>
      <c r="CB151" s="168"/>
      <c r="CC151" s="168"/>
      <c r="CD151" s="168"/>
      <c r="CE151" s="168"/>
      <c r="CF151" s="168"/>
      <c r="CG151" s="168"/>
      <c r="CH151" s="168"/>
      <c r="CI151" s="168"/>
      <c r="CJ151" s="168"/>
      <c r="CK151" s="168"/>
      <c r="CL151" s="168"/>
      <c r="CM151" s="168"/>
      <c r="CN151" s="168"/>
      <c r="CO151" s="168"/>
      <c r="CP151" s="168"/>
      <c r="CQ151" s="168"/>
      <c r="CR151" s="168"/>
      <c r="CS151" s="168"/>
      <c r="CT151" s="168"/>
      <c r="CU151" s="168"/>
      <c r="CV151" s="168"/>
      <c r="CW151" s="168"/>
      <c r="CX151" s="168"/>
      <c r="CY151" s="168"/>
      <c r="CZ151" s="168"/>
      <c r="DA151" s="168"/>
      <c r="DB151" s="168"/>
      <c r="DC151" s="168"/>
      <c r="DD151" s="168"/>
      <c r="DE151" s="168"/>
      <c r="DF151" s="168"/>
      <c r="DG151" s="168"/>
      <c r="DH151" s="168"/>
      <c r="DI151" s="168"/>
      <c r="DJ151" s="168"/>
      <c r="DK151" s="168"/>
      <c r="DL151" s="168"/>
      <c r="DM151" s="168"/>
      <c r="DN151" s="168"/>
      <c r="DO151" s="168"/>
      <c r="DP151" s="168"/>
      <c r="DQ151" s="168"/>
      <c r="DR151" s="168"/>
      <c r="DS151" s="168"/>
      <c r="DT151" s="168"/>
      <c r="DU151" s="168"/>
      <c r="DV151" s="168"/>
      <c r="DW151" s="168"/>
      <c r="DX151" s="168"/>
      <c r="DY151" s="168"/>
      <c r="DZ151" s="168"/>
      <c r="EA151" s="168"/>
      <c r="EB151" s="168"/>
      <c r="EC151" s="168"/>
      <c r="ED151" s="168"/>
      <c r="EE151" s="168"/>
      <c r="EF151" s="168"/>
      <c r="EG151" s="168"/>
      <c r="EH151" s="168"/>
      <c r="EI151" s="168"/>
      <c r="EJ151" s="168"/>
      <c r="EK151" s="168"/>
      <c r="EL151" s="168"/>
      <c r="EM151" s="168"/>
      <c r="EN151" s="168"/>
      <c r="EO151" s="168"/>
      <c r="EP151" s="168"/>
      <c r="EQ151" s="168"/>
      <c r="ER151" s="168"/>
      <c r="ES151" s="168"/>
      <c r="ET151" s="168"/>
      <c r="EU151" s="168"/>
      <c r="EV151" s="168"/>
      <c r="EW151" s="168"/>
      <c r="EX151" s="168"/>
      <c r="EY151" s="168"/>
      <c r="EZ151" s="168"/>
      <c r="FA151" s="168"/>
      <c r="FB151" s="168"/>
      <c r="FC151" s="168"/>
      <c r="FD151" s="168"/>
      <c r="FE151" s="168"/>
      <c r="FF151" s="168"/>
      <c r="FG151" s="168"/>
      <c r="FH151" s="168"/>
      <c r="FI151" s="168"/>
      <c r="FJ151" s="168"/>
      <c r="FK151" s="168"/>
      <c r="FL151" s="168"/>
      <c r="FM151" s="168"/>
      <c r="FN151" s="168"/>
      <c r="FO151" s="168"/>
      <c r="FP151" s="168"/>
      <c r="FQ151" s="168"/>
      <c r="FR151" s="168"/>
      <c r="FS151" s="168"/>
      <c r="FT151" s="168"/>
      <c r="FU151" s="168"/>
      <c r="FV151" s="168"/>
      <c r="FW151" s="168"/>
      <c r="FX151" s="168"/>
      <c r="FY151" s="168"/>
      <c r="FZ151" s="168"/>
      <c r="GA151" s="168"/>
      <c r="GB151" s="168"/>
      <c r="GC151" s="168"/>
      <c r="GD151" s="168"/>
      <c r="GE151" s="168"/>
      <c r="GF151" s="168"/>
      <c r="GG151" s="168"/>
      <c r="GH151" s="168"/>
      <c r="GI151" s="168"/>
      <c r="GJ151" s="168"/>
      <c r="GK151" s="168"/>
    </row>
    <row r="152" spans="1:193" s="171" customFormat="1" ht="12" x14ac:dyDescent="0.2">
      <c r="A152" s="168"/>
      <c r="B152" s="169"/>
      <c r="C152" s="169"/>
      <c r="D152" s="169"/>
      <c r="J152" s="169"/>
      <c r="K152" s="169"/>
      <c r="W152" s="17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  <c r="BR152" s="168"/>
      <c r="BS152" s="168"/>
      <c r="BT152" s="168"/>
      <c r="BU152" s="168"/>
      <c r="BV152" s="168"/>
      <c r="BW152" s="168"/>
      <c r="BX152" s="168"/>
      <c r="BY152" s="168"/>
      <c r="BZ152" s="168"/>
      <c r="CA152" s="168"/>
      <c r="CB152" s="168"/>
      <c r="CC152" s="168"/>
      <c r="CD152" s="168"/>
      <c r="CE152" s="168"/>
      <c r="CF152" s="168"/>
      <c r="CG152" s="168"/>
      <c r="CH152" s="168"/>
      <c r="CI152" s="168"/>
      <c r="CJ152" s="168"/>
      <c r="CK152" s="168"/>
      <c r="CL152" s="168"/>
      <c r="CM152" s="168"/>
      <c r="CN152" s="168"/>
      <c r="CO152" s="168"/>
      <c r="CP152" s="168"/>
      <c r="CQ152" s="168"/>
      <c r="CR152" s="168"/>
      <c r="CS152" s="168"/>
      <c r="CT152" s="168"/>
      <c r="CU152" s="168"/>
      <c r="CV152" s="168"/>
      <c r="CW152" s="168"/>
      <c r="CX152" s="168"/>
      <c r="CY152" s="168"/>
      <c r="CZ152" s="168"/>
      <c r="DA152" s="168"/>
      <c r="DB152" s="168"/>
      <c r="DC152" s="168"/>
      <c r="DD152" s="168"/>
      <c r="DE152" s="168"/>
      <c r="DF152" s="168"/>
      <c r="DG152" s="168"/>
      <c r="DH152" s="168"/>
      <c r="DI152" s="168"/>
      <c r="DJ152" s="168"/>
      <c r="DK152" s="168"/>
      <c r="DL152" s="168"/>
      <c r="DM152" s="168"/>
      <c r="DN152" s="168"/>
      <c r="DO152" s="168"/>
      <c r="DP152" s="168"/>
      <c r="DQ152" s="168"/>
      <c r="DR152" s="168"/>
      <c r="DS152" s="168"/>
      <c r="DT152" s="168"/>
      <c r="DU152" s="168"/>
      <c r="DV152" s="168"/>
      <c r="DW152" s="168"/>
      <c r="DX152" s="168"/>
      <c r="DY152" s="168"/>
      <c r="DZ152" s="168"/>
      <c r="EA152" s="168"/>
      <c r="EB152" s="168"/>
      <c r="EC152" s="168"/>
      <c r="ED152" s="168"/>
      <c r="EE152" s="168"/>
      <c r="EF152" s="168"/>
      <c r="EG152" s="168"/>
      <c r="EH152" s="168"/>
      <c r="EI152" s="168"/>
      <c r="EJ152" s="168"/>
      <c r="EK152" s="168"/>
      <c r="EL152" s="168"/>
      <c r="EM152" s="168"/>
      <c r="EN152" s="168"/>
      <c r="EO152" s="168"/>
      <c r="EP152" s="168"/>
      <c r="EQ152" s="168"/>
      <c r="ER152" s="168"/>
      <c r="ES152" s="168"/>
      <c r="ET152" s="168"/>
      <c r="EU152" s="168"/>
      <c r="EV152" s="168"/>
      <c r="EW152" s="168"/>
      <c r="EX152" s="168"/>
      <c r="EY152" s="168"/>
      <c r="EZ152" s="168"/>
      <c r="FA152" s="168"/>
      <c r="FB152" s="168"/>
      <c r="FC152" s="168"/>
      <c r="FD152" s="168"/>
      <c r="FE152" s="168"/>
      <c r="FF152" s="168"/>
      <c r="FG152" s="168"/>
      <c r="FH152" s="168"/>
      <c r="FI152" s="168"/>
      <c r="FJ152" s="168"/>
      <c r="FK152" s="168"/>
      <c r="FL152" s="168"/>
      <c r="FM152" s="168"/>
      <c r="FN152" s="168"/>
      <c r="FO152" s="168"/>
      <c r="FP152" s="168"/>
      <c r="FQ152" s="168"/>
      <c r="FR152" s="168"/>
      <c r="FS152" s="168"/>
      <c r="FT152" s="168"/>
      <c r="FU152" s="168"/>
      <c r="FV152" s="168"/>
      <c r="FW152" s="168"/>
      <c r="FX152" s="168"/>
      <c r="FY152" s="168"/>
      <c r="FZ152" s="168"/>
      <c r="GA152" s="168"/>
      <c r="GB152" s="168"/>
      <c r="GC152" s="168"/>
      <c r="GD152" s="168"/>
      <c r="GE152" s="168"/>
      <c r="GF152" s="168"/>
      <c r="GG152" s="168"/>
      <c r="GH152" s="168"/>
      <c r="GI152" s="168"/>
      <c r="GJ152" s="168"/>
      <c r="GK152" s="168"/>
    </row>
    <row r="153" spans="1:193" s="171" customFormat="1" ht="12" x14ac:dyDescent="0.2">
      <c r="A153" s="168"/>
      <c r="B153" s="169"/>
      <c r="C153" s="169"/>
      <c r="D153" s="169"/>
      <c r="J153" s="169"/>
      <c r="K153" s="169"/>
      <c r="W153" s="17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  <c r="BR153" s="168"/>
      <c r="BS153" s="168"/>
      <c r="BT153" s="168"/>
      <c r="BU153" s="168"/>
      <c r="BV153" s="168"/>
      <c r="BW153" s="168"/>
      <c r="BX153" s="168"/>
      <c r="BY153" s="168"/>
      <c r="BZ153" s="168"/>
      <c r="CA153" s="168"/>
      <c r="CB153" s="168"/>
      <c r="CC153" s="168"/>
      <c r="CD153" s="168"/>
      <c r="CE153" s="168"/>
      <c r="CF153" s="168"/>
      <c r="CG153" s="168"/>
      <c r="CH153" s="168"/>
      <c r="CI153" s="168"/>
      <c r="CJ153" s="168"/>
      <c r="CK153" s="168"/>
      <c r="CL153" s="168"/>
      <c r="CM153" s="168"/>
      <c r="CN153" s="168"/>
      <c r="CO153" s="168"/>
      <c r="CP153" s="168"/>
      <c r="CQ153" s="168"/>
      <c r="CR153" s="168"/>
      <c r="CS153" s="168"/>
      <c r="CT153" s="168"/>
      <c r="CU153" s="168"/>
      <c r="CV153" s="168"/>
      <c r="CW153" s="168"/>
      <c r="CX153" s="168"/>
      <c r="CY153" s="168"/>
      <c r="CZ153" s="168"/>
      <c r="DA153" s="168"/>
      <c r="DB153" s="168"/>
      <c r="DC153" s="168"/>
      <c r="DD153" s="168"/>
      <c r="DE153" s="168"/>
      <c r="DF153" s="168"/>
      <c r="DG153" s="168"/>
      <c r="DH153" s="168"/>
      <c r="DI153" s="168"/>
      <c r="DJ153" s="168"/>
      <c r="DK153" s="168"/>
      <c r="DL153" s="168"/>
      <c r="DM153" s="168"/>
      <c r="DN153" s="168"/>
      <c r="DO153" s="168"/>
      <c r="DP153" s="168"/>
      <c r="DQ153" s="168"/>
      <c r="DR153" s="168"/>
      <c r="DS153" s="168"/>
      <c r="DT153" s="168"/>
      <c r="DU153" s="168"/>
      <c r="DV153" s="168"/>
      <c r="DW153" s="168"/>
      <c r="DX153" s="168"/>
      <c r="DY153" s="168"/>
      <c r="DZ153" s="168"/>
      <c r="EA153" s="168"/>
      <c r="EB153" s="168"/>
      <c r="EC153" s="168"/>
      <c r="ED153" s="168"/>
      <c r="EE153" s="168"/>
      <c r="EF153" s="168"/>
      <c r="EG153" s="168"/>
      <c r="EH153" s="168"/>
      <c r="EI153" s="168"/>
      <c r="EJ153" s="168"/>
      <c r="EK153" s="168"/>
      <c r="EL153" s="168"/>
      <c r="EM153" s="168"/>
      <c r="EN153" s="168"/>
      <c r="EO153" s="168"/>
      <c r="EP153" s="168"/>
      <c r="EQ153" s="168"/>
      <c r="ER153" s="168"/>
      <c r="ES153" s="168"/>
      <c r="ET153" s="168"/>
      <c r="EU153" s="168"/>
      <c r="EV153" s="168"/>
      <c r="EW153" s="168"/>
      <c r="EX153" s="168"/>
      <c r="EY153" s="168"/>
      <c r="EZ153" s="168"/>
      <c r="FA153" s="168"/>
      <c r="FB153" s="168"/>
      <c r="FC153" s="168"/>
      <c r="FD153" s="168"/>
      <c r="FE153" s="168"/>
      <c r="FF153" s="168"/>
      <c r="FG153" s="168"/>
      <c r="FH153" s="168"/>
      <c r="FI153" s="168"/>
      <c r="FJ153" s="168"/>
      <c r="FK153" s="168"/>
      <c r="FL153" s="168"/>
      <c r="FM153" s="168"/>
      <c r="FN153" s="168"/>
      <c r="FO153" s="168"/>
      <c r="FP153" s="168"/>
      <c r="FQ153" s="168"/>
      <c r="FR153" s="168"/>
      <c r="FS153" s="168"/>
      <c r="FT153" s="168"/>
      <c r="FU153" s="168"/>
      <c r="FV153" s="168"/>
      <c r="FW153" s="168"/>
      <c r="FX153" s="168"/>
      <c r="FY153" s="168"/>
      <c r="FZ153" s="168"/>
      <c r="GA153" s="168"/>
      <c r="GB153" s="168"/>
      <c r="GC153" s="168"/>
      <c r="GD153" s="168"/>
      <c r="GE153" s="168"/>
      <c r="GF153" s="168"/>
      <c r="GG153" s="168"/>
      <c r="GH153" s="168"/>
      <c r="GI153" s="168"/>
      <c r="GJ153" s="168"/>
      <c r="GK153" s="168"/>
    </row>
    <row r="154" spans="1:193" s="171" customFormat="1" ht="12" x14ac:dyDescent="0.2">
      <c r="A154" s="168"/>
      <c r="B154" s="169"/>
      <c r="C154" s="169"/>
      <c r="D154" s="169"/>
      <c r="J154" s="169"/>
      <c r="K154" s="169"/>
      <c r="W154" s="17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  <c r="BR154" s="168"/>
      <c r="BS154" s="168"/>
      <c r="BT154" s="168"/>
      <c r="BU154" s="168"/>
      <c r="BV154" s="168"/>
      <c r="BW154" s="168"/>
      <c r="BX154" s="168"/>
      <c r="BY154" s="168"/>
      <c r="BZ154" s="168"/>
      <c r="CA154" s="168"/>
      <c r="CB154" s="168"/>
      <c r="CC154" s="168"/>
      <c r="CD154" s="168"/>
      <c r="CE154" s="168"/>
      <c r="CF154" s="168"/>
      <c r="CG154" s="168"/>
      <c r="CH154" s="168"/>
      <c r="CI154" s="168"/>
      <c r="CJ154" s="168"/>
      <c r="CK154" s="168"/>
      <c r="CL154" s="168"/>
      <c r="CM154" s="168"/>
      <c r="CN154" s="168"/>
      <c r="CO154" s="168"/>
      <c r="CP154" s="168"/>
      <c r="CQ154" s="168"/>
      <c r="CR154" s="168"/>
      <c r="CS154" s="168"/>
      <c r="CT154" s="168"/>
      <c r="CU154" s="168"/>
      <c r="CV154" s="168"/>
      <c r="CW154" s="168"/>
      <c r="CX154" s="168"/>
      <c r="CY154" s="168"/>
      <c r="CZ154" s="168"/>
      <c r="DA154" s="168"/>
      <c r="DB154" s="168"/>
      <c r="DC154" s="168"/>
      <c r="DD154" s="168"/>
      <c r="DE154" s="168"/>
      <c r="DF154" s="168"/>
      <c r="DG154" s="168"/>
      <c r="DH154" s="168"/>
      <c r="DI154" s="168"/>
      <c r="DJ154" s="168"/>
      <c r="DK154" s="168"/>
      <c r="DL154" s="168"/>
      <c r="DM154" s="168"/>
      <c r="DN154" s="168"/>
      <c r="DO154" s="168"/>
      <c r="DP154" s="168"/>
      <c r="DQ154" s="168"/>
      <c r="DR154" s="168"/>
      <c r="DS154" s="168"/>
      <c r="DT154" s="168"/>
      <c r="DU154" s="168"/>
      <c r="DV154" s="168"/>
      <c r="DW154" s="168"/>
      <c r="DX154" s="168"/>
      <c r="DY154" s="168"/>
      <c r="DZ154" s="168"/>
      <c r="EA154" s="168"/>
      <c r="EB154" s="168"/>
      <c r="EC154" s="168"/>
      <c r="ED154" s="168"/>
      <c r="EE154" s="168"/>
      <c r="EF154" s="168"/>
      <c r="EG154" s="168"/>
      <c r="EH154" s="168"/>
      <c r="EI154" s="168"/>
      <c r="EJ154" s="168"/>
      <c r="EK154" s="168"/>
      <c r="EL154" s="168"/>
      <c r="EM154" s="168"/>
      <c r="EN154" s="168"/>
      <c r="EO154" s="168"/>
      <c r="EP154" s="168"/>
      <c r="EQ154" s="168"/>
      <c r="ER154" s="168"/>
      <c r="ES154" s="168"/>
      <c r="ET154" s="168"/>
      <c r="EU154" s="168"/>
      <c r="EV154" s="168"/>
      <c r="EW154" s="168"/>
      <c r="EX154" s="168"/>
      <c r="EY154" s="168"/>
      <c r="EZ154" s="168"/>
      <c r="FA154" s="168"/>
      <c r="FB154" s="168"/>
      <c r="FC154" s="168"/>
      <c r="FD154" s="168"/>
      <c r="FE154" s="168"/>
      <c r="FF154" s="168"/>
      <c r="FG154" s="168"/>
      <c r="FH154" s="168"/>
      <c r="FI154" s="168"/>
      <c r="FJ154" s="168"/>
      <c r="FK154" s="168"/>
      <c r="FL154" s="168"/>
      <c r="FM154" s="168"/>
      <c r="FN154" s="168"/>
      <c r="FO154" s="168"/>
      <c r="FP154" s="168"/>
      <c r="FQ154" s="168"/>
      <c r="FR154" s="168"/>
      <c r="FS154" s="168"/>
      <c r="FT154" s="168"/>
      <c r="FU154" s="168"/>
      <c r="FV154" s="168"/>
      <c r="FW154" s="168"/>
      <c r="FX154" s="168"/>
      <c r="FY154" s="168"/>
      <c r="FZ154" s="168"/>
      <c r="GA154" s="168"/>
      <c r="GB154" s="168"/>
      <c r="GC154" s="168"/>
      <c r="GD154" s="168"/>
      <c r="GE154" s="168"/>
      <c r="GF154" s="168"/>
      <c r="GG154" s="168"/>
      <c r="GH154" s="168"/>
      <c r="GI154" s="168"/>
      <c r="GJ154" s="168"/>
      <c r="GK154" s="168"/>
    </row>
    <row r="155" spans="1:193" s="171" customFormat="1" ht="12" x14ac:dyDescent="0.2">
      <c r="A155" s="168"/>
      <c r="B155" s="169"/>
      <c r="C155" s="169"/>
      <c r="D155" s="169"/>
      <c r="J155" s="169"/>
      <c r="K155" s="169"/>
      <c r="W155" s="17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  <c r="BR155" s="168"/>
      <c r="BS155" s="168"/>
      <c r="BT155" s="168"/>
      <c r="BU155" s="168"/>
      <c r="BV155" s="168"/>
      <c r="BW155" s="168"/>
      <c r="BX155" s="168"/>
      <c r="BY155" s="168"/>
      <c r="BZ155" s="168"/>
      <c r="CA155" s="168"/>
      <c r="CB155" s="168"/>
      <c r="CC155" s="168"/>
      <c r="CD155" s="168"/>
      <c r="CE155" s="168"/>
      <c r="CF155" s="168"/>
      <c r="CG155" s="168"/>
      <c r="CH155" s="168"/>
      <c r="CI155" s="168"/>
      <c r="CJ155" s="168"/>
      <c r="CK155" s="168"/>
      <c r="CL155" s="168"/>
      <c r="CM155" s="168"/>
      <c r="CN155" s="168"/>
      <c r="CO155" s="168"/>
      <c r="CP155" s="168"/>
      <c r="CQ155" s="168"/>
      <c r="CR155" s="168"/>
      <c r="CS155" s="168"/>
      <c r="CT155" s="168"/>
      <c r="CU155" s="168"/>
      <c r="CV155" s="168"/>
      <c r="CW155" s="168"/>
      <c r="CX155" s="168"/>
      <c r="CY155" s="168"/>
      <c r="CZ155" s="168"/>
      <c r="DA155" s="168"/>
      <c r="DB155" s="168"/>
      <c r="DC155" s="168"/>
      <c r="DD155" s="168"/>
      <c r="DE155" s="168"/>
      <c r="DF155" s="168"/>
      <c r="DG155" s="168"/>
      <c r="DH155" s="168"/>
      <c r="DI155" s="168"/>
      <c r="DJ155" s="168"/>
      <c r="DK155" s="168"/>
      <c r="DL155" s="168"/>
      <c r="DM155" s="168"/>
      <c r="DN155" s="168"/>
      <c r="DO155" s="168"/>
      <c r="DP155" s="168"/>
      <c r="DQ155" s="168"/>
      <c r="DR155" s="168"/>
      <c r="DS155" s="168"/>
      <c r="DT155" s="168"/>
      <c r="DU155" s="168"/>
      <c r="DV155" s="168"/>
      <c r="DW155" s="168"/>
      <c r="DX155" s="168"/>
      <c r="DY155" s="168"/>
      <c r="DZ155" s="168"/>
      <c r="EA155" s="168"/>
      <c r="EB155" s="168"/>
      <c r="EC155" s="168"/>
      <c r="ED155" s="168"/>
      <c r="EE155" s="168"/>
      <c r="EF155" s="168"/>
      <c r="EG155" s="168"/>
      <c r="EH155" s="168"/>
      <c r="EI155" s="168"/>
      <c r="EJ155" s="168"/>
      <c r="EK155" s="168"/>
      <c r="EL155" s="168"/>
      <c r="EM155" s="168"/>
      <c r="EN155" s="168"/>
      <c r="EO155" s="168"/>
      <c r="EP155" s="168"/>
      <c r="EQ155" s="168"/>
      <c r="ER155" s="168"/>
      <c r="ES155" s="168"/>
      <c r="ET155" s="168"/>
      <c r="EU155" s="168"/>
      <c r="EV155" s="168"/>
      <c r="EW155" s="168"/>
      <c r="EX155" s="168"/>
      <c r="EY155" s="168"/>
      <c r="EZ155" s="168"/>
      <c r="FA155" s="168"/>
      <c r="FB155" s="168"/>
      <c r="FC155" s="168"/>
      <c r="FD155" s="168"/>
      <c r="FE155" s="168"/>
      <c r="FF155" s="168"/>
      <c r="FG155" s="168"/>
      <c r="FH155" s="168"/>
      <c r="FI155" s="168"/>
      <c r="FJ155" s="168"/>
      <c r="FK155" s="168"/>
      <c r="FL155" s="168"/>
      <c r="FM155" s="168"/>
      <c r="FN155" s="168"/>
      <c r="FO155" s="168"/>
      <c r="FP155" s="168"/>
      <c r="FQ155" s="168"/>
      <c r="FR155" s="168"/>
      <c r="FS155" s="168"/>
      <c r="FT155" s="168"/>
      <c r="FU155" s="168"/>
      <c r="FV155" s="168"/>
      <c r="FW155" s="168"/>
      <c r="FX155" s="168"/>
      <c r="FY155" s="168"/>
      <c r="FZ155" s="168"/>
      <c r="GA155" s="168"/>
      <c r="GB155" s="168"/>
      <c r="GC155" s="168"/>
      <c r="GD155" s="168"/>
      <c r="GE155" s="168"/>
      <c r="GF155" s="168"/>
      <c r="GG155" s="168"/>
      <c r="GH155" s="168"/>
      <c r="GI155" s="168"/>
      <c r="GJ155" s="168"/>
      <c r="GK155" s="168"/>
    </row>
    <row r="156" spans="1:193" s="171" customFormat="1" ht="12" x14ac:dyDescent="0.2">
      <c r="A156" s="168"/>
      <c r="B156" s="169"/>
      <c r="C156" s="169"/>
      <c r="D156" s="169"/>
      <c r="J156" s="169"/>
      <c r="K156" s="169"/>
      <c r="W156" s="17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  <c r="BR156" s="168"/>
      <c r="BS156" s="168"/>
      <c r="BT156" s="168"/>
      <c r="BU156" s="168"/>
      <c r="BV156" s="168"/>
      <c r="BW156" s="168"/>
      <c r="BX156" s="168"/>
      <c r="BY156" s="168"/>
      <c r="BZ156" s="168"/>
      <c r="CA156" s="168"/>
      <c r="CB156" s="168"/>
      <c r="CC156" s="168"/>
      <c r="CD156" s="168"/>
      <c r="CE156" s="168"/>
      <c r="CF156" s="168"/>
      <c r="CG156" s="168"/>
      <c r="CH156" s="168"/>
      <c r="CI156" s="168"/>
      <c r="CJ156" s="168"/>
      <c r="CK156" s="168"/>
      <c r="CL156" s="168"/>
      <c r="CM156" s="168"/>
      <c r="CN156" s="168"/>
      <c r="CO156" s="168"/>
      <c r="CP156" s="168"/>
      <c r="CQ156" s="168"/>
      <c r="CR156" s="168"/>
      <c r="CS156" s="168"/>
      <c r="CT156" s="168"/>
      <c r="CU156" s="168"/>
      <c r="CV156" s="168"/>
      <c r="CW156" s="168"/>
      <c r="CX156" s="168"/>
      <c r="CY156" s="168"/>
      <c r="CZ156" s="168"/>
      <c r="DA156" s="168"/>
      <c r="DB156" s="168"/>
      <c r="DC156" s="168"/>
      <c r="DD156" s="168"/>
      <c r="DE156" s="168"/>
      <c r="DF156" s="168"/>
      <c r="DG156" s="168"/>
      <c r="DH156" s="168"/>
      <c r="DI156" s="168"/>
      <c r="DJ156" s="168"/>
      <c r="DK156" s="168"/>
      <c r="DL156" s="168"/>
      <c r="DM156" s="168"/>
      <c r="DN156" s="168"/>
      <c r="DO156" s="168"/>
      <c r="DP156" s="168"/>
      <c r="DQ156" s="168"/>
      <c r="DR156" s="168"/>
      <c r="DS156" s="168"/>
      <c r="DT156" s="168"/>
      <c r="DU156" s="168"/>
      <c r="DV156" s="168"/>
      <c r="DW156" s="168"/>
      <c r="DX156" s="168"/>
      <c r="DY156" s="168"/>
      <c r="DZ156" s="168"/>
      <c r="EA156" s="168"/>
      <c r="EB156" s="168"/>
      <c r="EC156" s="168"/>
      <c r="ED156" s="168"/>
      <c r="EE156" s="168"/>
      <c r="EF156" s="168"/>
      <c r="EG156" s="168"/>
      <c r="EH156" s="168"/>
      <c r="EI156" s="168"/>
      <c r="EJ156" s="168"/>
      <c r="EK156" s="168"/>
      <c r="EL156" s="168"/>
      <c r="EM156" s="168"/>
      <c r="EN156" s="168"/>
      <c r="EO156" s="168"/>
      <c r="EP156" s="168"/>
      <c r="EQ156" s="168"/>
      <c r="ER156" s="168"/>
      <c r="ES156" s="168"/>
      <c r="ET156" s="168"/>
      <c r="EU156" s="168"/>
      <c r="EV156" s="168"/>
      <c r="EW156" s="168"/>
      <c r="EX156" s="168"/>
      <c r="EY156" s="168"/>
      <c r="EZ156" s="168"/>
      <c r="FA156" s="168"/>
      <c r="FB156" s="168"/>
      <c r="FC156" s="168"/>
      <c r="FD156" s="168"/>
      <c r="FE156" s="168"/>
      <c r="FF156" s="168"/>
      <c r="FG156" s="168"/>
      <c r="FH156" s="168"/>
      <c r="FI156" s="168"/>
      <c r="FJ156" s="168"/>
      <c r="FK156" s="168"/>
      <c r="FL156" s="168"/>
      <c r="FM156" s="168"/>
      <c r="FN156" s="168"/>
      <c r="FO156" s="168"/>
      <c r="FP156" s="168"/>
      <c r="FQ156" s="168"/>
      <c r="FR156" s="168"/>
      <c r="FS156" s="168"/>
      <c r="FT156" s="168"/>
      <c r="FU156" s="168"/>
      <c r="FV156" s="168"/>
      <c r="FW156" s="168"/>
      <c r="FX156" s="168"/>
      <c r="FY156" s="168"/>
      <c r="FZ156" s="168"/>
      <c r="GA156" s="168"/>
      <c r="GB156" s="168"/>
      <c r="GC156" s="168"/>
      <c r="GD156" s="168"/>
      <c r="GE156" s="168"/>
      <c r="GF156" s="168"/>
      <c r="GG156" s="168"/>
      <c r="GH156" s="168"/>
      <c r="GI156" s="168"/>
      <c r="GJ156" s="168"/>
      <c r="GK156" s="168"/>
    </row>
    <row r="157" spans="1:193" s="171" customFormat="1" ht="12" x14ac:dyDescent="0.2">
      <c r="A157" s="168"/>
      <c r="B157" s="169"/>
      <c r="C157" s="169"/>
      <c r="D157" s="169"/>
      <c r="J157" s="169"/>
      <c r="K157" s="169"/>
      <c r="W157" s="17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  <c r="BR157" s="168"/>
      <c r="BS157" s="168"/>
      <c r="BT157" s="168"/>
      <c r="BU157" s="168"/>
      <c r="BV157" s="168"/>
      <c r="BW157" s="168"/>
      <c r="BX157" s="168"/>
      <c r="BY157" s="168"/>
      <c r="BZ157" s="168"/>
      <c r="CA157" s="168"/>
      <c r="CB157" s="168"/>
      <c r="CC157" s="168"/>
      <c r="CD157" s="168"/>
      <c r="CE157" s="168"/>
      <c r="CF157" s="168"/>
      <c r="CG157" s="168"/>
      <c r="CH157" s="168"/>
      <c r="CI157" s="168"/>
      <c r="CJ157" s="168"/>
      <c r="CK157" s="168"/>
      <c r="CL157" s="168"/>
      <c r="CM157" s="168"/>
      <c r="CN157" s="168"/>
      <c r="CO157" s="168"/>
      <c r="CP157" s="168"/>
      <c r="CQ157" s="168"/>
      <c r="CR157" s="168"/>
      <c r="CS157" s="168"/>
      <c r="CT157" s="168"/>
      <c r="CU157" s="168"/>
      <c r="CV157" s="168"/>
      <c r="CW157" s="168"/>
      <c r="CX157" s="168"/>
      <c r="CY157" s="168"/>
      <c r="CZ157" s="168"/>
      <c r="DA157" s="168"/>
      <c r="DB157" s="168"/>
      <c r="DC157" s="168"/>
      <c r="DD157" s="168"/>
      <c r="DE157" s="168"/>
      <c r="DF157" s="168"/>
      <c r="DG157" s="168"/>
      <c r="DH157" s="168"/>
      <c r="DI157" s="168"/>
      <c r="DJ157" s="168"/>
      <c r="DK157" s="168"/>
      <c r="DL157" s="168"/>
      <c r="DM157" s="168"/>
      <c r="DN157" s="168"/>
      <c r="DO157" s="168"/>
      <c r="DP157" s="168"/>
      <c r="DQ157" s="168"/>
      <c r="DR157" s="168"/>
      <c r="DS157" s="168"/>
      <c r="DT157" s="168"/>
      <c r="DU157" s="168"/>
      <c r="DV157" s="168"/>
      <c r="DW157" s="168"/>
      <c r="DX157" s="168"/>
      <c r="DY157" s="168"/>
      <c r="DZ157" s="168"/>
      <c r="EA157" s="168"/>
      <c r="EB157" s="168"/>
      <c r="EC157" s="168"/>
      <c r="ED157" s="168"/>
      <c r="EE157" s="168"/>
      <c r="EF157" s="168"/>
      <c r="EG157" s="168"/>
      <c r="EH157" s="168"/>
      <c r="EI157" s="168"/>
      <c r="EJ157" s="168"/>
      <c r="EK157" s="168"/>
      <c r="EL157" s="168"/>
      <c r="EM157" s="168"/>
      <c r="EN157" s="168"/>
      <c r="EO157" s="168"/>
      <c r="EP157" s="168"/>
      <c r="EQ157" s="168"/>
      <c r="ER157" s="168"/>
      <c r="ES157" s="168"/>
      <c r="ET157" s="168"/>
      <c r="EU157" s="168"/>
      <c r="EV157" s="168"/>
      <c r="EW157" s="168"/>
      <c r="EX157" s="168"/>
      <c r="EY157" s="168"/>
      <c r="EZ157" s="168"/>
      <c r="FA157" s="168"/>
      <c r="FB157" s="168"/>
      <c r="FC157" s="168"/>
      <c r="FD157" s="168"/>
      <c r="FE157" s="168"/>
      <c r="FF157" s="168"/>
      <c r="FG157" s="168"/>
      <c r="FH157" s="168"/>
      <c r="FI157" s="168"/>
      <c r="FJ157" s="168"/>
      <c r="FK157" s="168"/>
      <c r="FL157" s="168"/>
      <c r="FM157" s="168"/>
      <c r="FN157" s="168"/>
      <c r="FO157" s="168"/>
      <c r="FP157" s="168"/>
      <c r="FQ157" s="168"/>
      <c r="FR157" s="168"/>
      <c r="FS157" s="168"/>
      <c r="FT157" s="168"/>
      <c r="FU157" s="168"/>
      <c r="FV157" s="168"/>
      <c r="FW157" s="168"/>
      <c r="FX157" s="168"/>
      <c r="FY157" s="168"/>
      <c r="FZ157" s="168"/>
      <c r="GA157" s="168"/>
      <c r="GB157" s="168"/>
      <c r="GC157" s="168"/>
      <c r="GD157" s="168"/>
      <c r="GE157" s="168"/>
      <c r="GF157" s="168"/>
      <c r="GG157" s="168"/>
      <c r="GH157" s="168"/>
      <c r="GI157" s="168"/>
      <c r="GJ157" s="168"/>
      <c r="GK157" s="168"/>
    </row>
    <row r="158" spans="1:193" s="171" customFormat="1" ht="12" x14ac:dyDescent="0.2">
      <c r="A158" s="168"/>
      <c r="B158" s="169"/>
      <c r="C158" s="169"/>
      <c r="D158" s="169"/>
      <c r="J158" s="169"/>
      <c r="K158" s="169"/>
      <c r="W158" s="17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  <c r="BR158" s="168"/>
      <c r="BS158" s="168"/>
      <c r="BT158" s="168"/>
      <c r="BU158" s="168"/>
      <c r="BV158" s="168"/>
      <c r="BW158" s="168"/>
      <c r="BX158" s="168"/>
      <c r="BY158" s="168"/>
      <c r="BZ158" s="168"/>
      <c r="CA158" s="168"/>
      <c r="CB158" s="168"/>
      <c r="CC158" s="168"/>
      <c r="CD158" s="168"/>
      <c r="CE158" s="168"/>
      <c r="CF158" s="168"/>
      <c r="CG158" s="168"/>
      <c r="CH158" s="168"/>
      <c r="CI158" s="168"/>
      <c r="CJ158" s="168"/>
      <c r="CK158" s="168"/>
      <c r="CL158" s="168"/>
      <c r="CM158" s="168"/>
      <c r="CN158" s="168"/>
      <c r="CO158" s="168"/>
      <c r="CP158" s="168"/>
      <c r="CQ158" s="168"/>
      <c r="CR158" s="168"/>
      <c r="CS158" s="168"/>
      <c r="CT158" s="168"/>
      <c r="CU158" s="168"/>
      <c r="CV158" s="168"/>
      <c r="CW158" s="168"/>
      <c r="CX158" s="168"/>
      <c r="CY158" s="168"/>
      <c r="CZ158" s="168"/>
      <c r="DA158" s="168"/>
      <c r="DB158" s="168"/>
      <c r="DC158" s="168"/>
      <c r="DD158" s="168"/>
      <c r="DE158" s="168"/>
      <c r="DF158" s="168"/>
      <c r="DG158" s="168"/>
      <c r="DH158" s="168"/>
      <c r="DI158" s="168"/>
      <c r="DJ158" s="168"/>
      <c r="DK158" s="168"/>
      <c r="DL158" s="168"/>
      <c r="DM158" s="168"/>
      <c r="DN158" s="168"/>
      <c r="DO158" s="168"/>
      <c r="DP158" s="168"/>
      <c r="DQ158" s="168"/>
      <c r="DR158" s="168"/>
      <c r="DS158" s="168"/>
      <c r="DT158" s="168"/>
      <c r="DU158" s="168"/>
      <c r="DV158" s="168"/>
      <c r="DW158" s="168"/>
      <c r="DX158" s="168"/>
      <c r="DY158" s="168"/>
      <c r="DZ158" s="168"/>
      <c r="EA158" s="168"/>
      <c r="EB158" s="168"/>
      <c r="EC158" s="168"/>
      <c r="ED158" s="168"/>
      <c r="EE158" s="168"/>
      <c r="EF158" s="168"/>
      <c r="EG158" s="168"/>
      <c r="EH158" s="168"/>
      <c r="EI158" s="168"/>
      <c r="EJ158" s="168"/>
      <c r="EK158" s="168"/>
      <c r="EL158" s="168"/>
      <c r="EM158" s="168"/>
      <c r="EN158" s="168"/>
      <c r="EO158" s="168"/>
      <c r="EP158" s="168"/>
      <c r="EQ158" s="168"/>
      <c r="ER158" s="168"/>
      <c r="ES158" s="168"/>
      <c r="ET158" s="168"/>
      <c r="EU158" s="168"/>
      <c r="EV158" s="168"/>
      <c r="EW158" s="168"/>
      <c r="EX158" s="168"/>
      <c r="EY158" s="168"/>
      <c r="EZ158" s="168"/>
      <c r="FA158" s="168"/>
      <c r="FB158" s="168"/>
      <c r="FC158" s="168"/>
      <c r="FD158" s="168"/>
      <c r="FE158" s="168"/>
      <c r="FF158" s="168"/>
      <c r="FG158" s="168"/>
      <c r="FH158" s="168"/>
      <c r="FI158" s="168"/>
      <c r="FJ158" s="168"/>
      <c r="FK158" s="168"/>
      <c r="FL158" s="168"/>
      <c r="FM158" s="168"/>
      <c r="FN158" s="168"/>
      <c r="FO158" s="168"/>
      <c r="FP158" s="168"/>
      <c r="FQ158" s="168"/>
      <c r="FR158" s="168"/>
      <c r="FS158" s="168"/>
      <c r="FT158" s="168"/>
      <c r="FU158" s="168"/>
      <c r="FV158" s="168"/>
      <c r="FW158" s="168"/>
      <c r="FX158" s="168"/>
      <c r="FY158" s="168"/>
      <c r="FZ158" s="168"/>
      <c r="GA158" s="168"/>
      <c r="GB158" s="168"/>
      <c r="GC158" s="168"/>
      <c r="GD158" s="168"/>
      <c r="GE158" s="168"/>
      <c r="GF158" s="168"/>
      <c r="GG158" s="168"/>
      <c r="GH158" s="168"/>
      <c r="GI158" s="168"/>
      <c r="GJ158" s="168"/>
      <c r="GK158" s="168"/>
    </row>
    <row r="159" spans="1:193" s="171" customFormat="1" ht="12" x14ac:dyDescent="0.2">
      <c r="A159" s="168"/>
      <c r="B159" s="169"/>
      <c r="C159" s="169"/>
      <c r="D159" s="169"/>
      <c r="J159" s="169"/>
      <c r="K159" s="169"/>
      <c r="W159" s="17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  <c r="BR159" s="168"/>
      <c r="BS159" s="168"/>
      <c r="BT159" s="168"/>
      <c r="BU159" s="168"/>
      <c r="BV159" s="168"/>
      <c r="BW159" s="168"/>
      <c r="BX159" s="168"/>
      <c r="BY159" s="168"/>
      <c r="BZ159" s="168"/>
      <c r="CA159" s="168"/>
      <c r="CB159" s="168"/>
      <c r="CC159" s="168"/>
      <c r="CD159" s="168"/>
      <c r="CE159" s="168"/>
      <c r="CF159" s="168"/>
      <c r="CG159" s="168"/>
      <c r="CH159" s="168"/>
      <c r="CI159" s="168"/>
      <c r="CJ159" s="168"/>
      <c r="CK159" s="168"/>
      <c r="CL159" s="168"/>
      <c r="CM159" s="168"/>
      <c r="CN159" s="168"/>
      <c r="CO159" s="168"/>
      <c r="CP159" s="168"/>
      <c r="CQ159" s="168"/>
      <c r="CR159" s="168"/>
      <c r="CS159" s="168"/>
      <c r="CT159" s="168"/>
      <c r="CU159" s="168"/>
      <c r="CV159" s="168"/>
      <c r="CW159" s="168"/>
      <c r="CX159" s="168"/>
      <c r="CY159" s="168"/>
      <c r="CZ159" s="168"/>
      <c r="DA159" s="168"/>
      <c r="DB159" s="168"/>
      <c r="DC159" s="168"/>
      <c r="DD159" s="168"/>
      <c r="DE159" s="168"/>
      <c r="DF159" s="168"/>
      <c r="DG159" s="168"/>
      <c r="DH159" s="168"/>
      <c r="DI159" s="168"/>
      <c r="DJ159" s="168"/>
      <c r="DK159" s="168"/>
      <c r="DL159" s="168"/>
      <c r="DM159" s="168"/>
      <c r="DN159" s="168"/>
      <c r="DO159" s="168"/>
      <c r="DP159" s="168"/>
      <c r="DQ159" s="168"/>
      <c r="DR159" s="168"/>
      <c r="DS159" s="168"/>
      <c r="DT159" s="168"/>
      <c r="DU159" s="168"/>
      <c r="DV159" s="168"/>
      <c r="DW159" s="168"/>
      <c r="DX159" s="168"/>
      <c r="DY159" s="168"/>
      <c r="DZ159" s="168"/>
      <c r="EA159" s="168"/>
      <c r="EB159" s="168"/>
      <c r="EC159" s="168"/>
      <c r="ED159" s="168"/>
      <c r="EE159" s="168"/>
      <c r="EF159" s="168"/>
      <c r="EG159" s="168"/>
      <c r="EH159" s="168"/>
      <c r="EI159" s="168"/>
      <c r="EJ159" s="168"/>
      <c r="EK159" s="168"/>
      <c r="EL159" s="168"/>
      <c r="EM159" s="168"/>
      <c r="EN159" s="168"/>
      <c r="EO159" s="168"/>
      <c r="EP159" s="168"/>
      <c r="EQ159" s="168"/>
      <c r="ER159" s="168"/>
      <c r="ES159" s="168"/>
      <c r="ET159" s="168"/>
      <c r="EU159" s="168"/>
      <c r="EV159" s="168"/>
      <c r="EW159" s="168"/>
      <c r="EX159" s="168"/>
      <c r="EY159" s="168"/>
      <c r="EZ159" s="168"/>
      <c r="FA159" s="168"/>
      <c r="FB159" s="168"/>
      <c r="FC159" s="168"/>
      <c r="FD159" s="168"/>
      <c r="FE159" s="168"/>
      <c r="FF159" s="168"/>
      <c r="FG159" s="168"/>
      <c r="FH159" s="168"/>
      <c r="FI159" s="168"/>
      <c r="FJ159" s="168"/>
      <c r="FK159" s="168"/>
      <c r="FL159" s="168"/>
      <c r="FM159" s="168"/>
      <c r="FN159" s="168"/>
      <c r="FO159" s="168"/>
      <c r="FP159" s="168"/>
      <c r="FQ159" s="168"/>
      <c r="FR159" s="168"/>
      <c r="FS159" s="168"/>
      <c r="FT159" s="168"/>
      <c r="FU159" s="168"/>
      <c r="FV159" s="168"/>
      <c r="FW159" s="168"/>
      <c r="FX159" s="168"/>
      <c r="FY159" s="168"/>
      <c r="FZ159" s="168"/>
      <c r="GA159" s="168"/>
      <c r="GB159" s="168"/>
      <c r="GC159" s="168"/>
      <c r="GD159" s="168"/>
      <c r="GE159" s="168"/>
      <c r="GF159" s="168"/>
      <c r="GG159" s="168"/>
      <c r="GH159" s="168"/>
      <c r="GI159" s="168"/>
      <c r="GJ159" s="168"/>
      <c r="GK159" s="168"/>
    </row>
    <row r="160" spans="1:193" s="171" customFormat="1" ht="12" x14ac:dyDescent="0.2">
      <c r="A160" s="168"/>
      <c r="B160" s="169"/>
      <c r="C160" s="169"/>
      <c r="D160" s="169"/>
      <c r="J160" s="169"/>
      <c r="K160" s="169"/>
      <c r="W160" s="17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  <c r="BR160" s="168"/>
      <c r="BS160" s="168"/>
      <c r="BT160" s="168"/>
      <c r="BU160" s="168"/>
      <c r="BV160" s="168"/>
      <c r="BW160" s="168"/>
      <c r="BX160" s="168"/>
      <c r="BY160" s="168"/>
      <c r="BZ160" s="168"/>
      <c r="CA160" s="168"/>
      <c r="CB160" s="168"/>
      <c r="CC160" s="168"/>
      <c r="CD160" s="168"/>
      <c r="CE160" s="168"/>
      <c r="CF160" s="168"/>
      <c r="CG160" s="168"/>
      <c r="CH160" s="168"/>
      <c r="CI160" s="168"/>
      <c r="CJ160" s="168"/>
      <c r="CK160" s="168"/>
      <c r="CL160" s="168"/>
      <c r="CM160" s="168"/>
      <c r="CN160" s="168"/>
      <c r="CO160" s="168"/>
      <c r="CP160" s="168"/>
      <c r="CQ160" s="168"/>
      <c r="CR160" s="168"/>
      <c r="CS160" s="168"/>
      <c r="CT160" s="168"/>
      <c r="CU160" s="168"/>
      <c r="CV160" s="168"/>
      <c r="CW160" s="168"/>
      <c r="CX160" s="168"/>
      <c r="CY160" s="168"/>
      <c r="CZ160" s="168"/>
      <c r="DA160" s="168"/>
      <c r="DB160" s="168"/>
      <c r="DC160" s="168"/>
      <c r="DD160" s="168"/>
      <c r="DE160" s="168"/>
      <c r="DF160" s="168"/>
      <c r="DG160" s="168"/>
      <c r="DH160" s="168"/>
      <c r="DI160" s="168"/>
      <c r="DJ160" s="168"/>
      <c r="DK160" s="168"/>
      <c r="DL160" s="168"/>
      <c r="DM160" s="168"/>
      <c r="DN160" s="168"/>
      <c r="DO160" s="168"/>
      <c r="DP160" s="168"/>
      <c r="DQ160" s="168"/>
      <c r="DR160" s="168"/>
      <c r="DS160" s="168"/>
      <c r="DT160" s="168"/>
      <c r="DU160" s="168"/>
      <c r="DV160" s="168"/>
      <c r="DW160" s="168"/>
      <c r="DX160" s="168"/>
      <c r="DY160" s="168"/>
      <c r="DZ160" s="168"/>
      <c r="EA160" s="168"/>
      <c r="EB160" s="168"/>
      <c r="EC160" s="168"/>
      <c r="ED160" s="168"/>
      <c r="EE160" s="168"/>
      <c r="EF160" s="168"/>
      <c r="EG160" s="168"/>
      <c r="EH160" s="168"/>
      <c r="EI160" s="168"/>
      <c r="EJ160" s="168"/>
      <c r="EK160" s="168"/>
      <c r="EL160" s="168"/>
      <c r="EM160" s="168"/>
      <c r="EN160" s="168"/>
      <c r="EO160" s="168"/>
      <c r="EP160" s="168"/>
      <c r="EQ160" s="168"/>
      <c r="ER160" s="168"/>
      <c r="ES160" s="168"/>
      <c r="ET160" s="168"/>
      <c r="EU160" s="168"/>
      <c r="EV160" s="168"/>
      <c r="EW160" s="168"/>
      <c r="EX160" s="168"/>
      <c r="EY160" s="168"/>
      <c r="EZ160" s="168"/>
      <c r="FA160" s="168"/>
      <c r="FB160" s="168"/>
      <c r="FC160" s="168"/>
      <c r="FD160" s="168"/>
      <c r="FE160" s="168"/>
      <c r="FF160" s="168"/>
      <c r="FG160" s="168"/>
      <c r="FH160" s="168"/>
      <c r="FI160" s="168"/>
      <c r="FJ160" s="168"/>
      <c r="FK160" s="168"/>
      <c r="FL160" s="168"/>
      <c r="FM160" s="168"/>
      <c r="FN160" s="168"/>
      <c r="FO160" s="168"/>
      <c r="FP160" s="168"/>
      <c r="FQ160" s="168"/>
      <c r="FR160" s="168"/>
      <c r="FS160" s="168"/>
      <c r="FT160" s="168"/>
      <c r="FU160" s="168"/>
      <c r="FV160" s="168"/>
      <c r="FW160" s="168"/>
      <c r="FX160" s="168"/>
      <c r="FY160" s="168"/>
      <c r="FZ160" s="168"/>
      <c r="GA160" s="168"/>
      <c r="GB160" s="168"/>
      <c r="GC160" s="168"/>
      <c r="GD160" s="168"/>
      <c r="GE160" s="168"/>
      <c r="GF160" s="168"/>
      <c r="GG160" s="168"/>
      <c r="GH160" s="168"/>
      <c r="GI160" s="168"/>
      <c r="GJ160" s="168"/>
      <c r="GK160" s="168"/>
    </row>
    <row r="161" spans="1:193" s="171" customFormat="1" ht="12" x14ac:dyDescent="0.2">
      <c r="A161" s="168"/>
      <c r="B161" s="169"/>
      <c r="C161" s="169"/>
      <c r="D161" s="169"/>
      <c r="J161" s="169"/>
      <c r="K161" s="169"/>
      <c r="W161" s="17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  <c r="BR161" s="168"/>
      <c r="BS161" s="168"/>
      <c r="BT161" s="168"/>
      <c r="BU161" s="168"/>
      <c r="BV161" s="168"/>
      <c r="BW161" s="168"/>
      <c r="BX161" s="168"/>
      <c r="BY161" s="168"/>
      <c r="BZ161" s="168"/>
      <c r="CA161" s="168"/>
      <c r="CB161" s="168"/>
      <c r="CC161" s="168"/>
      <c r="CD161" s="168"/>
      <c r="CE161" s="168"/>
      <c r="CF161" s="168"/>
      <c r="CG161" s="168"/>
      <c r="CH161" s="168"/>
      <c r="CI161" s="168"/>
      <c r="CJ161" s="168"/>
      <c r="CK161" s="168"/>
      <c r="CL161" s="168"/>
      <c r="CM161" s="168"/>
      <c r="CN161" s="168"/>
      <c r="CO161" s="168"/>
      <c r="CP161" s="168"/>
      <c r="CQ161" s="168"/>
      <c r="CR161" s="168"/>
      <c r="CS161" s="168"/>
      <c r="CT161" s="168"/>
      <c r="CU161" s="168"/>
      <c r="CV161" s="168"/>
      <c r="CW161" s="168"/>
      <c r="CX161" s="168"/>
      <c r="CY161" s="168"/>
      <c r="CZ161" s="168"/>
      <c r="DA161" s="168"/>
      <c r="DB161" s="168"/>
      <c r="DC161" s="168"/>
      <c r="DD161" s="168"/>
      <c r="DE161" s="168"/>
      <c r="DF161" s="168"/>
      <c r="DG161" s="168"/>
      <c r="DH161" s="168"/>
      <c r="DI161" s="168"/>
      <c r="DJ161" s="168"/>
      <c r="DK161" s="168"/>
      <c r="DL161" s="168"/>
      <c r="DM161" s="168"/>
      <c r="DN161" s="168"/>
      <c r="DO161" s="168"/>
      <c r="DP161" s="168"/>
      <c r="DQ161" s="168"/>
      <c r="DR161" s="168"/>
      <c r="DS161" s="168"/>
      <c r="DT161" s="168"/>
      <c r="DU161" s="168"/>
      <c r="DV161" s="168"/>
      <c r="DW161" s="168"/>
      <c r="DX161" s="168"/>
      <c r="DY161" s="168"/>
      <c r="DZ161" s="168"/>
      <c r="EA161" s="168"/>
      <c r="EB161" s="168"/>
      <c r="EC161" s="168"/>
      <c r="ED161" s="168"/>
      <c r="EE161" s="168"/>
      <c r="EF161" s="168"/>
      <c r="EG161" s="168"/>
      <c r="EH161" s="168"/>
      <c r="EI161" s="168"/>
      <c r="EJ161" s="168"/>
      <c r="EK161" s="168"/>
      <c r="EL161" s="168"/>
      <c r="EM161" s="168"/>
      <c r="EN161" s="168"/>
      <c r="EO161" s="168"/>
      <c r="EP161" s="168"/>
      <c r="EQ161" s="168"/>
      <c r="ER161" s="168"/>
      <c r="ES161" s="168"/>
      <c r="ET161" s="168"/>
      <c r="EU161" s="168"/>
      <c r="EV161" s="168"/>
      <c r="EW161" s="168"/>
      <c r="EX161" s="168"/>
      <c r="EY161" s="168"/>
      <c r="EZ161" s="168"/>
      <c r="FA161" s="168"/>
      <c r="FB161" s="168"/>
      <c r="FC161" s="168"/>
      <c r="FD161" s="168"/>
      <c r="FE161" s="168"/>
      <c r="FF161" s="168"/>
      <c r="FG161" s="168"/>
      <c r="FH161" s="168"/>
      <c r="FI161" s="168"/>
      <c r="FJ161" s="168"/>
      <c r="FK161" s="168"/>
      <c r="FL161" s="168"/>
      <c r="FM161" s="168"/>
      <c r="FN161" s="168"/>
      <c r="FO161" s="168"/>
      <c r="FP161" s="168"/>
      <c r="FQ161" s="168"/>
      <c r="FR161" s="168"/>
      <c r="FS161" s="168"/>
      <c r="FT161" s="168"/>
      <c r="FU161" s="168"/>
      <c r="FV161" s="168"/>
      <c r="FW161" s="168"/>
      <c r="FX161" s="168"/>
      <c r="FY161" s="168"/>
      <c r="FZ161" s="168"/>
      <c r="GA161" s="168"/>
      <c r="GB161" s="168"/>
      <c r="GC161" s="168"/>
      <c r="GD161" s="168"/>
      <c r="GE161" s="168"/>
      <c r="GF161" s="168"/>
      <c r="GG161" s="168"/>
      <c r="GH161" s="168"/>
      <c r="GI161" s="168"/>
      <c r="GJ161" s="168"/>
      <c r="GK161" s="168"/>
    </row>
    <row r="162" spans="1:193" s="171" customFormat="1" ht="12" x14ac:dyDescent="0.2">
      <c r="A162" s="168"/>
      <c r="B162" s="169"/>
      <c r="C162" s="169"/>
      <c r="D162" s="169"/>
      <c r="J162" s="169"/>
      <c r="K162" s="169"/>
      <c r="W162" s="17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  <c r="BR162" s="168"/>
      <c r="BS162" s="168"/>
      <c r="BT162" s="168"/>
      <c r="BU162" s="168"/>
      <c r="BV162" s="168"/>
      <c r="BW162" s="168"/>
      <c r="BX162" s="168"/>
      <c r="BY162" s="168"/>
      <c r="BZ162" s="168"/>
      <c r="CA162" s="168"/>
      <c r="CB162" s="168"/>
      <c r="CC162" s="168"/>
      <c r="CD162" s="168"/>
      <c r="CE162" s="168"/>
      <c r="CF162" s="168"/>
      <c r="CG162" s="168"/>
      <c r="CH162" s="168"/>
      <c r="CI162" s="168"/>
      <c r="CJ162" s="168"/>
      <c r="CK162" s="168"/>
      <c r="CL162" s="168"/>
      <c r="CM162" s="168"/>
      <c r="CN162" s="168"/>
      <c r="CO162" s="168"/>
      <c r="CP162" s="168"/>
      <c r="CQ162" s="168"/>
      <c r="CR162" s="168"/>
      <c r="CS162" s="168"/>
      <c r="CT162" s="168"/>
      <c r="CU162" s="168"/>
      <c r="CV162" s="168"/>
      <c r="CW162" s="168"/>
      <c r="CX162" s="168"/>
      <c r="CY162" s="168"/>
      <c r="CZ162" s="168"/>
      <c r="DA162" s="168"/>
      <c r="DB162" s="168"/>
      <c r="DC162" s="168"/>
      <c r="DD162" s="168"/>
      <c r="DE162" s="168"/>
      <c r="DF162" s="168"/>
      <c r="DG162" s="168"/>
      <c r="DH162" s="168"/>
      <c r="DI162" s="168"/>
      <c r="DJ162" s="168"/>
      <c r="DK162" s="168"/>
      <c r="DL162" s="168"/>
      <c r="DM162" s="168"/>
      <c r="DN162" s="168"/>
      <c r="DO162" s="168"/>
      <c r="DP162" s="168"/>
      <c r="DQ162" s="168"/>
      <c r="DR162" s="168"/>
      <c r="DS162" s="168"/>
      <c r="DT162" s="168"/>
      <c r="DU162" s="168"/>
      <c r="DV162" s="168"/>
      <c r="DW162" s="168"/>
      <c r="DX162" s="168"/>
      <c r="DY162" s="168"/>
      <c r="DZ162" s="168"/>
      <c r="EA162" s="168"/>
      <c r="EB162" s="168"/>
      <c r="EC162" s="168"/>
      <c r="ED162" s="168"/>
      <c r="EE162" s="168"/>
      <c r="EF162" s="168"/>
      <c r="EG162" s="168"/>
      <c r="EH162" s="168"/>
      <c r="EI162" s="168"/>
      <c r="EJ162" s="168"/>
      <c r="EK162" s="168"/>
      <c r="EL162" s="168"/>
      <c r="EM162" s="168"/>
      <c r="EN162" s="168"/>
      <c r="EO162" s="168"/>
      <c r="EP162" s="168"/>
      <c r="EQ162" s="168"/>
      <c r="ER162" s="168"/>
      <c r="ES162" s="168"/>
      <c r="ET162" s="168"/>
      <c r="EU162" s="168"/>
      <c r="EV162" s="168"/>
      <c r="EW162" s="168"/>
      <c r="EX162" s="168"/>
      <c r="EY162" s="168"/>
      <c r="EZ162" s="168"/>
      <c r="FA162" s="168"/>
      <c r="FB162" s="168"/>
      <c r="FC162" s="168"/>
      <c r="FD162" s="168"/>
      <c r="FE162" s="168"/>
      <c r="FF162" s="168"/>
      <c r="FG162" s="168"/>
      <c r="FH162" s="168"/>
      <c r="FI162" s="168"/>
      <c r="FJ162" s="168"/>
      <c r="FK162" s="168"/>
      <c r="FL162" s="168"/>
      <c r="FM162" s="168"/>
      <c r="FN162" s="168"/>
      <c r="FO162" s="168"/>
      <c r="FP162" s="168"/>
      <c r="FQ162" s="168"/>
      <c r="FR162" s="168"/>
      <c r="FS162" s="168"/>
      <c r="FT162" s="168"/>
      <c r="FU162" s="168"/>
      <c r="FV162" s="168"/>
      <c r="FW162" s="168"/>
      <c r="FX162" s="168"/>
      <c r="FY162" s="168"/>
      <c r="FZ162" s="168"/>
      <c r="GA162" s="168"/>
      <c r="GB162" s="168"/>
      <c r="GC162" s="168"/>
      <c r="GD162" s="168"/>
      <c r="GE162" s="168"/>
      <c r="GF162" s="168"/>
      <c r="GG162" s="168"/>
      <c r="GH162" s="168"/>
      <c r="GI162" s="168"/>
      <c r="GJ162" s="168"/>
      <c r="GK162" s="168"/>
    </row>
    <row r="163" spans="1:193" s="171" customFormat="1" ht="12" x14ac:dyDescent="0.2">
      <c r="A163" s="168"/>
      <c r="B163" s="169"/>
      <c r="C163" s="169"/>
      <c r="D163" s="169"/>
      <c r="J163" s="169"/>
      <c r="K163" s="169"/>
      <c r="W163" s="17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  <c r="BR163" s="168"/>
      <c r="BS163" s="168"/>
      <c r="BT163" s="168"/>
      <c r="BU163" s="168"/>
      <c r="BV163" s="168"/>
      <c r="BW163" s="168"/>
      <c r="BX163" s="168"/>
      <c r="BY163" s="168"/>
      <c r="BZ163" s="168"/>
      <c r="CA163" s="168"/>
      <c r="CB163" s="168"/>
      <c r="CC163" s="168"/>
      <c r="CD163" s="168"/>
      <c r="CE163" s="168"/>
      <c r="CF163" s="168"/>
      <c r="CG163" s="168"/>
      <c r="CH163" s="168"/>
      <c r="CI163" s="168"/>
      <c r="CJ163" s="168"/>
      <c r="CK163" s="168"/>
      <c r="CL163" s="168"/>
      <c r="CM163" s="168"/>
      <c r="CN163" s="168"/>
      <c r="CO163" s="168"/>
      <c r="CP163" s="168"/>
      <c r="CQ163" s="168"/>
      <c r="CR163" s="168"/>
      <c r="CS163" s="168"/>
      <c r="CT163" s="168"/>
      <c r="CU163" s="168"/>
      <c r="CV163" s="168"/>
      <c r="CW163" s="168"/>
      <c r="CX163" s="168"/>
      <c r="CY163" s="168"/>
      <c r="CZ163" s="168"/>
      <c r="DA163" s="168"/>
      <c r="DB163" s="168"/>
      <c r="DC163" s="168"/>
      <c r="DD163" s="168"/>
      <c r="DE163" s="168"/>
      <c r="DF163" s="168"/>
      <c r="DG163" s="168"/>
      <c r="DH163" s="168"/>
      <c r="DI163" s="168"/>
      <c r="DJ163" s="168"/>
      <c r="DK163" s="168"/>
      <c r="DL163" s="168"/>
      <c r="DM163" s="168"/>
      <c r="DN163" s="168"/>
      <c r="DO163" s="168"/>
      <c r="DP163" s="168"/>
      <c r="DQ163" s="168"/>
      <c r="DR163" s="168"/>
      <c r="DS163" s="168"/>
      <c r="DT163" s="168"/>
      <c r="DU163" s="168"/>
      <c r="DV163" s="168"/>
      <c r="DW163" s="168"/>
      <c r="DX163" s="168"/>
      <c r="DY163" s="168"/>
      <c r="DZ163" s="168"/>
      <c r="EA163" s="168"/>
      <c r="EB163" s="168"/>
      <c r="EC163" s="168"/>
      <c r="ED163" s="168"/>
      <c r="EE163" s="168"/>
      <c r="EF163" s="168"/>
      <c r="EG163" s="168"/>
      <c r="EH163" s="168"/>
      <c r="EI163" s="168"/>
      <c r="EJ163" s="168"/>
      <c r="EK163" s="168"/>
      <c r="EL163" s="168"/>
      <c r="EM163" s="168"/>
      <c r="EN163" s="168"/>
      <c r="EO163" s="168"/>
      <c r="EP163" s="168"/>
      <c r="EQ163" s="168"/>
      <c r="ER163" s="168"/>
      <c r="ES163" s="168"/>
      <c r="ET163" s="168"/>
      <c r="EU163" s="168"/>
      <c r="EV163" s="168"/>
      <c r="EW163" s="168"/>
      <c r="EX163" s="168"/>
      <c r="EY163" s="168"/>
      <c r="EZ163" s="168"/>
      <c r="FA163" s="168"/>
      <c r="FB163" s="168"/>
      <c r="FC163" s="168"/>
      <c r="FD163" s="168"/>
      <c r="FE163" s="168"/>
      <c r="FF163" s="168"/>
      <c r="FG163" s="168"/>
      <c r="FH163" s="168"/>
      <c r="FI163" s="168"/>
      <c r="FJ163" s="168"/>
      <c r="FK163" s="168"/>
      <c r="FL163" s="168"/>
      <c r="FM163" s="168"/>
      <c r="FN163" s="168"/>
      <c r="FO163" s="168"/>
      <c r="FP163" s="168"/>
      <c r="FQ163" s="168"/>
      <c r="FR163" s="168"/>
      <c r="FS163" s="168"/>
      <c r="FT163" s="168"/>
      <c r="FU163" s="168"/>
      <c r="FV163" s="168"/>
      <c r="FW163" s="168"/>
      <c r="FX163" s="168"/>
      <c r="FY163" s="168"/>
      <c r="FZ163" s="168"/>
      <c r="GA163" s="168"/>
      <c r="GB163" s="168"/>
      <c r="GC163" s="168"/>
      <c r="GD163" s="168"/>
      <c r="GE163" s="168"/>
      <c r="GF163" s="168"/>
      <c r="GG163" s="168"/>
      <c r="GH163" s="168"/>
      <c r="GI163" s="168"/>
      <c r="GJ163" s="168"/>
      <c r="GK163" s="168"/>
    </row>
    <row r="164" spans="1:193" s="171" customFormat="1" ht="12" x14ac:dyDescent="0.2">
      <c r="A164" s="168"/>
      <c r="B164" s="169"/>
      <c r="C164" s="169"/>
      <c r="D164" s="169"/>
      <c r="J164" s="169"/>
      <c r="K164" s="169"/>
      <c r="W164" s="17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  <c r="BR164" s="168"/>
      <c r="BS164" s="168"/>
      <c r="BT164" s="168"/>
      <c r="BU164" s="168"/>
      <c r="BV164" s="168"/>
      <c r="BW164" s="168"/>
      <c r="BX164" s="168"/>
      <c r="BY164" s="168"/>
      <c r="BZ164" s="168"/>
      <c r="CA164" s="168"/>
      <c r="CB164" s="168"/>
      <c r="CC164" s="168"/>
      <c r="CD164" s="168"/>
      <c r="CE164" s="168"/>
      <c r="CF164" s="168"/>
      <c r="CG164" s="168"/>
      <c r="CH164" s="168"/>
      <c r="CI164" s="168"/>
      <c r="CJ164" s="168"/>
      <c r="CK164" s="168"/>
      <c r="CL164" s="168"/>
      <c r="CM164" s="168"/>
      <c r="CN164" s="168"/>
      <c r="CO164" s="168"/>
      <c r="CP164" s="168"/>
      <c r="CQ164" s="168"/>
      <c r="CR164" s="168"/>
      <c r="CS164" s="168"/>
      <c r="CT164" s="168"/>
      <c r="CU164" s="168"/>
      <c r="CV164" s="168"/>
      <c r="CW164" s="168"/>
      <c r="CX164" s="168"/>
      <c r="CY164" s="168"/>
      <c r="CZ164" s="168"/>
      <c r="DA164" s="168"/>
      <c r="DB164" s="168"/>
      <c r="DC164" s="168"/>
      <c r="DD164" s="168"/>
      <c r="DE164" s="168"/>
      <c r="DF164" s="168"/>
      <c r="DG164" s="168"/>
      <c r="DH164" s="168"/>
      <c r="DI164" s="168"/>
      <c r="DJ164" s="168"/>
      <c r="DK164" s="168"/>
      <c r="DL164" s="168"/>
      <c r="DM164" s="168"/>
      <c r="DN164" s="168"/>
      <c r="DO164" s="168"/>
      <c r="DP164" s="168"/>
      <c r="DQ164" s="168"/>
      <c r="DR164" s="168"/>
      <c r="DS164" s="168"/>
      <c r="DT164" s="168"/>
      <c r="DU164" s="168"/>
      <c r="DV164" s="168"/>
      <c r="DW164" s="168"/>
      <c r="DX164" s="168"/>
      <c r="DY164" s="168"/>
      <c r="DZ164" s="168"/>
      <c r="EA164" s="168"/>
      <c r="EB164" s="168"/>
      <c r="EC164" s="168"/>
      <c r="ED164" s="168"/>
      <c r="EE164" s="168"/>
      <c r="EF164" s="168"/>
      <c r="EG164" s="168"/>
      <c r="EH164" s="168"/>
      <c r="EI164" s="168"/>
      <c r="EJ164" s="168"/>
      <c r="EK164" s="168"/>
      <c r="EL164" s="168"/>
      <c r="EM164" s="168"/>
      <c r="EN164" s="168"/>
      <c r="EO164" s="168"/>
      <c r="EP164" s="168"/>
      <c r="EQ164" s="168"/>
      <c r="ER164" s="168"/>
      <c r="ES164" s="168"/>
      <c r="ET164" s="168"/>
      <c r="EU164" s="168"/>
      <c r="EV164" s="168"/>
      <c r="EW164" s="168"/>
      <c r="EX164" s="168"/>
      <c r="EY164" s="168"/>
      <c r="EZ164" s="168"/>
      <c r="FA164" s="168"/>
      <c r="FB164" s="168"/>
      <c r="FC164" s="168"/>
      <c r="FD164" s="168"/>
      <c r="FE164" s="168"/>
      <c r="FF164" s="168"/>
      <c r="FG164" s="168"/>
      <c r="FH164" s="168"/>
      <c r="FI164" s="168"/>
      <c r="FJ164" s="168"/>
      <c r="FK164" s="168"/>
      <c r="FL164" s="168"/>
      <c r="FM164" s="168"/>
      <c r="FN164" s="168"/>
      <c r="FO164" s="168"/>
      <c r="FP164" s="168"/>
      <c r="FQ164" s="168"/>
      <c r="FR164" s="168"/>
      <c r="FS164" s="168"/>
      <c r="FT164" s="168"/>
      <c r="FU164" s="168"/>
      <c r="FV164" s="168"/>
      <c r="FW164" s="168"/>
      <c r="FX164" s="168"/>
      <c r="FY164" s="168"/>
      <c r="FZ164" s="168"/>
      <c r="GA164" s="168"/>
      <c r="GB164" s="168"/>
      <c r="GC164" s="168"/>
      <c r="GD164" s="168"/>
      <c r="GE164" s="168"/>
      <c r="GF164" s="168"/>
      <c r="GG164" s="168"/>
      <c r="GH164" s="168"/>
      <c r="GI164" s="168"/>
      <c r="GJ164" s="168"/>
      <c r="GK164" s="168"/>
    </row>
    <row r="165" spans="1:193" s="171" customFormat="1" ht="12" x14ac:dyDescent="0.2">
      <c r="A165" s="168"/>
      <c r="B165" s="169"/>
      <c r="C165" s="169"/>
      <c r="D165" s="169"/>
      <c r="J165" s="169"/>
      <c r="K165" s="169"/>
      <c r="W165" s="17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  <c r="BR165" s="168"/>
      <c r="BS165" s="168"/>
      <c r="BT165" s="168"/>
      <c r="BU165" s="168"/>
      <c r="BV165" s="168"/>
      <c r="BW165" s="168"/>
      <c r="BX165" s="168"/>
      <c r="BY165" s="168"/>
      <c r="BZ165" s="168"/>
      <c r="CA165" s="168"/>
      <c r="CB165" s="168"/>
      <c r="CC165" s="168"/>
      <c r="CD165" s="168"/>
      <c r="CE165" s="168"/>
      <c r="CF165" s="168"/>
      <c r="CG165" s="168"/>
      <c r="CH165" s="168"/>
      <c r="CI165" s="168"/>
      <c r="CJ165" s="168"/>
      <c r="CK165" s="168"/>
      <c r="CL165" s="168"/>
      <c r="CM165" s="168"/>
      <c r="CN165" s="168"/>
      <c r="CO165" s="168"/>
      <c r="CP165" s="168"/>
      <c r="CQ165" s="168"/>
      <c r="CR165" s="168"/>
      <c r="CS165" s="168"/>
      <c r="CT165" s="168"/>
      <c r="CU165" s="168"/>
      <c r="CV165" s="168"/>
      <c r="CW165" s="168"/>
      <c r="CX165" s="168"/>
      <c r="CY165" s="168"/>
      <c r="CZ165" s="168"/>
      <c r="DA165" s="168"/>
      <c r="DB165" s="168"/>
      <c r="DC165" s="168"/>
      <c r="DD165" s="168"/>
      <c r="DE165" s="168"/>
      <c r="DF165" s="168"/>
      <c r="DG165" s="168"/>
      <c r="DH165" s="168"/>
      <c r="DI165" s="168"/>
      <c r="DJ165" s="168"/>
      <c r="DK165" s="168"/>
      <c r="DL165" s="168"/>
      <c r="DM165" s="168"/>
      <c r="DN165" s="168"/>
      <c r="DO165" s="168"/>
      <c r="DP165" s="168"/>
      <c r="DQ165" s="168"/>
      <c r="DR165" s="168"/>
      <c r="DS165" s="168"/>
      <c r="DT165" s="168"/>
      <c r="DU165" s="168"/>
      <c r="DV165" s="168"/>
      <c r="DW165" s="168"/>
      <c r="DX165" s="168"/>
      <c r="DY165" s="168"/>
      <c r="DZ165" s="168"/>
      <c r="EA165" s="168"/>
      <c r="EB165" s="168"/>
      <c r="EC165" s="168"/>
      <c r="ED165" s="168"/>
      <c r="EE165" s="168"/>
      <c r="EF165" s="168"/>
      <c r="EG165" s="168"/>
      <c r="EH165" s="168"/>
      <c r="EI165" s="168"/>
      <c r="EJ165" s="168"/>
      <c r="EK165" s="168"/>
      <c r="EL165" s="168"/>
      <c r="EM165" s="168"/>
      <c r="EN165" s="168"/>
      <c r="EO165" s="168"/>
      <c r="EP165" s="168"/>
      <c r="EQ165" s="168"/>
      <c r="ER165" s="168"/>
      <c r="ES165" s="168"/>
      <c r="ET165" s="168"/>
      <c r="EU165" s="168"/>
      <c r="EV165" s="168"/>
      <c r="EW165" s="168"/>
      <c r="EX165" s="168"/>
      <c r="EY165" s="168"/>
      <c r="EZ165" s="168"/>
      <c r="FA165" s="168"/>
      <c r="FB165" s="168"/>
      <c r="FC165" s="168"/>
      <c r="FD165" s="168"/>
      <c r="FE165" s="168"/>
      <c r="FF165" s="168"/>
      <c r="FG165" s="168"/>
      <c r="FH165" s="168"/>
      <c r="FI165" s="168"/>
      <c r="FJ165" s="168"/>
      <c r="FK165" s="168"/>
      <c r="FL165" s="168"/>
      <c r="FM165" s="168"/>
      <c r="FN165" s="168"/>
      <c r="FO165" s="168"/>
      <c r="FP165" s="168"/>
      <c r="FQ165" s="168"/>
      <c r="FR165" s="168"/>
      <c r="FS165" s="168"/>
      <c r="FT165" s="168"/>
      <c r="FU165" s="168"/>
      <c r="FV165" s="168"/>
      <c r="FW165" s="168"/>
      <c r="FX165" s="168"/>
      <c r="FY165" s="168"/>
      <c r="FZ165" s="168"/>
      <c r="GA165" s="168"/>
      <c r="GB165" s="168"/>
      <c r="GC165" s="168"/>
      <c r="GD165" s="168"/>
      <c r="GE165" s="168"/>
      <c r="GF165" s="168"/>
      <c r="GG165" s="168"/>
      <c r="GH165" s="168"/>
      <c r="GI165" s="168"/>
      <c r="GJ165" s="168"/>
      <c r="GK165" s="168"/>
    </row>
    <row r="166" spans="1:193" s="171" customFormat="1" ht="12" x14ac:dyDescent="0.2">
      <c r="A166" s="168"/>
      <c r="B166" s="169"/>
      <c r="C166" s="169"/>
      <c r="D166" s="169"/>
      <c r="J166" s="169"/>
      <c r="K166" s="169"/>
      <c r="W166" s="17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  <c r="BR166" s="168"/>
      <c r="BS166" s="168"/>
      <c r="BT166" s="168"/>
      <c r="BU166" s="168"/>
      <c r="BV166" s="168"/>
      <c r="BW166" s="168"/>
      <c r="BX166" s="168"/>
      <c r="BY166" s="168"/>
      <c r="BZ166" s="168"/>
      <c r="CA166" s="168"/>
      <c r="CB166" s="168"/>
      <c r="CC166" s="168"/>
      <c r="CD166" s="168"/>
      <c r="CE166" s="168"/>
      <c r="CF166" s="168"/>
      <c r="CG166" s="168"/>
      <c r="CH166" s="168"/>
      <c r="CI166" s="168"/>
      <c r="CJ166" s="168"/>
      <c r="CK166" s="168"/>
      <c r="CL166" s="168"/>
      <c r="CM166" s="168"/>
      <c r="CN166" s="168"/>
      <c r="CO166" s="168"/>
      <c r="CP166" s="168"/>
      <c r="CQ166" s="168"/>
      <c r="CR166" s="168"/>
      <c r="CS166" s="168"/>
      <c r="CT166" s="168"/>
      <c r="CU166" s="168"/>
      <c r="CV166" s="168"/>
      <c r="CW166" s="168"/>
      <c r="CX166" s="168"/>
      <c r="CY166" s="168"/>
      <c r="CZ166" s="168"/>
      <c r="DA166" s="168"/>
      <c r="DB166" s="168"/>
      <c r="DC166" s="168"/>
      <c r="DD166" s="168"/>
      <c r="DE166" s="168"/>
      <c r="DF166" s="168"/>
      <c r="DG166" s="168"/>
      <c r="DH166" s="168"/>
      <c r="DI166" s="168"/>
      <c r="DJ166" s="168"/>
      <c r="DK166" s="168"/>
      <c r="DL166" s="168"/>
      <c r="DM166" s="168"/>
      <c r="DN166" s="168"/>
      <c r="DO166" s="168"/>
      <c r="DP166" s="168"/>
      <c r="DQ166" s="168"/>
      <c r="DR166" s="168"/>
      <c r="DS166" s="168"/>
      <c r="DT166" s="168"/>
      <c r="DU166" s="168"/>
      <c r="DV166" s="168"/>
      <c r="DW166" s="168"/>
      <c r="DX166" s="168"/>
      <c r="DY166" s="168"/>
      <c r="DZ166" s="168"/>
      <c r="EA166" s="168"/>
      <c r="EB166" s="168"/>
      <c r="EC166" s="168"/>
      <c r="ED166" s="168"/>
      <c r="EE166" s="168"/>
      <c r="EF166" s="168"/>
      <c r="EG166" s="168"/>
      <c r="EH166" s="168"/>
      <c r="EI166" s="168"/>
      <c r="EJ166" s="168"/>
      <c r="EK166" s="168"/>
      <c r="EL166" s="168"/>
      <c r="EM166" s="168"/>
      <c r="EN166" s="168"/>
      <c r="EO166" s="168"/>
      <c r="EP166" s="168"/>
      <c r="EQ166" s="168"/>
      <c r="ER166" s="168"/>
      <c r="ES166" s="168"/>
      <c r="ET166" s="168"/>
      <c r="EU166" s="168"/>
      <c r="EV166" s="168"/>
      <c r="EW166" s="168"/>
      <c r="EX166" s="168"/>
      <c r="EY166" s="168"/>
      <c r="EZ166" s="168"/>
      <c r="FA166" s="168"/>
      <c r="FB166" s="168"/>
      <c r="FC166" s="168"/>
      <c r="FD166" s="168"/>
      <c r="FE166" s="168"/>
      <c r="FF166" s="168"/>
      <c r="FG166" s="168"/>
      <c r="FH166" s="168"/>
      <c r="FI166" s="168"/>
      <c r="FJ166" s="168"/>
      <c r="FK166" s="168"/>
      <c r="FL166" s="168"/>
      <c r="FM166" s="168"/>
      <c r="FN166" s="168"/>
      <c r="FO166" s="168"/>
      <c r="FP166" s="168"/>
      <c r="FQ166" s="168"/>
      <c r="FR166" s="168"/>
      <c r="FS166" s="168"/>
      <c r="FT166" s="168"/>
      <c r="FU166" s="168"/>
      <c r="FV166" s="168"/>
      <c r="FW166" s="168"/>
      <c r="FX166" s="168"/>
      <c r="FY166" s="168"/>
      <c r="FZ166" s="168"/>
      <c r="GA166" s="168"/>
      <c r="GB166" s="168"/>
      <c r="GC166" s="168"/>
      <c r="GD166" s="168"/>
      <c r="GE166" s="168"/>
      <c r="GF166" s="168"/>
      <c r="GG166" s="168"/>
      <c r="GH166" s="168"/>
      <c r="GI166" s="168"/>
      <c r="GJ166" s="168"/>
      <c r="GK166" s="168"/>
    </row>
    <row r="167" spans="1:193" s="171" customFormat="1" ht="12" x14ac:dyDescent="0.2">
      <c r="A167" s="168"/>
      <c r="B167" s="169"/>
      <c r="C167" s="169"/>
      <c r="D167" s="169"/>
      <c r="J167" s="169"/>
      <c r="K167" s="169"/>
      <c r="W167" s="17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  <c r="BR167" s="168"/>
      <c r="BS167" s="168"/>
      <c r="BT167" s="168"/>
      <c r="BU167" s="168"/>
      <c r="BV167" s="168"/>
      <c r="BW167" s="168"/>
      <c r="BX167" s="168"/>
      <c r="BY167" s="168"/>
      <c r="BZ167" s="168"/>
      <c r="CA167" s="168"/>
      <c r="CB167" s="168"/>
      <c r="CC167" s="168"/>
      <c r="CD167" s="168"/>
      <c r="CE167" s="168"/>
      <c r="CF167" s="168"/>
      <c r="CG167" s="168"/>
      <c r="CH167" s="168"/>
      <c r="CI167" s="168"/>
      <c r="CJ167" s="168"/>
      <c r="CK167" s="168"/>
      <c r="CL167" s="168"/>
      <c r="CM167" s="168"/>
      <c r="CN167" s="168"/>
      <c r="CO167" s="168"/>
      <c r="CP167" s="168"/>
      <c r="CQ167" s="168"/>
      <c r="CR167" s="168"/>
      <c r="CS167" s="168"/>
      <c r="CT167" s="168"/>
      <c r="CU167" s="168"/>
      <c r="CV167" s="168"/>
      <c r="CW167" s="168"/>
      <c r="CX167" s="168"/>
      <c r="CY167" s="168"/>
      <c r="CZ167" s="168"/>
      <c r="DA167" s="168"/>
      <c r="DB167" s="168"/>
      <c r="DC167" s="168"/>
      <c r="DD167" s="168"/>
      <c r="DE167" s="168"/>
      <c r="DF167" s="168"/>
      <c r="DG167" s="168"/>
      <c r="DH167" s="168"/>
      <c r="DI167" s="168"/>
      <c r="DJ167" s="168"/>
      <c r="DK167" s="168"/>
      <c r="DL167" s="168"/>
      <c r="DM167" s="168"/>
      <c r="DN167" s="168"/>
      <c r="DO167" s="168"/>
      <c r="DP167" s="168"/>
      <c r="DQ167" s="168"/>
      <c r="DR167" s="168"/>
      <c r="DS167" s="168"/>
      <c r="DT167" s="168"/>
      <c r="DU167" s="168"/>
      <c r="DV167" s="168"/>
      <c r="DW167" s="168"/>
      <c r="DX167" s="168"/>
      <c r="DY167" s="168"/>
      <c r="DZ167" s="168"/>
      <c r="EA167" s="168"/>
      <c r="EB167" s="168"/>
      <c r="EC167" s="168"/>
      <c r="ED167" s="168"/>
      <c r="EE167" s="168"/>
      <c r="EF167" s="168"/>
      <c r="EG167" s="168"/>
      <c r="EH167" s="168"/>
      <c r="EI167" s="168"/>
      <c r="EJ167" s="168"/>
      <c r="EK167" s="168"/>
      <c r="EL167" s="168"/>
      <c r="EM167" s="168"/>
      <c r="EN167" s="168"/>
      <c r="EO167" s="168"/>
      <c r="EP167" s="168"/>
      <c r="EQ167" s="168"/>
      <c r="ER167" s="168"/>
      <c r="ES167" s="168"/>
      <c r="ET167" s="168"/>
      <c r="EU167" s="168"/>
      <c r="EV167" s="168"/>
      <c r="EW167" s="168"/>
      <c r="EX167" s="168"/>
      <c r="EY167" s="168"/>
      <c r="EZ167" s="168"/>
      <c r="FA167" s="168"/>
      <c r="FB167" s="168"/>
      <c r="FC167" s="168"/>
      <c r="FD167" s="168"/>
      <c r="FE167" s="168"/>
      <c r="FF167" s="168"/>
      <c r="FG167" s="168"/>
      <c r="FH167" s="168"/>
      <c r="FI167" s="168"/>
      <c r="FJ167" s="168"/>
      <c r="FK167" s="168"/>
      <c r="FL167" s="168"/>
      <c r="FM167" s="168"/>
      <c r="FN167" s="168"/>
      <c r="FO167" s="168"/>
      <c r="FP167" s="168"/>
      <c r="FQ167" s="168"/>
      <c r="FR167" s="168"/>
      <c r="FS167" s="168"/>
      <c r="FT167" s="168"/>
      <c r="FU167" s="168"/>
      <c r="FV167" s="168"/>
      <c r="FW167" s="168"/>
      <c r="FX167" s="168"/>
      <c r="FY167" s="168"/>
      <c r="FZ167" s="168"/>
      <c r="GA167" s="168"/>
      <c r="GB167" s="168"/>
      <c r="GC167" s="168"/>
      <c r="GD167" s="168"/>
      <c r="GE167" s="168"/>
      <c r="GF167" s="168"/>
      <c r="GG167" s="168"/>
      <c r="GH167" s="168"/>
      <c r="GI167" s="168"/>
      <c r="GJ167" s="168"/>
      <c r="GK167" s="168"/>
    </row>
    <row r="168" spans="1:193" s="171" customFormat="1" ht="12" x14ac:dyDescent="0.2">
      <c r="A168" s="168"/>
      <c r="B168" s="169"/>
      <c r="C168" s="169"/>
      <c r="D168" s="169"/>
      <c r="J168" s="169"/>
      <c r="K168" s="169"/>
      <c r="W168" s="17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  <c r="BR168" s="168"/>
      <c r="BS168" s="168"/>
      <c r="BT168" s="168"/>
      <c r="BU168" s="168"/>
      <c r="BV168" s="168"/>
      <c r="BW168" s="168"/>
      <c r="BX168" s="168"/>
      <c r="BY168" s="168"/>
      <c r="BZ168" s="168"/>
      <c r="CA168" s="168"/>
      <c r="CB168" s="168"/>
      <c r="CC168" s="168"/>
      <c r="CD168" s="168"/>
      <c r="CE168" s="168"/>
      <c r="CF168" s="168"/>
      <c r="CG168" s="168"/>
      <c r="CH168" s="168"/>
      <c r="CI168" s="168"/>
      <c r="CJ168" s="168"/>
      <c r="CK168" s="168"/>
      <c r="CL168" s="168"/>
      <c r="CM168" s="168"/>
      <c r="CN168" s="168"/>
      <c r="CO168" s="168"/>
      <c r="CP168" s="168"/>
      <c r="CQ168" s="168"/>
      <c r="CR168" s="168"/>
      <c r="CS168" s="168"/>
      <c r="CT168" s="168"/>
      <c r="CU168" s="168"/>
      <c r="CV168" s="168"/>
      <c r="CW168" s="168"/>
      <c r="CX168" s="168"/>
      <c r="CY168" s="168"/>
      <c r="CZ168" s="168"/>
      <c r="DA168" s="168"/>
      <c r="DB168" s="168"/>
      <c r="DC168" s="168"/>
      <c r="DD168" s="168"/>
      <c r="DE168" s="168"/>
      <c r="DF168" s="168"/>
      <c r="DG168" s="168"/>
      <c r="DH168" s="168"/>
      <c r="DI168" s="168"/>
      <c r="DJ168" s="168"/>
      <c r="DK168" s="168"/>
      <c r="DL168" s="168"/>
      <c r="DM168" s="168"/>
      <c r="DN168" s="168"/>
      <c r="DO168" s="168"/>
      <c r="DP168" s="168"/>
      <c r="DQ168" s="168"/>
      <c r="DR168" s="168"/>
      <c r="DS168" s="168"/>
      <c r="DT168" s="168"/>
      <c r="DU168" s="168"/>
      <c r="DV168" s="168"/>
      <c r="DW168" s="168"/>
      <c r="DX168" s="168"/>
      <c r="DY168" s="168"/>
      <c r="DZ168" s="168"/>
      <c r="EA168" s="168"/>
      <c r="EB168" s="168"/>
      <c r="EC168" s="168"/>
      <c r="ED168" s="168"/>
      <c r="EE168" s="168"/>
      <c r="EF168" s="168"/>
      <c r="EG168" s="168"/>
      <c r="EH168" s="168"/>
      <c r="EI168" s="168"/>
      <c r="EJ168" s="168"/>
      <c r="EK168" s="168"/>
      <c r="EL168" s="168"/>
      <c r="EM168" s="168"/>
      <c r="EN168" s="168"/>
      <c r="EO168" s="168"/>
      <c r="EP168" s="168"/>
      <c r="EQ168" s="168"/>
      <c r="ER168" s="168"/>
      <c r="ES168" s="168"/>
      <c r="ET168" s="168"/>
      <c r="EU168" s="168"/>
      <c r="EV168" s="168"/>
      <c r="EW168" s="168"/>
      <c r="EX168" s="168"/>
      <c r="EY168" s="168"/>
      <c r="EZ168" s="168"/>
      <c r="FA168" s="168"/>
      <c r="FB168" s="168"/>
      <c r="FC168" s="168"/>
      <c r="FD168" s="168"/>
      <c r="FE168" s="168"/>
      <c r="FF168" s="168"/>
      <c r="FG168" s="168"/>
      <c r="FH168" s="168"/>
      <c r="FI168" s="168"/>
      <c r="FJ168" s="168"/>
      <c r="FK168" s="168"/>
      <c r="FL168" s="168"/>
      <c r="FM168" s="168"/>
      <c r="FN168" s="168"/>
      <c r="FO168" s="168"/>
      <c r="FP168" s="168"/>
      <c r="FQ168" s="168"/>
      <c r="FR168" s="168"/>
      <c r="FS168" s="168"/>
      <c r="FT168" s="168"/>
      <c r="FU168" s="168"/>
      <c r="FV168" s="168"/>
      <c r="FW168" s="168"/>
      <c r="FX168" s="168"/>
      <c r="FY168" s="168"/>
      <c r="FZ168" s="168"/>
      <c r="GA168" s="168"/>
      <c r="GB168" s="168"/>
      <c r="GC168" s="168"/>
      <c r="GD168" s="168"/>
      <c r="GE168" s="168"/>
      <c r="GF168" s="168"/>
      <c r="GG168" s="168"/>
      <c r="GH168" s="168"/>
      <c r="GI168" s="168"/>
      <c r="GJ168" s="168"/>
      <c r="GK168" s="168"/>
    </row>
    <row r="169" spans="1:193" s="171" customFormat="1" ht="12" x14ac:dyDescent="0.2">
      <c r="A169" s="168"/>
      <c r="B169" s="169"/>
      <c r="C169" s="169"/>
      <c r="D169" s="169"/>
      <c r="J169" s="169"/>
      <c r="K169" s="169"/>
      <c r="W169" s="17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  <c r="BR169" s="168"/>
      <c r="BS169" s="168"/>
      <c r="BT169" s="168"/>
      <c r="BU169" s="168"/>
      <c r="BV169" s="168"/>
      <c r="BW169" s="168"/>
      <c r="BX169" s="168"/>
      <c r="BY169" s="168"/>
      <c r="BZ169" s="168"/>
      <c r="CA169" s="168"/>
      <c r="CB169" s="168"/>
      <c r="CC169" s="168"/>
      <c r="CD169" s="168"/>
      <c r="CE169" s="168"/>
      <c r="CF169" s="168"/>
      <c r="CG169" s="168"/>
      <c r="CH169" s="168"/>
      <c r="CI169" s="168"/>
      <c r="CJ169" s="168"/>
      <c r="CK169" s="168"/>
      <c r="CL169" s="168"/>
      <c r="CM169" s="168"/>
      <c r="CN169" s="168"/>
      <c r="CO169" s="168"/>
      <c r="CP169" s="168"/>
      <c r="CQ169" s="168"/>
      <c r="CR169" s="168"/>
      <c r="CS169" s="168"/>
      <c r="CT169" s="168"/>
      <c r="CU169" s="168"/>
      <c r="CV169" s="168"/>
      <c r="CW169" s="168"/>
      <c r="CX169" s="168"/>
      <c r="CY169" s="168"/>
      <c r="CZ169" s="168"/>
      <c r="DA169" s="168"/>
      <c r="DB169" s="168"/>
      <c r="DC169" s="168"/>
      <c r="DD169" s="168"/>
      <c r="DE169" s="168"/>
      <c r="DF169" s="168"/>
      <c r="DG169" s="168"/>
      <c r="DH169" s="168"/>
      <c r="DI169" s="168"/>
      <c r="DJ169" s="168"/>
      <c r="DK169" s="168"/>
      <c r="DL169" s="168"/>
      <c r="DM169" s="168"/>
      <c r="DN169" s="168"/>
      <c r="DO169" s="168"/>
      <c r="DP169" s="168"/>
      <c r="DQ169" s="168"/>
      <c r="DR169" s="168"/>
      <c r="DS169" s="168"/>
      <c r="DT169" s="168"/>
      <c r="DU169" s="168"/>
      <c r="DV169" s="168"/>
      <c r="DW169" s="168"/>
      <c r="DX169" s="168"/>
      <c r="DY169" s="168"/>
      <c r="DZ169" s="168"/>
      <c r="EA169" s="168"/>
      <c r="EB169" s="168"/>
      <c r="EC169" s="168"/>
      <c r="ED169" s="168"/>
      <c r="EE169" s="168"/>
      <c r="EF169" s="168"/>
      <c r="EG169" s="168"/>
      <c r="EH169" s="168"/>
      <c r="EI169" s="168"/>
      <c r="EJ169" s="168"/>
      <c r="EK169" s="168"/>
      <c r="EL169" s="168"/>
      <c r="EM169" s="168"/>
      <c r="EN169" s="168"/>
      <c r="EO169" s="168"/>
      <c r="EP169" s="168"/>
      <c r="EQ169" s="168"/>
      <c r="ER169" s="168"/>
      <c r="ES169" s="168"/>
      <c r="ET169" s="168"/>
      <c r="EU169" s="168"/>
      <c r="EV169" s="168"/>
      <c r="EW169" s="168"/>
      <c r="EX169" s="168"/>
      <c r="EY169" s="168"/>
      <c r="EZ169" s="168"/>
      <c r="FA169" s="168"/>
      <c r="FB169" s="168"/>
      <c r="FC169" s="168"/>
      <c r="FD169" s="168"/>
      <c r="FE169" s="168"/>
      <c r="FF169" s="168"/>
      <c r="FG169" s="168"/>
      <c r="FH169" s="168"/>
      <c r="FI169" s="168"/>
      <c r="FJ169" s="168"/>
      <c r="FK169" s="168"/>
      <c r="FL169" s="168"/>
      <c r="FM169" s="168"/>
      <c r="FN169" s="168"/>
      <c r="FO169" s="168"/>
      <c r="FP169" s="168"/>
      <c r="FQ169" s="168"/>
      <c r="FR169" s="168"/>
      <c r="FS169" s="168"/>
      <c r="FT169" s="168"/>
      <c r="FU169" s="168"/>
      <c r="FV169" s="168"/>
      <c r="FW169" s="168"/>
      <c r="FX169" s="168"/>
      <c r="FY169" s="168"/>
      <c r="FZ169" s="168"/>
      <c r="GA169" s="168"/>
      <c r="GB169" s="168"/>
      <c r="GC169" s="168"/>
      <c r="GD169" s="168"/>
      <c r="GE169" s="168"/>
      <c r="GF169" s="168"/>
      <c r="GG169" s="168"/>
      <c r="GH169" s="168"/>
      <c r="GI169" s="168"/>
      <c r="GJ169" s="168"/>
      <c r="GK169" s="168"/>
    </row>
    <row r="170" spans="1:193" s="171" customFormat="1" ht="12" x14ac:dyDescent="0.2">
      <c r="A170" s="168"/>
      <c r="B170" s="169"/>
      <c r="C170" s="169"/>
      <c r="D170" s="169"/>
      <c r="J170" s="169"/>
      <c r="K170" s="169"/>
      <c r="W170" s="17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  <c r="BR170" s="168"/>
      <c r="BS170" s="168"/>
      <c r="BT170" s="168"/>
      <c r="BU170" s="168"/>
      <c r="BV170" s="168"/>
      <c r="BW170" s="168"/>
      <c r="BX170" s="168"/>
      <c r="BY170" s="168"/>
      <c r="BZ170" s="168"/>
      <c r="CA170" s="168"/>
      <c r="CB170" s="168"/>
      <c r="CC170" s="168"/>
      <c r="CD170" s="168"/>
      <c r="CE170" s="168"/>
      <c r="CF170" s="168"/>
      <c r="CG170" s="168"/>
      <c r="CH170" s="168"/>
      <c r="CI170" s="168"/>
      <c r="CJ170" s="168"/>
      <c r="CK170" s="168"/>
      <c r="CL170" s="168"/>
      <c r="CM170" s="168"/>
      <c r="CN170" s="168"/>
      <c r="CO170" s="168"/>
      <c r="CP170" s="168"/>
      <c r="CQ170" s="168"/>
      <c r="CR170" s="168"/>
      <c r="CS170" s="168"/>
      <c r="CT170" s="168"/>
      <c r="CU170" s="168"/>
      <c r="CV170" s="168"/>
      <c r="CW170" s="168"/>
      <c r="CX170" s="168"/>
      <c r="CY170" s="168"/>
      <c r="CZ170" s="168"/>
      <c r="DA170" s="168"/>
      <c r="DB170" s="168"/>
      <c r="DC170" s="168"/>
      <c r="DD170" s="168"/>
      <c r="DE170" s="168"/>
      <c r="DF170" s="168"/>
      <c r="DG170" s="168"/>
      <c r="DH170" s="168"/>
      <c r="DI170" s="168"/>
      <c r="DJ170" s="168"/>
      <c r="DK170" s="168"/>
      <c r="DL170" s="168"/>
      <c r="DM170" s="168"/>
      <c r="DN170" s="168"/>
      <c r="DO170" s="168"/>
      <c r="DP170" s="168"/>
      <c r="DQ170" s="168"/>
      <c r="DR170" s="168"/>
      <c r="DS170" s="168"/>
      <c r="DT170" s="168"/>
      <c r="DU170" s="168"/>
      <c r="DV170" s="168"/>
      <c r="DW170" s="168"/>
      <c r="DX170" s="168"/>
      <c r="DY170" s="168"/>
      <c r="DZ170" s="168"/>
      <c r="EA170" s="168"/>
      <c r="EB170" s="168"/>
      <c r="EC170" s="168"/>
      <c r="ED170" s="168"/>
      <c r="EE170" s="168"/>
      <c r="EF170" s="168"/>
      <c r="EG170" s="168"/>
      <c r="EH170" s="168"/>
      <c r="EI170" s="168"/>
      <c r="EJ170" s="168"/>
      <c r="EK170" s="168"/>
      <c r="EL170" s="168"/>
      <c r="EM170" s="168"/>
      <c r="EN170" s="168"/>
      <c r="EO170" s="168"/>
      <c r="EP170" s="168"/>
      <c r="EQ170" s="168"/>
      <c r="ER170" s="168"/>
      <c r="ES170" s="168"/>
      <c r="ET170" s="168"/>
      <c r="EU170" s="168"/>
      <c r="EV170" s="168"/>
      <c r="EW170" s="168"/>
      <c r="EX170" s="168"/>
      <c r="EY170" s="168"/>
      <c r="EZ170" s="168"/>
      <c r="FA170" s="168"/>
      <c r="FB170" s="168"/>
      <c r="FC170" s="168"/>
      <c r="FD170" s="168"/>
      <c r="FE170" s="168"/>
      <c r="FF170" s="168"/>
      <c r="FG170" s="168"/>
      <c r="FH170" s="168"/>
      <c r="FI170" s="168"/>
      <c r="FJ170" s="168"/>
      <c r="FK170" s="168"/>
      <c r="FL170" s="168"/>
      <c r="FM170" s="168"/>
      <c r="FN170" s="168"/>
      <c r="FO170" s="168"/>
      <c r="FP170" s="168"/>
      <c r="FQ170" s="168"/>
      <c r="FR170" s="168"/>
      <c r="FS170" s="168"/>
      <c r="FT170" s="168"/>
      <c r="FU170" s="168"/>
      <c r="FV170" s="168"/>
      <c r="FW170" s="168"/>
      <c r="FX170" s="168"/>
      <c r="FY170" s="168"/>
      <c r="FZ170" s="168"/>
      <c r="GA170" s="168"/>
      <c r="GB170" s="168"/>
      <c r="GC170" s="168"/>
      <c r="GD170" s="168"/>
      <c r="GE170" s="168"/>
      <c r="GF170" s="168"/>
      <c r="GG170" s="168"/>
      <c r="GH170" s="168"/>
      <c r="GI170" s="168"/>
      <c r="GJ170" s="168"/>
      <c r="GK170" s="168"/>
    </row>
    <row r="171" spans="1:193" s="171" customFormat="1" ht="12" x14ac:dyDescent="0.2">
      <c r="A171" s="168"/>
      <c r="B171" s="169"/>
      <c r="C171" s="169"/>
      <c r="D171" s="169"/>
      <c r="J171" s="169"/>
      <c r="K171" s="169"/>
      <c r="W171" s="17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  <c r="BR171" s="168"/>
      <c r="BS171" s="168"/>
      <c r="BT171" s="168"/>
      <c r="BU171" s="168"/>
      <c r="BV171" s="168"/>
      <c r="BW171" s="168"/>
      <c r="BX171" s="168"/>
      <c r="BY171" s="168"/>
      <c r="BZ171" s="168"/>
      <c r="CA171" s="168"/>
      <c r="CB171" s="168"/>
      <c r="CC171" s="168"/>
      <c r="CD171" s="168"/>
      <c r="CE171" s="168"/>
      <c r="CF171" s="168"/>
      <c r="CG171" s="168"/>
      <c r="CH171" s="168"/>
      <c r="CI171" s="168"/>
      <c r="CJ171" s="168"/>
      <c r="CK171" s="168"/>
      <c r="CL171" s="168"/>
      <c r="CM171" s="168"/>
      <c r="CN171" s="168"/>
      <c r="CO171" s="168"/>
      <c r="CP171" s="168"/>
      <c r="CQ171" s="168"/>
      <c r="CR171" s="168"/>
      <c r="CS171" s="168"/>
      <c r="CT171" s="168"/>
      <c r="CU171" s="168"/>
      <c r="CV171" s="168"/>
      <c r="CW171" s="168"/>
      <c r="CX171" s="168"/>
      <c r="CY171" s="168"/>
      <c r="CZ171" s="168"/>
      <c r="DA171" s="168"/>
      <c r="DB171" s="168"/>
      <c r="DC171" s="168"/>
      <c r="DD171" s="168"/>
      <c r="DE171" s="168"/>
      <c r="DF171" s="168"/>
      <c r="DG171" s="168"/>
      <c r="DH171" s="168"/>
      <c r="DI171" s="168"/>
      <c r="DJ171" s="168"/>
      <c r="DK171" s="168"/>
      <c r="DL171" s="168"/>
      <c r="DM171" s="168"/>
      <c r="DN171" s="168"/>
      <c r="DO171" s="168"/>
      <c r="DP171" s="168"/>
      <c r="DQ171" s="168"/>
      <c r="DR171" s="168"/>
      <c r="DS171" s="168"/>
      <c r="DT171" s="168"/>
      <c r="DU171" s="168"/>
      <c r="DV171" s="168"/>
      <c r="DW171" s="168"/>
      <c r="DX171" s="168"/>
      <c r="DY171" s="168"/>
      <c r="DZ171" s="168"/>
      <c r="EA171" s="168"/>
      <c r="EB171" s="168"/>
      <c r="EC171" s="168"/>
      <c r="ED171" s="168"/>
      <c r="EE171" s="168"/>
      <c r="EF171" s="168"/>
      <c r="EG171" s="168"/>
      <c r="EH171" s="168"/>
      <c r="EI171" s="168"/>
      <c r="EJ171" s="168"/>
      <c r="EK171" s="168"/>
      <c r="EL171" s="168"/>
      <c r="EM171" s="168"/>
      <c r="EN171" s="168"/>
      <c r="EO171" s="168"/>
      <c r="EP171" s="168"/>
      <c r="EQ171" s="168"/>
      <c r="ER171" s="168"/>
      <c r="ES171" s="168"/>
      <c r="ET171" s="168"/>
      <c r="EU171" s="168"/>
      <c r="EV171" s="168"/>
      <c r="EW171" s="168"/>
      <c r="EX171" s="168"/>
      <c r="EY171" s="168"/>
      <c r="EZ171" s="168"/>
      <c r="FA171" s="168"/>
      <c r="FB171" s="168"/>
      <c r="FC171" s="168"/>
      <c r="FD171" s="168"/>
      <c r="FE171" s="168"/>
      <c r="FF171" s="168"/>
      <c r="FG171" s="168"/>
      <c r="FH171" s="168"/>
      <c r="FI171" s="168"/>
      <c r="FJ171" s="168"/>
      <c r="FK171" s="168"/>
      <c r="FL171" s="168"/>
      <c r="FM171" s="168"/>
      <c r="FN171" s="168"/>
      <c r="FO171" s="168"/>
      <c r="FP171" s="168"/>
      <c r="FQ171" s="168"/>
      <c r="FR171" s="168"/>
      <c r="FS171" s="168"/>
      <c r="FT171" s="168"/>
      <c r="FU171" s="168"/>
      <c r="FV171" s="168"/>
      <c r="FW171" s="168"/>
      <c r="FX171" s="168"/>
      <c r="FY171" s="168"/>
      <c r="FZ171" s="168"/>
      <c r="GA171" s="168"/>
      <c r="GB171" s="168"/>
      <c r="GC171" s="168"/>
      <c r="GD171" s="168"/>
      <c r="GE171" s="168"/>
      <c r="GF171" s="168"/>
      <c r="GG171" s="168"/>
      <c r="GH171" s="168"/>
      <c r="GI171" s="168"/>
      <c r="GJ171" s="168"/>
      <c r="GK171" s="168"/>
    </row>
    <row r="172" spans="1:193" s="171" customFormat="1" ht="12" x14ac:dyDescent="0.2">
      <c r="A172" s="168"/>
      <c r="B172" s="169"/>
      <c r="C172" s="169"/>
      <c r="D172" s="169"/>
      <c r="J172" s="169"/>
      <c r="K172" s="169"/>
      <c r="W172" s="17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  <c r="BR172" s="168"/>
      <c r="BS172" s="168"/>
      <c r="BT172" s="168"/>
      <c r="BU172" s="168"/>
      <c r="BV172" s="168"/>
      <c r="BW172" s="168"/>
      <c r="BX172" s="168"/>
      <c r="BY172" s="168"/>
      <c r="BZ172" s="168"/>
      <c r="CA172" s="168"/>
      <c r="CB172" s="168"/>
      <c r="CC172" s="168"/>
      <c r="CD172" s="168"/>
      <c r="CE172" s="168"/>
      <c r="CF172" s="168"/>
      <c r="CG172" s="168"/>
      <c r="CH172" s="168"/>
      <c r="CI172" s="168"/>
      <c r="CJ172" s="168"/>
      <c r="CK172" s="168"/>
      <c r="CL172" s="168"/>
      <c r="CM172" s="168"/>
      <c r="CN172" s="168"/>
      <c r="CO172" s="168"/>
      <c r="CP172" s="168"/>
      <c r="CQ172" s="168"/>
      <c r="CR172" s="168"/>
      <c r="CS172" s="168"/>
      <c r="CT172" s="168"/>
      <c r="CU172" s="168"/>
      <c r="CV172" s="168"/>
      <c r="CW172" s="168"/>
      <c r="CX172" s="168"/>
      <c r="CY172" s="168"/>
      <c r="CZ172" s="168"/>
      <c r="DA172" s="168"/>
      <c r="DB172" s="168"/>
      <c r="DC172" s="168"/>
      <c r="DD172" s="168"/>
      <c r="DE172" s="168"/>
      <c r="DF172" s="168"/>
      <c r="DG172" s="168"/>
      <c r="DH172" s="168"/>
      <c r="DI172" s="168"/>
      <c r="DJ172" s="168"/>
      <c r="DK172" s="168"/>
      <c r="DL172" s="168"/>
      <c r="DM172" s="168"/>
      <c r="DN172" s="168"/>
      <c r="DO172" s="168"/>
      <c r="DP172" s="168"/>
      <c r="DQ172" s="168"/>
      <c r="DR172" s="168"/>
      <c r="DS172" s="168"/>
      <c r="DT172" s="168"/>
      <c r="DU172" s="168"/>
      <c r="DV172" s="168"/>
      <c r="DW172" s="168"/>
      <c r="DX172" s="168"/>
      <c r="DY172" s="168"/>
      <c r="DZ172" s="168"/>
      <c r="EA172" s="168"/>
      <c r="EB172" s="168"/>
      <c r="EC172" s="168"/>
      <c r="ED172" s="168"/>
      <c r="EE172" s="168"/>
      <c r="EF172" s="168"/>
      <c r="EG172" s="168"/>
      <c r="EH172" s="168"/>
      <c r="EI172" s="168"/>
      <c r="EJ172" s="168"/>
      <c r="EK172" s="168"/>
      <c r="EL172" s="168"/>
      <c r="EM172" s="168"/>
      <c r="EN172" s="168"/>
      <c r="EO172" s="168"/>
      <c r="EP172" s="168"/>
      <c r="EQ172" s="168"/>
      <c r="ER172" s="168"/>
      <c r="ES172" s="168"/>
      <c r="ET172" s="168"/>
      <c r="EU172" s="168"/>
      <c r="EV172" s="168"/>
      <c r="EW172" s="168"/>
      <c r="EX172" s="168"/>
      <c r="EY172" s="168"/>
      <c r="EZ172" s="168"/>
      <c r="FA172" s="168"/>
      <c r="FB172" s="168"/>
      <c r="FC172" s="168"/>
      <c r="FD172" s="168"/>
      <c r="FE172" s="168"/>
      <c r="FF172" s="168"/>
      <c r="FG172" s="168"/>
      <c r="FH172" s="168"/>
      <c r="FI172" s="168"/>
      <c r="FJ172" s="168"/>
      <c r="FK172" s="168"/>
      <c r="FL172" s="168"/>
      <c r="FM172" s="168"/>
      <c r="FN172" s="168"/>
      <c r="FO172" s="168"/>
      <c r="FP172" s="168"/>
      <c r="FQ172" s="168"/>
      <c r="FR172" s="168"/>
      <c r="FS172" s="168"/>
      <c r="FT172" s="168"/>
      <c r="FU172" s="168"/>
      <c r="FV172" s="168"/>
      <c r="FW172" s="168"/>
      <c r="FX172" s="168"/>
      <c r="FY172" s="168"/>
      <c r="FZ172" s="168"/>
      <c r="GA172" s="168"/>
      <c r="GB172" s="168"/>
      <c r="GC172" s="168"/>
      <c r="GD172" s="168"/>
      <c r="GE172" s="168"/>
      <c r="GF172" s="168"/>
      <c r="GG172" s="168"/>
      <c r="GH172" s="168"/>
      <c r="GI172" s="168"/>
      <c r="GJ172" s="168"/>
      <c r="GK172" s="168"/>
    </row>
    <row r="173" spans="1:193" s="171" customFormat="1" ht="12" x14ac:dyDescent="0.2">
      <c r="A173" s="168"/>
      <c r="B173" s="169"/>
      <c r="C173" s="169"/>
      <c r="D173" s="169"/>
      <c r="J173" s="169"/>
      <c r="K173" s="169"/>
      <c r="W173" s="17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  <c r="BR173" s="168"/>
      <c r="BS173" s="168"/>
      <c r="BT173" s="168"/>
      <c r="BU173" s="168"/>
      <c r="BV173" s="168"/>
      <c r="BW173" s="168"/>
      <c r="BX173" s="168"/>
      <c r="BY173" s="168"/>
      <c r="BZ173" s="168"/>
      <c r="CA173" s="168"/>
      <c r="CB173" s="168"/>
      <c r="CC173" s="168"/>
      <c r="CD173" s="168"/>
      <c r="CE173" s="168"/>
      <c r="CF173" s="168"/>
      <c r="CG173" s="168"/>
      <c r="CH173" s="168"/>
      <c r="CI173" s="168"/>
      <c r="CJ173" s="168"/>
      <c r="CK173" s="168"/>
      <c r="CL173" s="168"/>
      <c r="CM173" s="168"/>
      <c r="CN173" s="168"/>
      <c r="CO173" s="168"/>
      <c r="CP173" s="168"/>
      <c r="CQ173" s="168"/>
      <c r="CR173" s="168"/>
      <c r="CS173" s="168"/>
      <c r="CT173" s="168"/>
      <c r="CU173" s="168"/>
      <c r="CV173" s="168"/>
      <c r="CW173" s="168"/>
      <c r="CX173" s="168"/>
      <c r="CY173" s="168"/>
      <c r="CZ173" s="168"/>
      <c r="DA173" s="168"/>
      <c r="DB173" s="168"/>
      <c r="DC173" s="168"/>
      <c r="DD173" s="168"/>
      <c r="DE173" s="168"/>
      <c r="DF173" s="168"/>
      <c r="DG173" s="168"/>
      <c r="DH173" s="168"/>
      <c r="DI173" s="168"/>
      <c r="DJ173" s="168"/>
      <c r="DK173" s="168"/>
      <c r="DL173" s="168"/>
      <c r="DM173" s="168"/>
      <c r="DN173" s="168"/>
      <c r="DO173" s="168"/>
      <c r="DP173" s="168"/>
      <c r="DQ173" s="168"/>
      <c r="DR173" s="168"/>
      <c r="DS173" s="168"/>
      <c r="DT173" s="168"/>
      <c r="DU173" s="168"/>
      <c r="DV173" s="168"/>
      <c r="DW173" s="168"/>
      <c r="DX173" s="168"/>
      <c r="DY173" s="168"/>
      <c r="DZ173" s="168"/>
      <c r="EA173" s="168"/>
      <c r="EB173" s="168"/>
      <c r="EC173" s="168"/>
      <c r="ED173" s="168"/>
      <c r="EE173" s="168"/>
      <c r="EF173" s="168"/>
      <c r="EG173" s="168"/>
      <c r="EH173" s="168"/>
      <c r="EI173" s="168"/>
      <c r="EJ173" s="168"/>
      <c r="EK173" s="168"/>
      <c r="EL173" s="168"/>
      <c r="EM173" s="168"/>
      <c r="EN173" s="168"/>
      <c r="EO173" s="168"/>
      <c r="EP173" s="168"/>
      <c r="EQ173" s="168"/>
      <c r="ER173" s="168"/>
      <c r="ES173" s="168"/>
      <c r="ET173" s="168"/>
      <c r="EU173" s="168"/>
      <c r="EV173" s="168"/>
      <c r="EW173" s="168"/>
      <c r="EX173" s="168"/>
      <c r="EY173" s="168"/>
      <c r="EZ173" s="168"/>
      <c r="FA173" s="168"/>
      <c r="FB173" s="168"/>
      <c r="FC173" s="168"/>
      <c r="FD173" s="168"/>
      <c r="FE173" s="168"/>
      <c r="FF173" s="168"/>
      <c r="FG173" s="168"/>
      <c r="FH173" s="168"/>
      <c r="FI173" s="168"/>
      <c r="FJ173" s="168"/>
      <c r="FK173" s="168"/>
      <c r="FL173" s="168"/>
      <c r="FM173" s="168"/>
      <c r="FN173" s="168"/>
      <c r="FO173" s="168"/>
      <c r="FP173" s="168"/>
      <c r="FQ173" s="168"/>
      <c r="FR173" s="168"/>
      <c r="FS173" s="168"/>
      <c r="FT173" s="168"/>
      <c r="FU173" s="168"/>
      <c r="FV173" s="168"/>
      <c r="FW173" s="168"/>
      <c r="FX173" s="168"/>
      <c r="FY173" s="168"/>
      <c r="FZ173" s="168"/>
      <c r="GA173" s="168"/>
      <c r="GB173" s="168"/>
      <c r="GC173" s="168"/>
      <c r="GD173" s="168"/>
      <c r="GE173" s="168"/>
      <c r="GF173" s="168"/>
      <c r="GG173" s="168"/>
      <c r="GH173" s="168"/>
      <c r="GI173" s="168"/>
      <c r="GJ173" s="168"/>
      <c r="GK173" s="168"/>
    </row>
    <row r="174" spans="1:193" s="171" customFormat="1" ht="12" x14ac:dyDescent="0.2">
      <c r="A174" s="168"/>
      <c r="B174" s="169"/>
      <c r="C174" s="169"/>
      <c r="D174" s="169"/>
      <c r="J174" s="169"/>
      <c r="K174" s="169"/>
      <c r="W174" s="17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  <c r="BR174" s="168"/>
      <c r="BS174" s="168"/>
      <c r="BT174" s="168"/>
      <c r="BU174" s="168"/>
      <c r="BV174" s="168"/>
      <c r="BW174" s="168"/>
      <c r="BX174" s="168"/>
      <c r="BY174" s="168"/>
      <c r="BZ174" s="168"/>
      <c r="CA174" s="168"/>
      <c r="CB174" s="168"/>
      <c r="CC174" s="168"/>
      <c r="CD174" s="168"/>
      <c r="CE174" s="168"/>
      <c r="CF174" s="168"/>
      <c r="CG174" s="168"/>
      <c r="CH174" s="168"/>
      <c r="CI174" s="168"/>
      <c r="CJ174" s="168"/>
      <c r="CK174" s="168"/>
      <c r="CL174" s="168"/>
      <c r="CM174" s="168"/>
      <c r="CN174" s="168"/>
      <c r="CO174" s="168"/>
      <c r="CP174" s="168"/>
      <c r="CQ174" s="168"/>
      <c r="CR174" s="168"/>
      <c r="CS174" s="168"/>
      <c r="CT174" s="168"/>
      <c r="CU174" s="168"/>
      <c r="CV174" s="168"/>
      <c r="CW174" s="168"/>
      <c r="CX174" s="168"/>
      <c r="CY174" s="168"/>
      <c r="CZ174" s="168"/>
      <c r="DA174" s="168"/>
      <c r="DB174" s="168"/>
      <c r="DC174" s="168"/>
      <c r="DD174" s="168"/>
      <c r="DE174" s="168"/>
      <c r="DF174" s="168"/>
      <c r="DG174" s="168"/>
      <c r="DH174" s="168"/>
      <c r="DI174" s="168"/>
      <c r="DJ174" s="168"/>
      <c r="DK174" s="168"/>
      <c r="DL174" s="168"/>
      <c r="DM174" s="168"/>
      <c r="DN174" s="168"/>
      <c r="DO174" s="168"/>
      <c r="DP174" s="168"/>
      <c r="DQ174" s="168"/>
      <c r="DR174" s="168"/>
      <c r="DS174" s="168"/>
      <c r="DT174" s="168"/>
      <c r="DU174" s="168"/>
      <c r="DV174" s="168"/>
      <c r="DW174" s="168"/>
      <c r="DX174" s="168"/>
      <c r="DY174" s="168"/>
      <c r="DZ174" s="168"/>
      <c r="EA174" s="168"/>
      <c r="EB174" s="168"/>
      <c r="EC174" s="168"/>
      <c r="ED174" s="168"/>
      <c r="EE174" s="168"/>
      <c r="EF174" s="168"/>
      <c r="EG174" s="168"/>
      <c r="EH174" s="168"/>
      <c r="EI174" s="168"/>
      <c r="EJ174" s="168"/>
      <c r="EK174" s="168"/>
      <c r="EL174" s="168"/>
      <c r="EM174" s="168"/>
      <c r="EN174" s="168"/>
      <c r="EO174" s="168"/>
      <c r="EP174" s="168"/>
      <c r="EQ174" s="168"/>
      <c r="ER174" s="168"/>
      <c r="ES174" s="168"/>
      <c r="ET174" s="168"/>
      <c r="EU174" s="168"/>
      <c r="EV174" s="168"/>
      <c r="EW174" s="168"/>
      <c r="EX174" s="168"/>
      <c r="EY174" s="168"/>
      <c r="EZ174" s="168"/>
      <c r="FA174" s="168"/>
      <c r="FB174" s="168"/>
      <c r="FC174" s="168"/>
      <c r="FD174" s="168"/>
      <c r="FE174" s="168"/>
      <c r="FF174" s="168"/>
      <c r="FG174" s="168"/>
      <c r="FH174" s="168"/>
      <c r="FI174" s="168"/>
      <c r="FJ174" s="168"/>
      <c r="FK174" s="168"/>
      <c r="FL174" s="168"/>
      <c r="FM174" s="168"/>
      <c r="FN174" s="168"/>
      <c r="FO174" s="168"/>
      <c r="FP174" s="168"/>
      <c r="FQ174" s="168"/>
      <c r="FR174" s="168"/>
      <c r="FS174" s="168"/>
      <c r="FT174" s="168"/>
      <c r="FU174" s="168"/>
      <c r="FV174" s="168"/>
      <c r="FW174" s="168"/>
      <c r="FX174" s="168"/>
      <c r="FY174" s="168"/>
      <c r="FZ174" s="168"/>
      <c r="GA174" s="168"/>
      <c r="GB174" s="168"/>
      <c r="GC174" s="168"/>
      <c r="GD174" s="168"/>
      <c r="GE174" s="168"/>
      <c r="GF174" s="168"/>
      <c r="GG174" s="168"/>
      <c r="GH174" s="168"/>
      <c r="GI174" s="168"/>
      <c r="GJ174" s="168"/>
      <c r="GK174" s="168"/>
    </row>
    <row r="175" spans="1:193" s="171" customFormat="1" ht="12" x14ac:dyDescent="0.2">
      <c r="A175" s="168"/>
      <c r="B175" s="169"/>
      <c r="C175" s="169"/>
      <c r="D175" s="169"/>
      <c r="J175" s="169"/>
      <c r="K175" s="169"/>
      <c r="W175" s="17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  <c r="BR175" s="168"/>
      <c r="BS175" s="168"/>
      <c r="BT175" s="168"/>
      <c r="BU175" s="168"/>
      <c r="BV175" s="168"/>
      <c r="BW175" s="168"/>
      <c r="BX175" s="168"/>
      <c r="BY175" s="168"/>
      <c r="BZ175" s="168"/>
      <c r="CA175" s="168"/>
      <c r="CB175" s="168"/>
      <c r="CC175" s="168"/>
      <c r="CD175" s="168"/>
      <c r="CE175" s="168"/>
      <c r="CF175" s="168"/>
      <c r="CG175" s="168"/>
      <c r="CH175" s="168"/>
      <c r="CI175" s="168"/>
      <c r="CJ175" s="168"/>
      <c r="CK175" s="168"/>
      <c r="CL175" s="168"/>
      <c r="CM175" s="168"/>
      <c r="CN175" s="168"/>
      <c r="CO175" s="168"/>
      <c r="CP175" s="168"/>
      <c r="CQ175" s="168"/>
      <c r="CR175" s="168"/>
      <c r="CS175" s="168"/>
      <c r="CT175" s="168"/>
      <c r="CU175" s="168"/>
      <c r="CV175" s="168"/>
      <c r="CW175" s="168"/>
      <c r="CX175" s="168"/>
      <c r="CY175" s="168"/>
      <c r="CZ175" s="168"/>
      <c r="DA175" s="168"/>
      <c r="DB175" s="168"/>
      <c r="DC175" s="168"/>
      <c r="DD175" s="168"/>
      <c r="DE175" s="168"/>
      <c r="DF175" s="168"/>
      <c r="DG175" s="168"/>
      <c r="DH175" s="168"/>
      <c r="DI175" s="168"/>
      <c r="DJ175" s="168"/>
      <c r="DK175" s="168"/>
      <c r="DL175" s="168"/>
      <c r="DM175" s="168"/>
      <c r="DN175" s="168"/>
      <c r="DO175" s="168"/>
      <c r="DP175" s="168"/>
      <c r="DQ175" s="168"/>
      <c r="DR175" s="168"/>
      <c r="DS175" s="168"/>
      <c r="DT175" s="168"/>
      <c r="DU175" s="168"/>
      <c r="DV175" s="168"/>
      <c r="DW175" s="168"/>
      <c r="DX175" s="168"/>
      <c r="DY175" s="168"/>
      <c r="DZ175" s="168"/>
      <c r="EA175" s="168"/>
      <c r="EB175" s="168"/>
      <c r="EC175" s="168"/>
      <c r="ED175" s="168"/>
      <c r="EE175" s="168"/>
      <c r="EF175" s="168"/>
      <c r="EG175" s="168"/>
      <c r="EH175" s="168"/>
      <c r="EI175" s="168"/>
      <c r="EJ175" s="168"/>
      <c r="EK175" s="168"/>
      <c r="EL175" s="168"/>
      <c r="EM175" s="168"/>
      <c r="EN175" s="168"/>
      <c r="EO175" s="168"/>
      <c r="EP175" s="168"/>
      <c r="EQ175" s="168"/>
      <c r="ER175" s="168"/>
      <c r="ES175" s="168"/>
      <c r="ET175" s="168"/>
      <c r="EU175" s="168"/>
      <c r="EV175" s="168"/>
      <c r="EW175" s="168"/>
      <c r="EX175" s="168"/>
      <c r="EY175" s="168"/>
      <c r="EZ175" s="168"/>
      <c r="FA175" s="168"/>
      <c r="FB175" s="168"/>
      <c r="FC175" s="168"/>
      <c r="FD175" s="168"/>
      <c r="FE175" s="168"/>
      <c r="FF175" s="168"/>
      <c r="FG175" s="168"/>
      <c r="FH175" s="168"/>
      <c r="FI175" s="168"/>
      <c r="FJ175" s="168"/>
      <c r="FK175" s="168"/>
      <c r="FL175" s="168"/>
      <c r="FM175" s="168"/>
      <c r="FN175" s="168"/>
      <c r="FO175" s="168"/>
      <c r="FP175" s="168"/>
      <c r="FQ175" s="168"/>
      <c r="FR175" s="168"/>
      <c r="FS175" s="168"/>
      <c r="FT175" s="168"/>
      <c r="FU175" s="168"/>
      <c r="FV175" s="168"/>
      <c r="FW175" s="168"/>
      <c r="FX175" s="168"/>
      <c r="FY175" s="168"/>
      <c r="FZ175" s="168"/>
      <c r="GA175" s="168"/>
      <c r="GB175" s="168"/>
      <c r="GC175" s="168"/>
      <c r="GD175" s="168"/>
      <c r="GE175" s="168"/>
      <c r="GF175" s="168"/>
      <c r="GG175" s="168"/>
      <c r="GH175" s="168"/>
      <c r="GI175" s="168"/>
      <c r="GJ175" s="168"/>
      <c r="GK175" s="168"/>
    </row>
    <row r="176" spans="1:193" s="171" customFormat="1" ht="12" x14ac:dyDescent="0.2">
      <c r="A176" s="168"/>
      <c r="B176" s="169"/>
      <c r="C176" s="169"/>
      <c r="D176" s="169"/>
      <c r="J176" s="169"/>
      <c r="K176" s="169"/>
      <c r="W176" s="17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  <c r="BR176" s="168"/>
      <c r="BS176" s="168"/>
      <c r="BT176" s="168"/>
      <c r="BU176" s="168"/>
      <c r="BV176" s="168"/>
      <c r="BW176" s="168"/>
      <c r="BX176" s="168"/>
      <c r="BY176" s="168"/>
      <c r="BZ176" s="168"/>
      <c r="CA176" s="168"/>
      <c r="CB176" s="168"/>
      <c r="CC176" s="168"/>
      <c r="CD176" s="168"/>
      <c r="CE176" s="168"/>
      <c r="CF176" s="168"/>
      <c r="CG176" s="168"/>
      <c r="CH176" s="168"/>
      <c r="CI176" s="168"/>
      <c r="CJ176" s="168"/>
      <c r="CK176" s="168"/>
      <c r="CL176" s="168"/>
      <c r="CM176" s="168"/>
      <c r="CN176" s="168"/>
      <c r="CO176" s="168"/>
      <c r="CP176" s="168"/>
      <c r="CQ176" s="168"/>
      <c r="CR176" s="168"/>
      <c r="CS176" s="168"/>
      <c r="CT176" s="168"/>
      <c r="CU176" s="168"/>
      <c r="CV176" s="168"/>
      <c r="CW176" s="168"/>
      <c r="CX176" s="168"/>
      <c r="CY176" s="168"/>
      <c r="CZ176" s="168"/>
      <c r="DA176" s="168"/>
      <c r="DB176" s="168"/>
      <c r="DC176" s="168"/>
      <c r="DD176" s="168"/>
      <c r="DE176" s="168"/>
      <c r="DF176" s="168"/>
      <c r="DG176" s="168"/>
      <c r="DH176" s="168"/>
      <c r="DI176" s="168"/>
      <c r="DJ176" s="168"/>
      <c r="DK176" s="168"/>
      <c r="DL176" s="168"/>
      <c r="DM176" s="168"/>
      <c r="DN176" s="168"/>
      <c r="DO176" s="168"/>
      <c r="DP176" s="168"/>
      <c r="DQ176" s="168"/>
      <c r="DR176" s="168"/>
      <c r="DS176" s="168"/>
      <c r="DT176" s="168"/>
      <c r="DU176" s="168"/>
      <c r="DV176" s="168"/>
      <c r="DW176" s="168"/>
      <c r="DX176" s="168"/>
      <c r="DY176" s="168"/>
      <c r="DZ176" s="168"/>
      <c r="EA176" s="168"/>
      <c r="EB176" s="168"/>
      <c r="EC176" s="168"/>
      <c r="ED176" s="168"/>
      <c r="EE176" s="168"/>
      <c r="EF176" s="168"/>
      <c r="EG176" s="168"/>
      <c r="EH176" s="168"/>
      <c r="EI176" s="168"/>
      <c r="EJ176" s="168"/>
      <c r="EK176" s="168"/>
      <c r="EL176" s="168"/>
      <c r="EM176" s="168"/>
      <c r="EN176" s="168"/>
      <c r="EO176" s="168"/>
      <c r="EP176" s="168"/>
      <c r="EQ176" s="168"/>
      <c r="ER176" s="168"/>
      <c r="ES176" s="168"/>
      <c r="ET176" s="168"/>
      <c r="EU176" s="168"/>
      <c r="EV176" s="168"/>
      <c r="EW176" s="168"/>
      <c r="EX176" s="168"/>
      <c r="EY176" s="168"/>
      <c r="EZ176" s="168"/>
      <c r="FA176" s="168"/>
      <c r="FB176" s="168"/>
      <c r="FC176" s="168"/>
      <c r="FD176" s="168"/>
      <c r="FE176" s="168"/>
      <c r="FF176" s="168"/>
      <c r="FG176" s="168"/>
      <c r="FH176" s="168"/>
      <c r="FI176" s="168"/>
      <c r="FJ176" s="168"/>
      <c r="FK176" s="168"/>
      <c r="FL176" s="168"/>
      <c r="FM176" s="168"/>
      <c r="FN176" s="168"/>
      <c r="FO176" s="168"/>
      <c r="FP176" s="168"/>
      <c r="FQ176" s="168"/>
      <c r="FR176" s="168"/>
      <c r="FS176" s="168"/>
      <c r="FT176" s="168"/>
      <c r="FU176" s="168"/>
      <c r="FV176" s="168"/>
      <c r="FW176" s="168"/>
      <c r="FX176" s="168"/>
      <c r="FY176" s="168"/>
      <c r="FZ176" s="168"/>
      <c r="GA176" s="168"/>
      <c r="GB176" s="168"/>
      <c r="GC176" s="168"/>
      <c r="GD176" s="168"/>
      <c r="GE176" s="168"/>
      <c r="GF176" s="168"/>
      <c r="GG176" s="168"/>
      <c r="GH176" s="168"/>
      <c r="GI176" s="168"/>
      <c r="GJ176" s="168"/>
      <c r="GK176" s="168"/>
    </row>
    <row r="177" spans="1:193" s="171" customFormat="1" ht="12" x14ac:dyDescent="0.2">
      <c r="A177" s="168"/>
      <c r="B177" s="169"/>
      <c r="C177" s="169"/>
      <c r="D177" s="169"/>
      <c r="J177" s="169"/>
      <c r="K177" s="169"/>
      <c r="W177" s="17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  <c r="BR177" s="168"/>
      <c r="BS177" s="168"/>
      <c r="BT177" s="168"/>
      <c r="BU177" s="168"/>
      <c r="BV177" s="168"/>
      <c r="BW177" s="168"/>
      <c r="BX177" s="168"/>
      <c r="BY177" s="168"/>
      <c r="BZ177" s="168"/>
      <c r="CA177" s="168"/>
      <c r="CB177" s="168"/>
      <c r="CC177" s="168"/>
      <c r="CD177" s="168"/>
      <c r="CE177" s="168"/>
      <c r="CF177" s="168"/>
      <c r="CG177" s="168"/>
      <c r="CH177" s="168"/>
      <c r="CI177" s="168"/>
      <c r="CJ177" s="168"/>
      <c r="CK177" s="168"/>
      <c r="CL177" s="168"/>
      <c r="CM177" s="168"/>
      <c r="CN177" s="168"/>
      <c r="CO177" s="168"/>
      <c r="CP177" s="168"/>
      <c r="CQ177" s="168"/>
      <c r="CR177" s="168"/>
      <c r="CS177" s="168"/>
      <c r="CT177" s="168"/>
      <c r="CU177" s="168"/>
      <c r="CV177" s="168"/>
      <c r="CW177" s="168"/>
      <c r="CX177" s="168"/>
      <c r="CY177" s="168"/>
      <c r="CZ177" s="168"/>
      <c r="DA177" s="168"/>
      <c r="DB177" s="168"/>
      <c r="DC177" s="168"/>
      <c r="DD177" s="168"/>
      <c r="DE177" s="168"/>
      <c r="DF177" s="168"/>
      <c r="DG177" s="168"/>
      <c r="DH177" s="168"/>
      <c r="DI177" s="168"/>
      <c r="DJ177" s="168"/>
      <c r="DK177" s="168"/>
      <c r="DL177" s="168"/>
      <c r="DM177" s="168"/>
      <c r="DN177" s="168"/>
      <c r="DO177" s="168"/>
      <c r="DP177" s="168"/>
      <c r="DQ177" s="168"/>
      <c r="DR177" s="168"/>
      <c r="DS177" s="168"/>
      <c r="DT177" s="168"/>
      <c r="DU177" s="168"/>
      <c r="DV177" s="168"/>
      <c r="DW177" s="168"/>
      <c r="DX177" s="168"/>
      <c r="DY177" s="168"/>
      <c r="DZ177" s="168"/>
      <c r="EA177" s="168"/>
      <c r="EB177" s="168"/>
      <c r="EC177" s="168"/>
      <c r="ED177" s="168"/>
      <c r="EE177" s="168"/>
      <c r="EF177" s="168"/>
      <c r="EG177" s="168"/>
      <c r="EH177" s="168"/>
      <c r="EI177" s="168"/>
      <c r="EJ177" s="168"/>
      <c r="EK177" s="168"/>
      <c r="EL177" s="168"/>
      <c r="EM177" s="168"/>
      <c r="EN177" s="168"/>
      <c r="EO177" s="168"/>
      <c r="EP177" s="168"/>
      <c r="EQ177" s="168"/>
      <c r="ER177" s="168"/>
      <c r="ES177" s="168"/>
      <c r="ET177" s="168"/>
      <c r="EU177" s="168"/>
      <c r="EV177" s="168"/>
      <c r="EW177" s="168"/>
      <c r="EX177" s="168"/>
      <c r="EY177" s="168"/>
      <c r="EZ177" s="168"/>
      <c r="FA177" s="168"/>
      <c r="FB177" s="168"/>
      <c r="FC177" s="168"/>
      <c r="FD177" s="168"/>
      <c r="FE177" s="168"/>
      <c r="FF177" s="168"/>
      <c r="FG177" s="168"/>
      <c r="FH177" s="168"/>
      <c r="FI177" s="168"/>
      <c r="FJ177" s="168"/>
      <c r="FK177" s="168"/>
      <c r="FL177" s="168"/>
      <c r="FM177" s="168"/>
      <c r="FN177" s="168"/>
      <c r="FO177" s="168"/>
      <c r="FP177" s="168"/>
      <c r="FQ177" s="168"/>
      <c r="FR177" s="168"/>
      <c r="FS177" s="168"/>
      <c r="FT177" s="168"/>
      <c r="FU177" s="168"/>
      <c r="FV177" s="168"/>
      <c r="FW177" s="168"/>
      <c r="FX177" s="168"/>
      <c r="FY177" s="168"/>
      <c r="FZ177" s="168"/>
      <c r="GA177" s="168"/>
      <c r="GB177" s="168"/>
      <c r="GC177" s="168"/>
      <c r="GD177" s="168"/>
      <c r="GE177" s="168"/>
      <c r="GF177" s="168"/>
      <c r="GG177" s="168"/>
      <c r="GH177" s="168"/>
      <c r="GI177" s="168"/>
      <c r="GJ177" s="168"/>
      <c r="GK177" s="168"/>
    </row>
    <row r="178" spans="1:193" s="171" customFormat="1" ht="12" x14ac:dyDescent="0.2">
      <c r="A178" s="168"/>
      <c r="B178" s="169"/>
      <c r="C178" s="169"/>
      <c r="D178" s="169"/>
      <c r="J178" s="169"/>
      <c r="K178" s="169"/>
      <c r="W178" s="17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  <c r="BR178" s="168"/>
      <c r="BS178" s="168"/>
      <c r="BT178" s="168"/>
      <c r="BU178" s="168"/>
      <c r="BV178" s="168"/>
      <c r="BW178" s="168"/>
      <c r="BX178" s="168"/>
      <c r="BY178" s="168"/>
      <c r="BZ178" s="168"/>
      <c r="CA178" s="168"/>
      <c r="CB178" s="168"/>
      <c r="CC178" s="168"/>
      <c r="CD178" s="168"/>
      <c r="CE178" s="168"/>
      <c r="CF178" s="168"/>
      <c r="CG178" s="168"/>
      <c r="CH178" s="168"/>
      <c r="CI178" s="168"/>
      <c r="CJ178" s="168"/>
      <c r="CK178" s="168"/>
      <c r="CL178" s="168"/>
      <c r="CM178" s="168"/>
      <c r="CN178" s="168"/>
      <c r="CO178" s="168"/>
      <c r="CP178" s="168"/>
      <c r="CQ178" s="168"/>
      <c r="CR178" s="168"/>
      <c r="CS178" s="168"/>
      <c r="CT178" s="168"/>
      <c r="CU178" s="168"/>
      <c r="CV178" s="168"/>
      <c r="CW178" s="168"/>
      <c r="CX178" s="168"/>
      <c r="CY178" s="168"/>
      <c r="CZ178" s="168"/>
      <c r="DA178" s="168"/>
      <c r="DB178" s="168"/>
      <c r="DC178" s="168"/>
      <c r="DD178" s="168"/>
      <c r="DE178" s="168"/>
      <c r="DF178" s="168"/>
      <c r="DG178" s="168"/>
      <c r="DH178" s="168"/>
      <c r="DI178" s="168"/>
      <c r="DJ178" s="168"/>
      <c r="DK178" s="168"/>
      <c r="DL178" s="168"/>
      <c r="DM178" s="168"/>
      <c r="DN178" s="168"/>
      <c r="DO178" s="168"/>
      <c r="DP178" s="168"/>
      <c r="DQ178" s="168"/>
      <c r="DR178" s="168"/>
      <c r="DS178" s="168"/>
      <c r="DT178" s="168"/>
      <c r="DU178" s="168"/>
      <c r="DV178" s="168"/>
      <c r="DW178" s="168"/>
      <c r="DX178" s="168"/>
      <c r="DY178" s="168"/>
      <c r="DZ178" s="168"/>
      <c r="EA178" s="168"/>
      <c r="EB178" s="168"/>
      <c r="EC178" s="168"/>
      <c r="ED178" s="168"/>
      <c r="EE178" s="168"/>
      <c r="EF178" s="168"/>
      <c r="EG178" s="168"/>
      <c r="EH178" s="168"/>
      <c r="EI178" s="168"/>
      <c r="EJ178" s="168"/>
      <c r="EK178" s="168"/>
      <c r="EL178" s="168"/>
      <c r="EM178" s="168"/>
      <c r="EN178" s="168"/>
      <c r="EO178" s="168"/>
      <c r="EP178" s="168"/>
      <c r="EQ178" s="168"/>
      <c r="ER178" s="168"/>
      <c r="ES178" s="168"/>
      <c r="ET178" s="168"/>
      <c r="EU178" s="168"/>
      <c r="EV178" s="168"/>
      <c r="EW178" s="168"/>
      <c r="EX178" s="168"/>
      <c r="EY178" s="168"/>
      <c r="EZ178" s="168"/>
      <c r="FA178" s="168"/>
      <c r="FB178" s="168"/>
      <c r="FC178" s="168"/>
      <c r="FD178" s="168"/>
      <c r="FE178" s="168"/>
      <c r="FF178" s="168"/>
      <c r="FG178" s="168"/>
      <c r="FH178" s="168"/>
      <c r="FI178" s="168"/>
      <c r="FJ178" s="168"/>
      <c r="FK178" s="168"/>
      <c r="FL178" s="168"/>
      <c r="FM178" s="168"/>
      <c r="FN178" s="168"/>
      <c r="FO178" s="168"/>
      <c r="FP178" s="168"/>
      <c r="FQ178" s="168"/>
      <c r="FR178" s="168"/>
      <c r="FS178" s="168"/>
      <c r="FT178" s="168"/>
      <c r="FU178" s="168"/>
      <c r="FV178" s="168"/>
      <c r="FW178" s="168"/>
      <c r="FX178" s="168"/>
      <c r="FY178" s="168"/>
      <c r="FZ178" s="168"/>
      <c r="GA178" s="168"/>
      <c r="GB178" s="168"/>
      <c r="GC178" s="168"/>
      <c r="GD178" s="168"/>
      <c r="GE178" s="168"/>
      <c r="GF178" s="168"/>
      <c r="GG178" s="168"/>
      <c r="GH178" s="168"/>
      <c r="GI178" s="168"/>
      <c r="GJ178" s="168"/>
      <c r="GK178" s="168"/>
    </row>
    <row r="179" spans="1:193" s="171" customFormat="1" ht="12" x14ac:dyDescent="0.2">
      <c r="A179" s="168"/>
      <c r="B179" s="169"/>
      <c r="C179" s="169"/>
      <c r="D179" s="169"/>
      <c r="J179" s="169"/>
      <c r="K179" s="169"/>
      <c r="W179" s="17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  <c r="BR179" s="168"/>
      <c r="BS179" s="168"/>
      <c r="BT179" s="168"/>
      <c r="BU179" s="168"/>
      <c r="BV179" s="168"/>
      <c r="BW179" s="168"/>
      <c r="BX179" s="168"/>
      <c r="BY179" s="168"/>
      <c r="BZ179" s="168"/>
      <c r="CA179" s="168"/>
      <c r="CB179" s="168"/>
      <c r="CC179" s="168"/>
      <c r="CD179" s="168"/>
      <c r="CE179" s="168"/>
      <c r="CF179" s="168"/>
      <c r="CG179" s="168"/>
      <c r="CH179" s="168"/>
      <c r="CI179" s="168"/>
      <c r="CJ179" s="168"/>
      <c r="CK179" s="168"/>
      <c r="CL179" s="168"/>
      <c r="CM179" s="168"/>
      <c r="CN179" s="168"/>
      <c r="CO179" s="168"/>
      <c r="CP179" s="168"/>
      <c r="CQ179" s="168"/>
      <c r="CR179" s="168"/>
      <c r="CS179" s="168"/>
      <c r="CT179" s="168"/>
      <c r="CU179" s="168"/>
      <c r="CV179" s="168"/>
      <c r="CW179" s="168"/>
      <c r="CX179" s="168"/>
      <c r="CY179" s="168"/>
      <c r="CZ179" s="168"/>
      <c r="DA179" s="168"/>
      <c r="DB179" s="168"/>
      <c r="DC179" s="168"/>
      <c r="DD179" s="168"/>
      <c r="DE179" s="168"/>
      <c r="DF179" s="168"/>
      <c r="DG179" s="168"/>
      <c r="DH179" s="168"/>
      <c r="DI179" s="168"/>
      <c r="DJ179" s="168"/>
      <c r="DK179" s="168"/>
      <c r="DL179" s="168"/>
      <c r="DM179" s="168"/>
      <c r="DN179" s="168"/>
      <c r="DO179" s="168"/>
      <c r="DP179" s="168"/>
      <c r="DQ179" s="168"/>
      <c r="DR179" s="168"/>
      <c r="DS179" s="168"/>
      <c r="DT179" s="168"/>
      <c r="DU179" s="168"/>
      <c r="DV179" s="168"/>
      <c r="DW179" s="168"/>
      <c r="DX179" s="168"/>
      <c r="DY179" s="168"/>
      <c r="DZ179" s="168"/>
      <c r="EA179" s="168"/>
      <c r="EB179" s="168"/>
      <c r="EC179" s="168"/>
      <c r="ED179" s="168"/>
      <c r="EE179" s="168"/>
      <c r="EF179" s="168"/>
      <c r="EG179" s="168"/>
      <c r="EH179" s="168"/>
      <c r="EI179" s="168"/>
      <c r="EJ179" s="168"/>
      <c r="EK179" s="168"/>
      <c r="EL179" s="168"/>
      <c r="EM179" s="168"/>
      <c r="EN179" s="168"/>
      <c r="EO179" s="168"/>
      <c r="EP179" s="168"/>
      <c r="EQ179" s="168"/>
      <c r="ER179" s="168"/>
      <c r="ES179" s="168"/>
      <c r="ET179" s="168"/>
      <c r="EU179" s="168"/>
      <c r="EV179" s="168"/>
      <c r="EW179" s="168"/>
      <c r="EX179" s="168"/>
      <c r="EY179" s="168"/>
      <c r="EZ179" s="168"/>
      <c r="FA179" s="168"/>
      <c r="FB179" s="168"/>
      <c r="FC179" s="168"/>
      <c r="FD179" s="168"/>
      <c r="FE179" s="168"/>
      <c r="FF179" s="168"/>
      <c r="FG179" s="168"/>
      <c r="FH179" s="168"/>
      <c r="FI179" s="168"/>
      <c r="FJ179" s="168"/>
      <c r="FK179" s="168"/>
      <c r="FL179" s="168"/>
      <c r="FM179" s="168"/>
      <c r="FN179" s="168"/>
      <c r="FO179" s="168"/>
      <c r="FP179" s="168"/>
      <c r="FQ179" s="168"/>
      <c r="FR179" s="168"/>
      <c r="FS179" s="168"/>
      <c r="FT179" s="168"/>
      <c r="FU179" s="168"/>
      <c r="FV179" s="168"/>
      <c r="FW179" s="168"/>
      <c r="FX179" s="168"/>
      <c r="FY179" s="168"/>
      <c r="FZ179" s="168"/>
      <c r="GA179" s="168"/>
      <c r="GB179" s="168"/>
      <c r="GC179" s="168"/>
      <c r="GD179" s="168"/>
      <c r="GE179" s="168"/>
      <c r="GF179" s="168"/>
      <c r="GG179" s="168"/>
      <c r="GH179" s="168"/>
      <c r="GI179" s="168"/>
      <c r="GJ179" s="168"/>
      <c r="GK179" s="168"/>
    </row>
    <row r="180" spans="1:193" s="171" customFormat="1" ht="12" x14ac:dyDescent="0.2">
      <c r="A180" s="168"/>
      <c r="B180" s="169"/>
      <c r="C180" s="169"/>
      <c r="D180" s="169"/>
      <c r="J180" s="169"/>
      <c r="K180" s="169"/>
      <c r="W180" s="17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  <c r="BR180" s="168"/>
      <c r="BS180" s="168"/>
      <c r="BT180" s="168"/>
      <c r="BU180" s="168"/>
      <c r="BV180" s="168"/>
      <c r="BW180" s="168"/>
      <c r="BX180" s="168"/>
      <c r="BY180" s="168"/>
      <c r="BZ180" s="168"/>
      <c r="CA180" s="168"/>
      <c r="CB180" s="168"/>
      <c r="CC180" s="168"/>
      <c r="CD180" s="168"/>
      <c r="CE180" s="168"/>
      <c r="CF180" s="168"/>
      <c r="CG180" s="168"/>
      <c r="CH180" s="168"/>
      <c r="CI180" s="168"/>
      <c r="CJ180" s="168"/>
      <c r="CK180" s="168"/>
      <c r="CL180" s="168"/>
      <c r="CM180" s="168"/>
      <c r="CN180" s="168"/>
      <c r="CO180" s="168"/>
      <c r="CP180" s="168"/>
      <c r="CQ180" s="168"/>
      <c r="CR180" s="168"/>
      <c r="CS180" s="168"/>
      <c r="CT180" s="168"/>
      <c r="CU180" s="168"/>
      <c r="CV180" s="168"/>
      <c r="CW180" s="168"/>
      <c r="CX180" s="168"/>
      <c r="CY180" s="168"/>
      <c r="CZ180" s="168"/>
      <c r="DA180" s="168"/>
      <c r="DB180" s="168"/>
      <c r="DC180" s="168"/>
      <c r="DD180" s="168"/>
      <c r="DE180" s="168"/>
      <c r="DF180" s="168"/>
      <c r="DG180" s="168"/>
      <c r="DH180" s="168"/>
      <c r="DI180" s="168"/>
      <c r="DJ180" s="168"/>
      <c r="DK180" s="168"/>
      <c r="DL180" s="168"/>
      <c r="DM180" s="168"/>
      <c r="DN180" s="168"/>
      <c r="DO180" s="168"/>
      <c r="DP180" s="168"/>
      <c r="DQ180" s="168"/>
      <c r="DR180" s="168"/>
      <c r="DS180" s="168"/>
      <c r="DT180" s="168"/>
      <c r="DU180" s="168"/>
      <c r="DV180" s="168"/>
      <c r="DW180" s="168"/>
      <c r="DX180" s="168"/>
      <c r="DY180" s="168"/>
      <c r="DZ180" s="168"/>
      <c r="EA180" s="168"/>
      <c r="EB180" s="168"/>
      <c r="EC180" s="168"/>
      <c r="ED180" s="168"/>
      <c r="EE180" s="168"/>
      <c r="EF180" s="168"/>
      <c r="EG180" s="168"/>
      <c r="EH180" s="168"/>
      <c r="EI180" s="168"/>
      <c r="EJ180" s="168"/>
      <c r="EK180" s="168"/>
      <c r="EL180" s="168"/>
      <c r="EM180" s="168"/>
      <c r="EN180" s="168"/>
      <c r="EO180" s="168"/>
      <c r="EP180" s="168"/>
      <c r="EQ180" s="168"/>
      <c r="ER180" s="168"/>
      <c r="ES180" s="168"/>
      <c r="ET180" s="168"/>
      <c r="EU180" s="168"/>
      <c r="EV180" s="168"/>
      <c r="EW180" s="168"/>
      <c r="EX180" s="168"/>
      <c r="EY180" s="168"/>
      <c r="EZ180" s="168"/>
      <c r="FA180" s="168"/>
      <c r="FB180" s="168"/>
      <c r="FC180" s="168"/>
      <c r="FD180" s="168"/>
      <c r="FE180" s="168"/>
      <c r="FF180" s="168"/>
      <c r="FG180" s="168"/>
      <c r="FH180" s="168"/>
      <c r="FI180" s="168"/>
      <c r="FJ180" s="168"/>
      <c r="FK180" s="168"/>
      <c r="FL180" s="168"/>
      <c r="FM180" s="168"/>
      <c r="FN180" s="168"/>
      <c r="FO180" s="168"/>
      <c r="FP180" s="168"/>
      <c r="FQ180" s="168"/>
      <c r="FR180" s="168"/>
      <c r="FS180" s="168"/>
      <c r="FT180" s="168"/>
      <c r="FU180" s="168"/>
      <c r="FV180" s="168"/>
      <c r="FW180" s="168"/>
      <c r="FX180" s="168"/>
      <c r="FY180" s="168"/>
      <c r="FZ180" s="168"/>
      <c r="GA180" s="168"/>
      <c r="GB180" s="168"/>
      <c r="GC180" s="168"/>
      <c r="GD180" s="168"/>
      <c r="GE180" s="168"/>
      <c r="GF180" s="168"/>
      <c r="GG180" s="168"/>
      <c r="GH180" s="168"/>
      <c r="GI180" s="168"/>
      <c r="GJ180" s="168"/>
      <c r="GK180" s="168"/>
    </row>
    <row r="181" spans="1:193" s="171" customFormat="1" ht="12" x14ac:dyDescent="0.2">
      <c r="A181" s="168"/>
      <c r="B181" s="169"/>
      <c r="C181" s="169"/>
      <c r="D181" s="169"/>
      <c r="J181" s="169"/>
      <c r="K181" s="169"/>
      <c r="W181" s="17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  <c r="BR181" s="168"/>
      <c r="BS181" s="168"/>
      <c r="BT181" s="168"/>
      <c r="BU181" s="168"/>
      <c r="BV181" s="168"/>
      <c r="BW181" s="168"/>
      <c r="BX181" s="168"/>
      <c r="BY181" s="168"/>
      <c r="BZ181" s="168"/>
      <c r="CA181" s="168"/>
      <c r="CB181" s="168"/>
      <c r="CC181" s="168"/>
      <c r="CD181" s="168"/>
      <c r="CE181" s="168"/>
      <c r="CF181" s="168"/>
      <c r="CG181" s="168"/>
      <c r="CH181" s="168"/>
      <c r="CI181" s="168"/>
      <c r="CJ181" s="168"/>
      <c r="CK181" s="168"/>
      <c r="CL181" s="168"/>
      <c r="CM181" s="168"/>
      <c r="CN181" s="168"/>
      <c r="CO181" s="168"/>
      <c r="CP181" s="168"/>
      <c r="CQ181" s="168"/>
      <c r="CR181" s="168"/>
      <c r="CS181" s="168"/>
      <c r="CT181" s="168"/>
      <c r="CU181" s="168"/>
      <c r="CV181" s="168"/>
      <c r="CW181" s="168"/>
      <c r="CX181" s="168"/>
      <c r="CY181" s="168"/>
      <c r="CZ181" s="168"/>
      <c r="DA181" s="168"/>
      <c r="DB181" s="168"/>
      <c r="DC181" s="168"/>
      <c r="DD181" s="168"/>
      <c r="DE181" s="168"/>
      <c r="DF181" s="168"/>
      <c r="DG181" s="168"/>
      <c r="DH181" s="168"/>
      <c r="DI181" s="168"/>
      <c r="DJ181" s="168"/>
      <c r="DK181" s="168"/>
      <c r="DL181" s="168"/>
      <c r="DM181" s="168"/>
      <c r="DN181" s="168"/>
      <c r="DO181" s="168"/>
      <c r="DP181" s="168"/>
      <c r="DQ181" s="168"/>
      <c r="DR181" s="168"/>
      <c r="DS181" s="168"/>
      <c r="DT181" s="168"/>
      <c r="DU181" s="168"/>
      <c r="DV181" s="168"/>
      <c r="DW181" s="168"/>
      <c r="DX181" s="168"/>
      <c r="DY181" s="168"/>
      <c r="DZ181" s="168"/>
      <c r="EA181" s="168"/>
      <c r="EB181" s="168"/>
      <c r="EC181" s="168"/>
      <c r="ED181" s="168"/>
      <c r="EE181" s="168"/>
      <c r="EF181" s="168"/>
      <c r="EG181" s="168"/>
      <c r="EH181" s="168"/>
      <c r="EI181" s="168"/>
      <c r="EJ181" s="168"/>
      <c r="EK181" s="168"/>
      <c r="EL181" s="168"/>
      <c r="EM181" s="168"/>
      <c r="EN181" s="168"/>
      <c r="EO181" s="168"/>
      <c r="EP181" s="168"/>
      <c r="EQ181" s="168"/>
      <c r="ER181" s="168"/>
      <c r="ES181" s="168"/>
      <c r="ET181" s="168"/>
      <c r="EU181" s="168"/>
      <c r="EV181" s="168"/>
      <c r="EW181" s="168"/>
      <c r="EX181" s="168"/>
      <c r="EY181" s="168"/>
      <c r="EZ181" s="168"/>
      <c r="FA181" s="168"/>
      <c r="FB181" s="168"/>
      <c r="FC181" s="168"/>
      <c r="FD181" s="168"/>
      <c r="FE181" s="168"/>
      <c r="FF181" s="168"/>
      <c r="FG181" s="168"/>
      <c r="FH181" s="168"/>
      <c r="FI181" s="168"/>
      <c r="FJ181" s="168"/>
      <c r="FK181" s="168"/>
      <c r="FL181" s="168"/>
      <c r="FM181" s="168"/>
      <c r="FN181" s="168"/>
      <c r="FO181" s="168"/>
      <c r="FP181" s="168"/>
      <c r="FQ181" s="168"/>
      <c r="FR181" s="168"/>
      <c r="FS181" s="168"/>
      <c r="FT181" s="168"/>
      <c r="FU181" s="168"/>
      <c r="FV181" s="168"/>
      <c r="FW181" s="168"/>
      <c r="FX181" s="168"/>
      <c r="FY181" s="168"/>
      <c r="FZ181" s="168"/>
      <c r="GA181" s="168"/>
      <c r="GB181" s="168"/>
      <c r="GC181" s="168"/>
      <c r="GD181" s="168"/>
      <c r="GE181" s="168"/>
      <c r="GF181" s="168"/>
      <c r="GG181" s="168"/>
      <c r="GH181" s="168"/>
      <c r="GI181" s="168"/>
      <c r="GJ181" s="168"/>
      <c r="GK181" s="168"/>
    </row>
    <row r="182" spans="1:193" s="171" customFormat="1" ht="12" x14ac:dyDescent="0.2">
      <c r="A182" s="168"/>
      <c r="B182" s="169"/>
      <c r="C182" s="169"/>
      <c r="D182" s="169"/>
      <c r="J182" s="169"/>
      <c r="K182" s="169"/>
      <c r="W182" s="17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  <c r="BR182" s="168"/>
      <c r="BS182" s="168"/>
      <c r="BT182" s="168"/>
      <c r="BU182" s="168"/>
      <c r="BV182" s="168"/>
      <c r="BW182" s="168"/>
      <c r="BX182" s="168"/>
      <c r="BY182" s="168"/>
      <c r="BZ182" s="168"/>
      <c r="CA182" s="168"/>
      <c r="CB182" s="168"/>
      <c r="CC182" s="168"/>
      <c r="CD182" s="168"/>
      <c r="CE182" s="168"/>
      <c r="CF182" s="168"/>
      <c r="CG182" s="168"/>
      <c r="CH182" s="168"/>
      <c r="CI182" s="168"/>
      <c r="CJ182" s="168"/>
      <c r="CK182" s="168"/>
      <c r="CL182" s="168"/>
      <c r="CM182" s="168"/>
      <c r="CN182" s="168"/>
      <c r="CO182" s="168"/>
      <c r="CP182" s="168"/>
      <c r="CQ182" s="168"/>
      <c r="CR182" s="168"/>
      <c r="CS182" s="168"/>
      <c r="CT182" s="168"/>
      <c r="CU182" s="168"/>
      <c r="CV182" s="168"/>
      <c r="CW182" s="168"/>
      <c r="CX182" s="168"/>
      <c r="CY182" s="168"/>
      <c r="CZ182" s="168"/>
      <c r="DA182" s="168"/>
      <c r="DB182" s="168"/>
      <c r="DC182" s="168"/>
      <c r="DD182" s="168"/>
      <c r="DE182" s="168"/>
      <c r="DF182" s="168"/>
      <c r="DG182" s="168"/>
      <c r="DH182" s="168"/>
      <c r="DI182" s="168"/>
      <c r="DJ182" s="168"/>
      <c r="DK182" s="168"/>
      <c r="DL182" s="168"/>
      <c r="DM182" s="168"/>
      <c r="DN182" s="168"/>
      <c r="DO182" s="168"/>
      <c r="DP182" s="168"/>
      <c r="DQ182" s="168"/>
      <c r="DR182" s="168"/>
      <c r="DS182" s="168"/>
      <c r="DT182" s="168"/>
      <c r="DU182" s="168"/>
      <c r="DV182" s="168"/>
      <c r="DW182" s="168"/>
      <c r="DX182" s="168"/>
      <c r="DY182" s="168"/>
      <c r="DZ182" s="168"/>
      <c r="EA182" s="168"/>
      <c r="EB182" s="168"/>
      <c r="EC182" s="168"/>
      <c r="ED182" s="168"/>
      <c r="EE182" s="168"/>
      <c r="EF182" s="168"/>
      <c r="EG182" s="168"/>
      <c r="EH182" s="168"/>
      <c r="EI182" s="168"/>
      <c r="EJ182" s="168"/>
      <c r="EK182" s="168"/>
      <c r="EL182" s="168"/>
      <c r="EM182" s="168"/>
      <c r="EN182" s="168"/>
      <c r="EO182" s="168"/>
      <c r="EP182" s="168"/>
      <c r="EQ182" s="168"/>
      <c r="ER182" s="168"/>
      <c r="ES182" s="168"/>
      <c r="ET182" s="168"/>
      <c r="EU182" s="168"/>
      <c r="EV182" s="168"/>
      <c r="EW182" s="168"/>
      <c r="EX182" s="168"/>
      <c r="EY182" s="168"/>
      <c r="EZ182" s="168"/>
      <c r="FA182" s="168"/>
      <c r="FB182" s="168"/>
      <c r="FC182" s="168"/>
      <c r="FD182" s="168"/>
      <c r="FE182" s="168"/>
      <c r="FF182" s="168"/>
      <c r="FG182" s="168"/>
      <c r="FH182" s="168"/>
      <c r="FI182" s="168"/>
      <c r="FJ182" s="168"/>
      <c r="FK182" s="168"/>
      <c r="FL182" s="168"/>
      <c r="FM182" s="168"/>
      <c r="FN182" s="168"/>
      <c r="FO182" s="168"/>
      <c r="FP182" s="168"/>
      <c r="FQ182" s="168"/>
      <c r="FR182" s="168"/>
      <c r="FS182" s="168"/>
      <c r="FT182" s="168"/>
      <c r="FU182" s="168"/>
      <c r="FV182" s="168"/>
      <c r="FW182" s="168"/>
      <c r="FX182" s="168"/>
      <c r="FY182" s="168"/>
      <c r="FZ182" s="168"/>
      <c r="GA182" s="168"/>
      <c r="GB182" s="168"/>
      <c r="GC182" s="168"/>
      <c r="GD182" s="168"/>
      <c r="GE182" s="168"/>
      <c r="GF182" s="168"/>
      <c r="GG182" s="168"/>
      <c r="GH182" s="168"/>
      <c r="GI182" s="168"/>
      <c r="GJ182" s="168"/>
      <c r="GK182" s="168"/>
    </row>
    <row r="183" spans="1:193" s="171" customFormat="1" ht="12" x14ac:dyDescent="0.2">
      <c r="A183" s="168"/>
      <c r="B183" s="169"/>
      <c r="C183" s="169"/>
      <c r="D183" s="169"/>
      <c r="J183" s="169"/>
      <c r="K183" s="169"/>
      <c r="W183" s="17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  <c r="BR183" s="168"/>
      <c r="BS183" s="168"/>
      <c r="BT183" s="168"/>
      <c r="BU183" s="168"/>
      <c r="BV183" s="168"/>
      <c r="BW183" s="168"/>
      <c r="BX183" s="168"/>
      <c r="BY183" s="168"/>
      <c r="BZ183" s="168"/>
      <c r="CA183" s="168"/>
      <c r="CB183" s="168"/>
      <c r="CC183" s="168"/>
      <c r="CD183" s="168"/>
      <c r="CE183" s="168"/>
      <c r="CF183" s="168"/>
      <c r="CG183" s="168"/>
      <c r="CH183" s="168"/>
      <c r="CI183" s="168"/>
      <c r="CJ183" s="168"/>
      <c r="CK183" s="168"/>
      <c r="CL183" s="168"/>
      <c r="CM183" s="168"/>
      <c r="CN183" s="168"/>
      <c r="CO183" s="168"/>
      <c r="CP183" s="168"/>
      <c r="CQ183" s="168"/>
      <c r="CR183" s="168"/>
      <c r="CS183" s="168"/>
      <c r="CT183" s="168"/>
      <c r="CU183" s="168"/>
      <c r="CV183" s="168"/>
      <c r="CW183" s="168"/>
      <c r="CX183" s="168"/>
      <c r="CY183" s="168"/>
      <c r="CZ183" s="168"/>
      <c r="DA183" s="168"/>
      <c r="DB183" s="168"/>
      <c r="DC183" s="168"/>
      <c r="DD183" s="168"/>
      <c r="DE183" s="168"/>
      <c r="DF183" s="168"/>
      <c r="DG183" s="168"/>
      <c r="DH183" s="168"/>
      <c r="DI183" s="168"/>
      <c r="DJ183" s="168"/>
      <c r="DK183" s="168"/>
      <c r="DL183" s="168"/>
      <c r="DM183" s="168"/>
      <c r="DN183" s="168"/>
      <c r="DO183" s="168"/>
      <c r="DP183" s="168"/>
      <c r="DQ183" s="168"/>
      <c r="DR183" s="168"/>
      <c r="DS183" s="168"/>
      <c r="DT183" s="168"/>
      <c r="DU183" s="168"/>
      <c r="DV183" s="168"/>
      <c r="DW183" s="168"/>
      <c r="DX183" s="168"/>
      <c r="DY183" s="168"/>
      <c r="DZ183" s="168"/>
      <c r="EA183" s="168"/>
      <c r="EB183" s="168"/>
      <c r="EC183" s="168"/>
      <c r="ED183" s="168"/>
      <c r="EE183" s="168"/>
      <c r="EF183" s="168"/>
      <c r="EG183" s="168"/>
      <c r="EH183" s="168"/>
      <c r="EI183" s="168"/>
      <c r="EJ183" s="168"/>
      <c r="EK183" s="168"/>
      <c r="EL183" s="168"/>
      <c r="EM183" s="168"/>
      <c r="EN183" s="168"/>
      <c r="EO183" s="168"/>
      <c r="EP183" s="168"/>
      <c r="EQ183" s="168"/>
      <c r="ER183" s="168"/>
      <c r="ES183" s="168"/>
      <c r="ET183" s="168"/>
      <c r="EU183" s="168"/>
      <c r="EV183" s="168"/>
      <c r="EW183" s="168"/>
      <c r="EX183" s="168"/>
      <c r="EY183" s="168"/>
      <c r="EZ183" s="168"/>
      <c r="FA183" s="168"/>
      <c r="FB183" s="168"/>
      <c r="FC183" s="168"/>
      <c r="FD183" s="168"/>
      <c r="FE183" s="168"/>
      <c r="FF183" s="168"/>
      <c r="FG183" s="168"/>
      <c r="FH183" s="168"/>
      <c r="FI183" s="168"/>
      <c r="FJ183" s="168"/>
      <c r="FK183" s="168"/>
      <c r="FL183" s="168"/>
      <c r="FM183" s="168"/>
      <c r="FN183" s="168"/>
      <c r="FO183" s="168"/>
      <c r="FP183" s="168"/>
      <c r="FQ183" s="168"/>
      <c r="FR183" s="168"/>
      <c r="FS183" s="168"/>
      <c r="FT183" s="168"/>
      <c r="FU183" s="168"/>
      <c r="FV183" s="168"/>
      <c r="FW183" s="168"/>
      <c r="FX183" s="168"/>
      <c r="FY183" s="168"/>
      <c r="FZ183" s="168"/>
      <c r="GA183" s="168"/>
      <c r="GB183" s="168"/>
      <c r="GC183" s="168"/>
      <c r="GD183" s="168"/>
      <c r="GE183" s="168"/>
      <c r="GF183" s="168"/>
      <c r="GG183" s="168"/>
      <c r="GH183" s="168"/>
      <c r="GI183" s="168"/>
      <c r="GJ183" s="168"/>
      <c r="GK183" s="168"/>
    </row>
    <row r="184" spans="1:193" s="171" customFormat="1" ht="12" x14ac:dyDescent="0.2">
      <c r="A184" s="168"/>
      <c r="B184" s="169"/>
      <c r="C184" s="169"/>
      <c r="D184" s="169"/>
      <c r="J184" s="169"/>
      <c r="K184" s="169"/>
      <c r="W184" s="17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  <c r="BR184" s="168"/>
      <c r="BS184" s="168"/>
      <c r="BT184" s="168"/>
      <c r="BU184" s="168"/>
      <c r="BV184" s="168"/>
      <c r="BW184" s="168"/>
      <c r="BX184" s="168"/>
      <c r="BY184" s="168"/>
      <c r="BZ184" s="168"/>
      <c r="CA184" s="168"/>
      <c r="CB184" s="168"/>
      <c r="CC184" s="168"/>
      <c r="CD184" s="168"/>
      <c r="CE184" s="168"/>
      <c r="CF184" s="168"/>
      <c r="CG184" s="168"/>
      <c r="CH184" s="168"/>
      <c r="CI184" s="168"/>
      <c r="CJ184" s="168"/>
      <c r="CK184" s="168"/>
      <c r="CL184" s="168"/>
      <c r="CM184" s="168"/>
      <c r="CN184" s="168"/>
      <c r="CO184" s="168"/>
      <c r="CP184" s="168"/>
      <c r="CQ184" s="168"/>
      <c r="CR184" s="168"/>
      <c r="CS184" s="168"/>
      <c r="CT184" s="168"/>
      <c r="CU184" s="168"/>
      <c r="CV184" s="168"/>
      <c r="CW184" s="168"/>
      <c r="CX184" s="168"/>
      <c r="CY184" s="168"/>
      <c r="CZ184" s="168"/>
      <c r="DA184" s="168"/>
      <c r="DB184" s="168"/>
      <c r="DC184" s="168"/>
      <c r="DD184" s="168"/>
      <c r="DE184" s="168"/>
      <c r="DF184" s="168"/>
      <c r="DG184" s="168"/>
      <c r="DH184" s="168"/>
      <c r="DI184" s="168"/>
      <c r="DJ184" s="168"/>
      <c r="DK184" s="168"/>
      <c r="DL184" s="168"/>
      <c r="DM184" s="168"/>
      <c r="DN184" s="168"/>
      <c r="DO184" s="168"/>
      <c r="DP184" s="168"/>
      <c r="DQ184" s="168"/>
      <c r="DR184" s="168"/>
      <c r="DS184" s="168"/>
      <c r="DT184" s="168"/>
      <c r="DU184" s="168"/>
      <c r="DV184" s="168"/>
      <c r="DW184" s="168"/>
      <c r="DX184" s="168"/>
      <c r="DY184" s="168"/>
      <c r="DZ184" s="168"/>
      <c r="EA184" s="168"/>
      <c r="EB184" s="168"/>
      <c r="EC184" s="168"/>
      <c r="ED184" s="168"/>
      <c r="EE184" s="168"/>
      <c r="EF184" s="168"/>
      <c r="EG184" s="168"/>
      <c r="EH184" s="168"/>
      <c r="EI184" s="168"/>
      <c r="EJ184" s="168"/>
      <c r="EK184" s="168"/>
      <c r="EL184" s="168"/>
      <c r="EM184" s="168"/>
      <c r="EN184" s="168"/>
      <c r="EO184" s="168"/>
      <c r="EP184" s="168"/>
      <c r="EQ184" s="168"/>
      <c r="ER184" s="168"/>
      <c r="ES184" s="168"/>
      <c r="ET184" s="168"/>
      <c r="EU184" s="168"/>
      <c r="EV184" s="168"/>
      <c r="EW184" s="168"/>
      <c r="EX184" s="168"/>
      <c r="EY184" s="168"/>
      <c r="EZ184" s="168"/>
      <c r="FA184" s="168"/>
      <c r="FB184" s="168"/>
      <c r="FC184" s="168"/>
      <c r="FD184" s="168"/>
      <c r="FE184" s="168"/>
      <c r="FF184" s="168"/>
      <c r="FG184" s="168"/>
      <c r="FH184" s="168"/>
      <c r="FI184" s="168"/>
      <c r="FJ184" s="168"/>
      <c r="FK184" s="168"/>
      <c r="FL184" s="168"/>
      <c r="FM184" s="168"/>
      <c r="FN184" s="168"/>
      <c r="FO184" s="168"/>
      <c r="FP184" s="168"/>
      <c r="FQ184" s="168"/>
      <c r="FR184" s="168"/>
      <c r="FS184" s="168"/>
      <c r="FT184" s="168"/>
      <c r="FU184" s="168"/>
      <c r="FV184" s="168"/>
      <c r="FW184" s="168"/>
      <c r="FX184" s="168"/>
      <c r="FY184" s="168"/>
      <c r="FZ184" s="168"/>
      <c r="GA184" s="168"/>
      <c r="GB184" s="168"/>
      <c r="GC184" s="168"/>
      <c r="GD184" s="168"/>
      <c r="GE184" s="168"/>
      <c r="GF184" s="168"/>
      <c r="GG184" s="168"/>
      <c r="GH184" s="168"/>
      <c r="GI184" s="168"/>
      <c r="GJ184" s="168"/>
      <c r="GK184" s="168"/>
    </row>
    <row r="185" spans="1:193" s="171" customFormat="1" ht="12" x14ac:dyDescent="0.2">
      <c r="A185" s="168"/>
      <c r="B185" s="169"/>
      <c r="C185" s="169"/>
      <c r="D185" s="169"/>
      <c r="J185" s="169"/>
      <c r="K185" s="169"/>
      <c r="W185" s="17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  <c r="BR185" s="168"/>
      <c r="BS185" s="168"/>
      <c r="BT185" s="168"/>
      <c r="BU185" s="168"/>
      <c r="BV185" s="168"/>
      <c r="BW185" s="168"/>
      <c r="BX185" s="168"/>
      <c r="BY185" s="168"/>
      <c r="BZ185" s="168"/>
      <c r="CA185" s="168"/>
      <c r="CB185" s="168"/>
      <c r="CC185" s="168"/>
      <c r="CD185" s="168"/>
      <c r="CE185" s="168"/>
      <c r="CF185" s="168"/>
      <c r="CG185" s="168"/>
      <c r="CH185" s="168"/>
      <c r="CI185" s="168"/>
      <c r="CJ185" s="168"/>
      <c r="CK185" s="168"/>
      <c r="CL185" s="168"/>
      <c r="CM185" s="168"/>
      <c r="CN185" s="168"/>
      <c r="CO185" s="168"/>
      <c r="CP185" s="168"/>
      <c r="CQ185" s="168"/>
      <c r="CR185" s="168"/>
      <c r="CS185" s="168"/>
      <c r="CT185" s="168"/>
      <c r="CU185" s="168"/>
      <c r="CV185" s="168"/>
      <c r="CW185" s="168"/>
      <c r="CX185" s="168"/>
      <c r="CY185" s="168"/>
      <c r="CZ185" s="168"/>
      <c r="DA185" s="168"/>
      <c r="DB185" s="168"/>
      <c r="DC185" s="168"/>
      <c r="DD185" s="168"/>
      <c r="DE185" s="168"/>
      <c r="DF185" s="168"/>
      <c r="DG185" s="168"/>
      <c r="DH185" s="168"/>
      <c r="DI185" s="168"/>
      <c r="DJ185" s="168"/>
      <c r="DK185" s="168"/>
      <c r="DL185" s="168"/>
      <c r="DM185" s="168"/>
      <c r="DN185" s="168"/>
      <c r="DO185" s="168"/>
      <c r="DP185" s="168"/>
      <c r="DQ185" s="168"/>
      <c r="DR185" s="168"/>
      <c r="DS185" s="168"/>
      <c r="DT185" s="168"/>
      <c r="DU185" s="168"/>
      <c r="DV185" s="168"/>
      <c r="DW185" s="168"/>
      <c r="DX185" s="168"/>
      <c r="DY185" s="168"/>
      <c r="DZ185" s="168"/>
      <c r="EA185" s="168"/>
      <c r="EB185" s="168"/>
      <c r="EC185" s="168"/>
      <c r="ED185" s="168"/>
      <c r="EE185" s="168"/>
      <c r="EF185" s="168"/>
      <c r="EG185" s="168"/>
      <c r="EH185" s="168"/>
      <c r="EI185" s="168"/>
      <c r="EJ185" s="168"/>
      <c r="EK185" s="168"/>
      <c r="EL185" s="168"/>
      <c r="EM185" s="168"/>
      <c r="EN185" s="168"/>
      <c r="EO185" s="168"/>
      <c r="EP185" s="168"/>
      <c r="EQ185" s="168"/>
      <c r="ER185" s="168"/>
      <c r="ES185" s="168"/>
      <c r="ET185" s="168"/>
      <c r="EU185" s="168"/>
      <c r="EV185" s="168"/>
      <c r="EW185" s="168"/>
      <c r="EX185" s="168"/>
      <c r="EY185" s="168"/>
      <c r="EZ185" s="168"/>
      <c r="FA185" s="168"/>
      <c r="FB185" s="168"/>
      <c r="FC185" s="168"/>
      <c r="FD185" s="168"/>
      <c r="FE185" s="168"/>
      <c r="FF185" s="168"/>
      <c r="FG185" s="168"/>
      <c r="FH185" s="168"/>
      <c r="FI185" s="168"/>
      <c r="FJ185" s="168"/>
      <c r="FK185" s="168"/>
      <c r="FL185" s="168"/>
      <c r="FM185" s="168"/>
      <c r="FN185" s="168"/>
      <c r="FO185" s="168"/>
      <c r="FP185" s="168"/>
      <c r="FQ185" s="168"/>
      <c r="FR185" s="168"/>
      <c r="FS185" s="168"/>
      <c r="FT185" s="168"/>
      <c r="FU185" s="168"/>
      <c r="FV185" s="168"/>
      <c r="FW185" s="168"/>
      <c r="FX185" s="168"/>
      <c r="FY185" s="168"/>
      <c r="FZ185" s="168"/>
      <c r="GA185" s="168"/>
      <c r="GB185" s="168"/>
      <c r="GC185" s="168"/>
      <c r="GD185" s="168"/>
      <c r="GE185" s="168"/>
      <c r="GF185" s="168"/>
      <c r="GG185" s="168"/>
      <c r="GH185" s="168"/>
      <c r="GI185" s="168"/>
      <c r="GJ185" s="168"/>
      <c r="GK185" s="168"/>
    </row>
    <row r="186" spans="1:193" s="171" customFormat="1" ht="12" x14ac:dyDescent="0.2">
      <c r="A186" s="168"/>
      <c r="B186" s="169"/>
      <c r="C186" s="169"/>
      <c r="D186" s="169"/>
      <c r="J186" s="169"/>
      <c r="K186" s="169"/>
      <c r="W186" s="17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  <c r="BR186" s="168"/>
      <c r="BS186" s="168"/>
      <c r="BT186" s="168"/>
      <c r="BU186" s="168"/>
      <c r="BV186" s="168"/>
      <c r="BW186" s="168"/>
      <c r="BX186" s="168"/>
      <c r="BY186" s="168"/>
      <c r="BZ186" s="168"/>
      <c r="CA186" s="168"/>
      <c r="CB186" s="168"/>
      <c r="CC186" s="168"/>
      <c r="CD186" s="168"/>
      <c r="CE186" s="168"/>
      <c r="CF186" s="168"/>
      <c r="CG186" s="168"/>
      <c r="CH186" s="168"/>
      <c r="CI186" s="168"/>
      <c r="CJ186" s="168"/>
      <c r="CK186" s="168"/>
      <c r="CL186" s="168"/>
      <c r="CM186" s="168"/>
      <c r="CN186" s="168"/>
      <c r="CO186" s="168"/>
      <c r="CP186" s="168"/>
      <c r="CQ186" s="168"/>
      <c r="CR186" s="168"/>
      <c r="CS186" s="168"/>
      <c r="CT186" s="168"/>
      <c r="CU186" s="168"/>
      <c r="CV186" s="168"/>
      <c r="CW186" s="168"/>
      <c r="CX186" s="168"/>
      <c r="CY186" s="168"/>
      <c r="CZ186" s="168"/>
      <c r="DA186" s="168"/>
      <c r="DB186" s="168"/>
      <c r="DC186" s="168"/>
      <c r="DD186" s="168"/>
      <c r="DE186" s="168"/>
      <c r="DF186" s="168"/>
      <c r="DG186" s="168"/>
      <c r="DH186" s="168"/>
      <c r="DI186" s="168"/>
      <c r="DJ186" s="168"/>
      <c r="DK186" s="168"/>
      <c r="DL186" s="168"/>
      <c r="DM186" s="168"/>
      <c r="DN186" s="168"/>
      <c r="DO186" s="168"/>
      <c r="DP186" s="168"/>
      <c r="DQ186" s="168"/>
      <c r="DR186" s="168"/>
      <c r="DS186" s="168"/>
      <c r="DT186" s="168"/>
      <c r="DU186" s="168"/>
      <c r="DV186" s="168"/>
      <c r="DW186" s="168"/>
      <c r="DX186" s="168"/>
      <c r="DY186" s="168"/>
      <c r="DZ186" s="168"/>
      <c r="EA186" s="168"/>
      <c r="EB186" s="168"/>
      <c r="EC186" s="168"/>
      <c r="ED186" s="168"/>
      <c r="EE186" s="168"/>
      <c r="EF186" s="168"/>
      <c r="EG186" s="168"/>
      <c r="EH186" s="168"/>
      <c r="EI186" s="168"/>
      <c r="EJ186" s="168"/>
      <c r="EK186" s="168"/>
      <c r="EL186" s="168"/>
      <c r="EM186" s="168"/>
      <c r="EN186" s="168"/>
      <c r="EO186" s="168"/>
      <c r="EP186" s="168"/>
      <c r="EQ186" s="168"/>
      <c r="ER186" s="168"/>
      <c r="ES186" s="168"/>
      <c r="ET186" s="168"/>
      <c r="EU186" s="168"/>
      <c r="EV186" s="168"/>
      <c r="EW186" s="168"/>
      <c r="EX186" s="168"/>
      <c r="EY186" s="168"/>
      <c r="EZ186" s="168"/>
      <c r="FA186" s="168"/>
      <c r="FB186" s="168"/>
      <c r="FC186" s="168"/>
      <c r="FD186" s="168"/>
      <c r="FE186" s="168"/>
      <c r="FF186" s="168"/>
      <c r="FG186" s="168"/>
      <c r="FH186" s="168"/>
      <c r="FI186" s="168"/>
      <c r="FJ186" s="168"/>
      <c r="FK186" s="168"/>
      <c r="FL186" s="168"/>
      <c r="FM186" s="168"/>
      <c r="FN186" s="168"/>
      <c r="FO186" s="168"/>
      <c r="FP186" s="168"/>
      <c r="FQ186" s="168"/>
      <c r="FR186" s="168"/>
      <c r="FS186" s="168"/>
      <c r="FT186" s="168"/>
      <c r="FU186" s="168"/>
      <c r="FV186" s="168"/>
      <c r="FW186" s="168"/>
      <c r="FX186" s="168"/>
      <c r="FY186" s="168"/>
      <c r="FZ186" s="168"/>
      <c r="GA186" s="168"/>
      <c r="GB186" s="168"/>
      <c r="GC186" s="168"/>
      <c r="GD186" s="168"/>
      <c r="GE186" s="168"/>
      <c r="GF186" s="168"/>
      <c r="GG186" s="168"/>
      <c r="GH186" s="168"/>
      <c r="GI186" s="168"/>
      <c r="GJ186" s="168"/>
      <c r="GK186" s="168"/>
    </row>
    <row r="187" spans="1:193" s="171" customFormat="1" ht="12" x14ac:dyDescent="0.2">
      <c r="A187" s="168"/>
      <c r="B187" s="169"/>
      <c r="C187" s="169"/>
      <c r="D187" s="169"/>
      <c r="J187" s="169"/>
      <c r="K187" s="169"/>
      <c r="W187" s="17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  <c r="BR187" s="168"/>
      <c r="BS187" s="168"/>
      <c r="BT187" s="168"/>
      <c r="BU187" s="168"/>
      <c r="BV187" s="168"/>
      <c r="BW187" s="168"/>
      <c r="BX187" s="168"/>
      <c r="BY187" s="168"/>
      <c r="BZ187" s="168"/>
      <c r="CA187" s="168"/>
      <c r="CB187" s="168"/>
      <c r="CC187" s="168"/>
      <c r="CD187" s="168"/>
      <c r="CE187" s="168"/>
      <c r="CF187" s="168"/>
      <c r="CG187" s="168"/>
      <c r="CH187" s="168"/>
      <c r="CI187" s="168"/>
      <c r="CJ187" s="168"/>
      <c r="CK187" s="168"/>
      <c r="CL187" s="168"/>
      <c r="CM187" s="168"/>
      <c r="CN187" s="168"/>
      <c r="CO187" s="168"/>
      <c r="CP187" s="168"/>
      <c r="CQ187" s="168"/>
      <c r="CR187" s="168"/>
      <c r="CS187" s="168"/>
      <c r="CT187" s="168"/>
      <c r="CU187" s="168"/>
      <c r="CV187" s="168"/>
      <c r="CW187" s="168"/>
      <c r="CX187" s="168"/>
      <c r="CY187" s="168"/>
      <c r="CZ187" s="168"/>
      <c r="DA187" s="168"/>
      <c r="DB187" s="168"/>
      <c r="DC187" s="168"/>
      <c r="DD187" s="168"/>
      <c r="DE187" s="168"/>
      <c r="DF187" s="168"/>
      <c r="DG187" s="168"/>
      <c r="DH187" s="168"/>
      <c r="DI187" s="168"/>
      <c r="DJ187" s="168"/>
      <c r="DK187" s="168"/>
      <c r="DL187" s="168"/>
      <c r="DM187" s="168"/>
      <c r="DN187" s="168"/>
      <c r="DO187" s="168"/>
      <c r="DP187" s="168"/>
      <c r="DQ187" s="168"/>
      <c r="DR187" s="168"/>
      <c r="DS187" s="168"/>
      <c r="DT187" s="168"/>
      <c r="DU187" s="168"/>
      <c r="DV187" s="168"/>
      <c r="DW187" s="168"/>
      <c r="DX187" s="168"/>
      <c r="DY187" s="168"/>
      <c r="DZ187" s="168"/>
      <c r="EA187" s="168"/>
      <c r="EB187" s="168"/>
      <c r="EC187" s="168"/>
      <c r="ED187" s="168"/>
      <c r="EE187" s="168"/>
      <c r="EF187" s="168"/>
      <c r="EG187" s="168"/>
      <c r="EH187" s="168"/>
      <c r="EI187" s="168"/>
      <c r="EJ187" s="168"/>
      <c r="EK187" s="168"/>
      <c r="EL187" s="168"/>
      <c r="EM187" s="168"/>
      <c r="EN187" s="168"/>
      <c r="EO187" s="168"/>
      <c r="EP187" s="168"/>
      <c r="EQ187" s="168"/>
      <c r="ER187" s="168"/>
      <c r="ES187" s="168"/>
      <c r="ET187" s="168"/>
      <c r="EU187" s="168"/>
      <c r="EV187" s="168"/>
      <c r="EW187" s="168"/>
      <c r="EX187" s="168"/>
      <c r="EY187" s="168"/>
      <c r="EZ187" s="168"/>
      <c r="FA187" s="168"/>
      <c r="FB187" s="168"/>
      <c r="FC187" s="168"/>
      <c r="FD187" s="168"/>
      <c r="FE187" s="168"/>
      <c r="FF187" s="168"/>
      <c r="FG187" s="168"/>
      <c r="FH187" s="168"/>
      <c r="FI187" s="168"/>
      <c r="FJ187" s="168"/>
      <c r="FK187" s="168"/>
      <c r="FL187" s="168"/>
      <c r="FM187" s="168"/>
      <c r="FN187" s="168"/>
      <c r="FO187" s="168"/>
      <c r="FP187" s="168"/>
      <c r="FQ187" s="168"/>
      <c r="FR187" s="168"/>
      <c r="FS187" s="168"/>
      <c r="FT187" s="168"/>
      <c r="FU187" s="168"/>
      <c r="FV187" s="168"/>
      <c r="FW187" s="168"/>
      <c r="FX187" s="168"/>
      <c r="FY187" s="168"/>
      <c r="FZ187" s="168"/>
      <c r="GA187" s="168"/>
      <c r="GB187" s="168"/>
      <c r="GC187" s="168"/>
      <c r="GD187" s="168"/>
      <c r="GE187" s="168"/>
      <c r="GF187" s="168"/>
      <c r="GG187" s="168"/>
      <c r="GH187" s="168"/>
      <c r="GI187" s="168"/>
      <c r="GJ187" s="168"/>
      <c r="GK187" s="168"/>
    </row>
    <row r="188" spans="1:193" s="171" customFormat="1" ht="12" x14ac:dyDescent="0.2">
      <c r="A188" s="168"/>
      <c r="B188" s="169"/>
      <c r="C188" s="169"/>
      <c r="D188" s="169"/>
      <c r="J188" s="169"/>
      <c r="K188" s="169"/>
      <c r="W188" s="17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  <c r="BR188" s="168"/>
      <c r="BS188" s="168"/>
      <c r="BT188" s="168"/>
      <c r="BU188" s="168"/>
      <c r="BV188" s="168"/>
      <c r="BW188" s="168"/>
      <c r="BX188" s="168"/>
      <c r="BY188" s="168"/>
      <c r="BZ188" s="168"/>
      <c r="CA188" s="168"/>
      <c r="CB188" s="168"/>
      <c r="CC188" s="168"/>
      <c r="CD188" s="168"/>
      <c r="CE188" s="168"/>
      <c r="CF188" s="168"/>
      <c r="CG188" s="168"/>
      <c r="CH188" s="168"/>
      <c r="CI188" s="168"/>
      <c r="CJ188" s="168"/>
      <c r="CK188" s="168"/>
      <c r="CL188" s="168"/>
      <c r="CM188" s="168"/>
      <c r="CN188" s="168"/>
      <c r="CO188" s="168"/>
      <c r="CP188" s="168"/>
      <c r="CQ188" s="168"/>
      <c r="CR188" s="168"/>
      <c r="CS188" s="168"/>
      <c r="CT188" s="168"/>
      <c r="CU188" s="168"/>
      <c r="CV188" s="168"/>
      <c r="CW188" s="168"/>
      <c r="CX188" s="168"/>
      <c r="CY188" s="168"/>
      <c r="CZ188" s="168"/>
      <c r="DA188" s="168"/>
      <c r="DB188" s="168"/>
      <c r="DC188" s="168"/>
      <c r="DD188" s="168"/>
      <c r="DE188" s="168"/>
      <c r="DF188" s="168"/>
      <c r="DG188" s="168"/>
      <c r="DH188" s="168"/>
      <c r="DI188" s="168"/>
      <c r="DJ188" s="168"/>
      <c r="DK188" s="168"/>
      <c r="DL188" s="168"/>
      <c r="DM188" s="168"/>
      <c r="DN188" s="168"/>
      <c r="DO188" s="168"/>
      <c r="DP188" s="168"/>
      <c r="DQ188" s="168"/>
      <c r="DR188" s="168"/>
      <c r="DS188" s="168"/>
      <c r="DT188" s="168"/>
      <c r="DU188" s="168"/>
      <c r="DV188" s="168"/>
      <c r="DW188" s="168"/>
      <c r="DX188" s="168"/>
      <c r="DY188" s="168"/>
      <c r="DZ188" s="168"/>
      <c r="EA188" s="168"/>
      <c r="EB188" s="168"/>
      <c r="EC188" s="168"/>
      <c r="ED188" s="168"/>
      <c r="EE188" s="168"/>
      <c r="EF188" s="168"/>
      <c r="EG188" s="168"/>
      <c r="EH188" s="168"/>
      <c r="EI188" s="168"/>
      <c r="EJ188" s="168"/>
      <c r="EK188" s="168"/>
      <c r="EL188" s="168"/>
      <c r="EM188" s="168"/>
      <c r="EN188" s="168"/>
      <c r="EO188" s="168"/>
      <c r="EP188" s="168"/>
      <c r="EQ188" s="168"/>
      <c r="ER188" s="168"/>
      <c r="ES188" s="168"/>
      <c r="ET188" s="168"/>
      <c r="EU188" s="168"/>
      <c r="EV188" s="168"/>
      <c r="EW188" s="168"/>
      <c r="EX188" s="168"/>
      <c r="EY188" s="168"/>
      <c r="EZ188" s="168"/>
      <c r="FA188" s="168"/>
      <c r="FB188" s="168"/>
      <c r="FC188" s="168"/>
      <c r="FD188" s="168"/>
      <c r="FE188" s="168"/>
      <c r="FF188" s="168"/>
      <c r="FG188" s="168"/>
      <c r="FH188" s="168"/>
      <c r="FI188" s="168"/>
      <c r="FJ188" s="168"/>
      <c r="FK188" s="168"/>
      <c r="FL188" s="168"/>
      <c r="FM188" s="168"/>
      <c r="FN188" s="168"/>
      <c r="FO188" s="168"/>
      <c r="FP188" s="168"/>
      <c r="FQ188" s="168"/>
      <c r="FR188" s="168"/>
      <c r="FS188" s="168"/>
      <c r="FT188" s="168"/>
      <c r="FU188" s="168"/>
      <c r="FV188" s="168"/>
      <c r="FW188" s="168"/>
      <c r="FX188" s="168"/>
      <c r="FY188" s="168"/>
      <c r="FZ188" s="168"/>
      <c r="GA188" s="168"/>
      <c r="GB188" s="168"/>
      <c r="GC188" s="168"/>
      <c r="GD188" s="168"/>
      <c r="GE188" s="168"/>
      <c r="GF188" s="168"/>
      <c r="GG188" s="168"/>
      <c r="GH188" s="168"/>
      <c r="GI188" s="168"/>
      <c r="GJ188" s="168"/>
      <c r="GK188" s="168"/>
    </row>
    <row r="189" spans="1:193" s="171" customFormat="1" ht="12" x14ac:dyDescent="0.2">
      <c r="A189" s="168"/>
      <c r="B189" s="169"/>
      <c r="C189" s="169"/>
      <c r="J189" s="169"/>
      <c r="K189" s="169"/>
      <c r="W189" s="17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  <c r="BR189" s="168"/>
      <c r="BS189" s="168"/>
      <c r="BT189" s="168"/>
      <c r="BU189" s="168"/>
      <c r="BV189" s="168"/>
      <c r="BW189" s="168"/>
      <c r="BX189" s="168"/>
      <c r="BY189" s="168"/>
      <c r="BZ189" s="168"/>
      <c r="CA189" s="168"/>
      <c r="CB189" s="168"/>
      <c r="CC189" s="168"/>
      <c r="CD189" s="168"/>
      <c r="CE189" s="168"/>
      <c r="CF189" s="168"/>
      <c r="CG189" s="168"/>
      <c r="CH189" s="168"/>
      <c r="CI189" s="168"/>
      <c r="CJ189" s="168"/>
      <c r="CK189" s="168"/>
      <c r="CL189" s="168"/>
      <c r="CM189" s="168"/>
      <c r="CN189" s="168"/>
      <c r="CO189" s="168"/>
      <c r="CP189" s="168"/>
      <c r="CQ189" s="168"/>
      <c r="CR189" s="168"/>
      <c r="CS189" s="168"/>
      <c r="CT189" s="168"/>
      <c r="CU189" s="168"/>
      <c r="CV189" s="168"/>
      <c r="CW189" s="168"/>
      <c r="CX189" s="168"/>
      <c r="CY189" s="168"/>
      <c r="CZ189" s="168"/>
      <c r="DA189" s="168"/>
      <c r="DB189" s="168"/>
      <c r="DC189" s="168"/>
      <c r="DD189" s="168"/>
      <c r="DE189" s="168"/>
      <c r="DF189" s="168"/>
      <c r="DG189" s="168"/>
      <c r="DH189" s="168"/>
      <c r="DI189" s="168"/>
      <c r="DJ189" s="168"/>
      <c r="DK189" s="168"/>
      <c r="DL189" s="168"/>
      <c r="DM189" s="168"/>
      <c r="DN189" s="168"/>
      <c r="DO189" s="168"/>
      <c r="DP189" s="168"/>
      <c r="DQ189" s="168"/>
      <c r="DR189" s="168"/>
      <c r="DS189" s="168"/>
      <c r="DT189" s="168"/>
      <c r="DU189" s="168"/>
      <c r="DV189" s="168"/>
      <c r="DW189" s="168"/>
      <c r="DX189" s="168"/>
      <c r="DY189" s="168"/>
      <c r="DZ189" s="168"/>
      <c r="EA189" s="168"/>
      <c r="EB189" s="168"/>
      <c r="EC189" s="168"/>
      <c r="ED189" s="168"/>
      <c r="EE189" s="168"/>
      <c r="EF189" s="168"/>
      <c r="EG189" s="168"/>
      <c r="EH189" s="168"/>
      <c r="EI189" s="168"/>
      <c r="EJ189" s="168"/>
      <c r="EK189" s="168"/>
      <c r="EL189" s="168"/>
      <c r="EM189" s="168"/>
      <c r="EN189" s="168"/>
      <c r="EO189" s="168"/>
      <c r="EP189" s="168"/>
      <c r="EQ189" s="168"/>
      <c r="ER189" s="168"/>
      <c r="ES189" s="168"/>
      <c r="ET189" s="168"/>
      <c r="EU189" s="168"/>
      <c r="EV189" s="168"/>
      <c r="EW189" s="168"/>
      <c r="EX189" s="168"/>
      <c r="EY189" s="168"/>
      <c r="EZ189" s="168"/>
      <c r="FA189" s="168"/>
      <c r="FB189" s="168"/>
      <c r="FC189" s="168"/>
      <c r="FD189" s="168"/>
      <c r="FE189" s="168"/>
      <c r="FF189" s="168"/>
      <c r="FG189" s="168"/>
      <c r="FH189" s="168"/>
      <c r="FI189" s="168"/>
      <c r="FJ189" s="168"/>
      <c r="FK189" s="168"/>
      <c r="FL189" s="168"/>
      <c r="FM189" s="168"/>
      <c r="FN189" s="168"/>
      <c r="FO189" s="168"/>
      <c r="FP189" s="168"/>
      <c r="FQ189" s="168"/>
      <c r="FR189" s="168"/>
      <c r="FS189" s="168"/>
      <c r="FT189" s="168"/>
      <c r="FU189" s="168"/>
      <c r="FV189" s="168"/>
      <c r="FW189" s="168"/>
      <c r="FX189" s="168"/>
      <c r="FY189" s="168"/>
      <c r="FZ189" s="168"/>
      <c r="GA189" s="168"/>
      <c r="GB189" s="168"/>
      <c r="GC189" s="168"/>
      <c r="GD189" s="168"/>
      <c r="GE189" s="168"/>
      <c r="GF189" s="168"/>
      <c r="GG189" s="168"/>
      <c r="GH189" s="168"/>
      <c r="GI189" s="168"/>
      <c r="GJ189" s="168"/>
      <c r="GK189" s="168"/>
    </row>
    <row r="190" spans="1:193" s="171" customFormat="1" ht="12" x14ac:dyDescent="0.2">
      <c r="A190" s="168"/>
      <c r="B190" s="169"/>
      <c r="C190" s="169"/>
      <c r="J190" s="169"/>
      <c r="K190" s="169"/>
      <c r="W190" s="17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  <c r="BR190" s="168"/>
      <c r="BS190" s="168"/>
      <c r="BT190" s="168"/>
      <c r="BU190" s="168"/>
      <c r="BV190" s="168"/>
      <c r="BW190" s="168"/>
      <c r="BX190" s="168"/>
      <c r="BY190" s="168"/>
      <c r="BZ190" s="168"/>
      <c r="CA190" s="168"/>
      <c r="CB190" s="168"/>
      <c r="CC190" s="168"/>
      <c r="CD190" s="168"/>
      <c r="CE190" s="168"/>
      <c r="CF190" s="168"/>
      <c r="CG190" s="168"/>
      <c r="CH190" s="168"/>
      <c r="CI190" s="168"/>
      <c r="CJ190" s="168"/>
      <c r="CK190" s="168"/>
      <c r="CL190" s="168"/>
      <c r="CM190" s="168"/>
      <c r="CN190" s="168"/>
      <c r="CO190" s="168"/>
      <c r="CP190" s="168"/>
      <c r="CQ190" s="168"/>
      <c r="CR190" s="168"/>
      <c r="CS190" s="168"/>
      <c r="CT190" s="168"/>
      <c r="CU190" s="168"/>
      <c r="CV190" s="168"/>
      <c r="CW190" s="168"/>
      <c r="CX190" s="168"/>
      <c r="CY190" s="168"/>
      <c r="CZ190" s="168"/>
      <c r="DA190" s="168"/>
      <c r="DB190" s="168"/>
      <c r="DC190" s="168"/>
      <c r="DD190" s="168"/>
      <c r="DE190" s="168"/>
      <c r="DF190" s="168"/>
      <c r="DG190" s="168"/>
      <c r="DH190" s="168"/>
      <c r="DI190" s="168"/>
      <c r="DJ190" s="168"/>
      <c r="DK190" s="168"/>
      <c r="DL190" s="168"/>
      <c r="DM190" s="168"/>
      <c r="DN190" s="168"/>
      <c r="DO190" s="168"/>
      <c r="DP190" s="168"/>
      <c r="DQ190" s="168"/>
      <c r="DR190" s="168"/>
      <c r="DS190" s="168"/>
      <c r="DT190" s="168"/>
      <c r="DU190" s="168"/>
      <c r="DV190" s="168"/>
      <c r="DW190" s="168"/>
      <c r="DX190" s="168"/>
      <c r="DY190" s="168"/>
      <c r="DZ190" s="168"/>
      <c r="EA190" s="168"/>
      <c r="EB190" s="168"/>
      <c r="EC190" s="168"/>
      <c r="ED190" s="168"/>
      <c r="EE190" s="168"/>
      <c r="EF190" s="168"/>
      <c r="EG190" s="168"/>
      <c r="EH190" s="168"/>
      <c r="EI190" s="168"/>
      <c r="EJ190" s="168"/>
      <c r="EK190" s="168"/>
      <c r="EL190" s="168"/>
      <c r="EM190" s="168"/>
      <c r="EN190" s="168"/>
      <c r="EO190" s="168"/>
      <c r="EP190" s="168"/>
      <c r="EQ190" s="168"/>
      <c r="ER190" s="168"/>
      <c r="ES190" s="168"/>
      <c r="ET190" s="168"/>
      <c r="EU190" s="168"/>
      <c r="EV190" s="168"/>
      <c r="EW190" s="168"/>
      <c r="EX190" s="168"/>
      <c r="EY190" s="168"/>
      <c r="EZ190" s="168"/>
      <c r="FA190" s="168"/>
      <c r="FB190" s="168"/>
      <c r="FC190" s="168"/>
      <c r="FD190" s="168"/>
      <c r="FE190" s="168"/>
      <c r="FF190" s="168"/>
      <c r="FG190" s="168"/>
      <c r="FH190" s="168"/>
      <c r="FI190" s="168"/>
      <c r="FJ190" s="168"/>
      <c r="FK190" s="168"/>
      <c r="FL190" s="168"/>
      <c r="FM190" s="168"/>
      <c r="FN190" s="168"/>
      <c r="FO190" s="168"/>
      <c r="FP190" s="168"/>
      <c r="FQ190" s="168"/>
      <c r="FR190" s="168"/>
      <c r="FS190" s="168"/>
      <c r="FT190" s="168"/>
      <c r="FU190" s="168"/>
      <c r="FV190" s="168"/>
      <c r="FW190" s="168"/>
      <c r="FX190" s="168"/>
      <c r="FY190" s="168"/>
      <c r="FZ190" s="168"/>
      <c r="GA190" s="168"/>
      <c r="GB190" s="168"/>
      <c r="GC190" s="168"/>
      <c r="GD190" s="168"/>
      <c r="GE190" s="168"/>
      <c r="GF190" s="168"/>
      <c r="GG190" s="168"/>
      <c r="GH190" s="168"/>
      <c r="GI190" s="168"/>
      <c r="GJ190" s="168"/>
      <c r="GK190" s="168"/>
    </row>
    <row r="191" spans="1:193" s="171" customFormat="1" ht="12" x14ac:dyDescent="0.2">
      <c r="A191" s="168"/>
      <c r="B191" s="169"/>
      <c r="C191" s="169"/>
      <c r="J191" s="169"/>
      <c r="K191" s="169"/>
      <c r="W191" s="17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  <c r="BR191" s="168"/>
      <c r="BS191" s="168"/>
      <c r="BT191" s="168"/>
      <c r="BU191" s="168"/>
      <c r="BV191" s="168"/>
      <c r="BW191" s="168"/>
      <c r="BX191" s="168"/>
      <c r="BY191" s="168"/>
      <c r="BZ191" s="168"/>
      <c r="CA191" s="168"/>
      <c r="CB191" s="168"/>
      <c r="CC191" s="168"/>
      <c r="CD191" s="168"/>
      <c r="CE191" s="168"/>
      <c r="CF191" s="168"/>
      <c r="CG191" s="168"/>
      <c r="CH191" s="168"/>
      <c r="CI191" s="168"/>
      <c r="CJ191" s="168"/>
      <c r="CK191" s="168"/>
      <c r="CL191" s="168"/>
      <c r="CM191" s="168"/>
      <c r="CN191" s="168"/>
      <c r="CO191" s="168"/>
      <c r="CP191" s="168"/>
      <c r="CQ191" s="168"/>
      <c r="CR191" s="168"/>
      <c r="CS191" s="168"/>
      <c r="CT191" s="168"/>
      <c r="CU191" s="168"/>
      <c r="CV191" s="168"/>
      <c r="CW191" s="168"/>
      <c r="CX191" s="168"/>
      <c r="CY191" s="168"/>
      <c r="CZ191" s="168"/>
      <c r="DA191" s="168"/>
      <c r="DB191" s="168"/>
      <c r="DC191" s="168"/>
      <c r="DD191" s="168"/>
      <c r="DE191" s="168"/>
      <c r="DF191" s="168"/>
      <c r="DG191" s="168"/>
      <c r="DH191" s="168"/>
      <c r="DI191" s="168"/>
      <c r="DJ191" s="168"/>
      <c r="DK191" s="168"/>
      <c r="DL191" s="168"/>
      <c r="DM191" s="168"/>
      <c r="DN191" s="168"/>
      <c r="DO191" s="168"/>
      <c r="DP191" s="168"/>
      <c r="DQ191" s="168"/>
      <c r="DR191" s="168"/>
      <c r="DS191" s="168"/>
      <c r="DT191" s="168"/>
      <c r="DU191" s="168"/>
      <c r="DV191" s="168"/>
      <c r="DW191" s="168"/>
      <c r="DX191" s="168"/>
      <c r="DY191" s="168"/>
      <c r="DZ191" s="168"/>
      <c r="EA191" s="168"/>
      <c r="EB191" s="168"/>
      <c r="EC191" s="168"/>
      <c r="ED191" s="168"/>
      <c r="EE191" s="168"/>
      <c r="EF191" s="168"/>
      <c r="EG191" s="168"/>
      <c r="EH191" s="168"/>
      <c r="EI191" s="168"/>
      <c r="EJ191" s="168"/>
      <c r="EK191" s="168"/>
      <c r="EL191" s="168"/>
      <c r="EM191" s="168"/>
      <c r="EN191" s="168"/>
      <c r="EO191" s="168"/>
      <c r="EP191" s="168"/>
      <c r="EQ191" s="168"/>
      <c r="ER191" s="168"/>
      <c r="ES191" s="168"/>
      <c r="ET191" s="168"/>
      <c r="EU191" s="168"/>
      <c r="EV191" s="168"/>
      <c r="EW191" s="168"/>
      <c r="EX191" s="168"/>
      <c r="EY191" s="168"/>
      <c r="EZ191" s="168"/>
      <c r="FA191" s="168"/>
      <c r="FB191" s="168"/>
      <c r="FC191" s="168"/>
      <c r="FD191" s="168"/>
      <c r="FE191" s="168"/>
      <c r="FF191" s="168"/>
      <c r="FG191" s="168"/>
      <c r="FH191" s="168"/>
      <c r="FI191" s="168"/>
      <c r="FJ191" s="168"/>
      <c r="FK191" s="168"/>
      <c r="FL191" s="168"/>
      <c r="FM191" s="168"/>
      <c r="FN191" s="168"/>
      <c r="FO191" s="168"/>
      <c r="FP191" s="168"/>
      <c r="FQ191" s="168"/>
      <c r="FR191" s="168"/>
      <c r="FS191" s="168"/>
      <c r="FT191" s="168"/>
      <c r="FU191" s="168"/>
      <c r="FV191" s="168"/>
      <c r="FW191" s="168"/>
      <c r="FX191" s="168"/>
      <c r="FY191" s="168"/>
      <c r="FZ191" s="168"/>
      <c r="GA191" s="168"/>
      <c r="GB191" s="168"/>
      <c r="GC191" s="168"/>
      <c r="GD191" s="168"/>
      <c r="GE191" s="168"/>
      <c r="GF191" s="168"/>
      <c r="GG191" s="168"/>
      <c r="GH191" s="168"/>
      <c r="GI191" s="168"/>
      <c r="GJ191" s="168"/>
      <c r="GK191" s="168"/>
    </row>
    <row r="192" spans="1:193" s="171" customFormat="1" ht="12" x14ac:dyDescent="0.2">
      <c r="A192" s="168"/>
      <c r="B192" s="169"/>
      <c r="C192" s="169"/>
      <c r="J192" s="169"/>
      <c r="K192" s="169"/>
      <c r="W192" s="17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  <c r="BR192" s="168"/>
      <c r="BS192" s="168"/>
      <c r="BT192" s="168"/>
      <c r="BU192" s="168"/>
      <c r="BV192" s="168"/>
      <c r="BW192" s="168"/>
      <c r="BX192" s="168"/>
      <c r="BY192" s="168"/>
      <c r="BZ192" s="168"/>
      <c r="CA192" s="168"/>
      <c r="CB192" s="168"/>
      <c r="CC192" s="168"/>
      <c r="CD192" s="168"/>
      <c r="CE192" s="168"/>
      <c r="CF192" s="168"/>
      <c r="CG192" s="168"/>
      <c r="CH192" s="168"/>
      <c r="CI192" s="168"/>
      <c r="CJ192" s="168"/>
      <c r="CK192" s="168"/>
      <c r="CL192" s="168"/>
      <c r="CM192" s="168"/>
      <c r="CN192" s="168"/>
      <c r="CO192" s="168"/>
      <c r="CP192" s="168"/>
      <c r="CQ192" s="168"/>
      <c r="CR192" s="168"/>
      <c r="CS192" s="168"/>
      <c r="CT192" s="168"/>
      <c r="CU192" s="168"/>
      <c r="CV192" s="168"/>
      <c r="CW192" s="168"/>
      <c r="CX192" s="168"/>
      <c r="CY192" s="168"/>
      <c r="CZ192" s="168"/>
      <c r="DA192" s="168"/>
      <c r="DB192" s="168"/>
      <c r="DC192" s="168"/>
      <c r="DD192" s="168"/>
      <c r="DE192" s="168"/>
      <c r="DF192" s="168"/>
      <c r="DG192" s="168"/>
      <c r="DH192" s="168"/>
      <c r="DI192" s="168"/>
      <c r="DJ192" s="168"/>
      <c r="DK192" s="168"/>
      <c r="DL192" s="168"/>
      <c r="DM192" s="168"/>
      <c r="DN192" s="168"/>
      <c r="DO192" s="168"/>
      <c r="DP192" s="168"/>
      <c r="DQ192" s="168"/>
      <c r="DR192" s="168"/>
      <c r="DS192" s="168"/>
      <c r="DT192" s="168"/>
      <c r="DU192" s="168"/>
      <c r="DV192" s="168"/>
      <c r="DW192" s="168"/>
      <c r="DX192" s="168"/>
      <c r="DY192" s="168"/>
      <c r="DZ192" s="168"/>
      <c r="EA192" s="168"/>
      <c r="EB192" s="168"/>
      <c r="EC192" s="168"/>
      <c r="ED192" s="168"/>
      <c r="EE192" s="168"/>
      <c r="EF192" s="168"/>
      <c r="EG192" s="168"/>
      <c r="EH192" s="168"/>
      <c r="EI192" s="168"/>
      <c r="EJ192" s="168"/>
      <c r="EK192" s="168"/>
      <c r="EL192" s="168"/>
      <c r="EM192" s="168"/>
      <c r="EN192" s="168"/>
      <c r="EO192" s="168"/>
      <c r="EP192" s="168"/>
      <c r="EQ192" s="168"/>
      <c r="ER192" s="168"/>
      <c r="ES192" s="168"/>
      <c r="ET192" s="168"/>
      <c r="EU192" s="168"/>
      <c r="EV192" s="168"/>
      <c r="EW192" s="168"/>
      <c r="EX192" s="168"/>
      <c r="EY192" s="168"/>
      <c r="EZ192" s="168"/>
      <c r="FA192" s="168"/>
      <c r="FB192" s="168"/>
      <c r="FC192" s="168"/>
      <c r="FD192" s="168"/>
      <c r="FE192" s="168"/>
      <c r="FF192" s="168"/>
      <c r="FG192" s="168"/>
      <c r="FH192" s="168"/>
      <c r="FI192" s="168"/>
      <c r="FJ192" s="168"/>
      <c r="FK192" s="168"/>
      <c r="FL192" s="168"/>
      <c r="FM192" s="168"/>
      <c r="FN192" s="168"/>
      <c r="FO192" s="168"/>
      <c r="FP192" s="168"/>
      <c r="FQ192" s="168"/>
      <c r="FR192" s="168"/>
      <c r="FS192" s="168"/>
      <c r="FT192" s="168"/>
      <c r="FU192" s="168"/>
      <c r="FV192" s="168"/>
      <c r="FW192" s="168"/>
      <c r="FX192" s="168"/>
      <c r="FY192" s="168"/>
      <c r="FZ192" s="168"/>
      <c r="GA192" s="168"/>
      <c r="GB192" s="168"/>
      <c r="GC192" s="168"/>
      <c r="GD192" s="168"/>
      <c r="GE192" s="168"/>
      <c r="GF192" s="168"/>
      <c r="GG192" s="168"/>
      <c r="GH192" s="168"/>
      <c r="GI192" s="168"/>
      <c r="GJ192" s="168"/>
      <c r="GK192" s="168"/>
    </row>
    <row r="193" spans="1:193" s="171" customFormat="1" ht="12" x14ac:dyDescent="0.2">
      <c r="A193" s="168"/>
      <c r="B193" s="169"/>
      <c r="C193" s="169"/>
      <c r="J193" s="169"/>
      <c r="K193" s="169"/>
      <c r="W193" s="17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  <c r="BR193" s="168"/>
      <c r="BS193" s="168"/>
      <c r="BT193" s="168"/>
      <c r="BU193" s="168"/>
      <c r="BV193" s="168"/>
      <c r="BW193" s="168"/>
      <c r="BX193" s="168"/>
      <c r="BY193" s="168"/>
      <c r="BZ193" s="168"/>
      <c r="CA193" s="168"/>
      <c r="CB193" s="168"/>
      <c r="CC193" s="168"/>
      <c r="CD193" s="168"/>
      <c r="CE193" s="168"/>
      <c r="CF193" s="168"/>
      <c r="CG193" s="168"/>
      <c r="CH193" s="168"/>
      <c r="CI193" s="168"/>
      <c r="CJ193" s="168"/>
      <c r="CK193" s="168"/>
      <c r="CL193" s="168"/>
      <c r="CM193" s="168"/>
      <c r="CN193" s="168"/>
      <c r="CO193" s="168"/>
      <c r="CP193" s="168"/>
      <c r="CQ193" s="168"/>
      <c r="CR193" s="168"/>
      <c r="CS193" s="168"/>
      <c r="CT193" s="168"/>
      <c r="CU193" s="168"/>
      <c r="CV193" s="168"/>
      <c r="CW193" s="168"/>
      <c r="CX193" s="168"/>
      <c r="CY193" s="168"/>
      <c r="CZ193" s="168"/>
      <c r="DA193" s="168"/>
      <c r="DB193" s="168"/>
      <c r="DC193" s="168"/>
      <c r="DD193" s="168"/>
      <c r="DE193" s="168"/>
      <c r="DF193" s="168"/>
      <c r="DG193" s="168"/>
      <c r="DH193" s="168"/>
      <c r="DI193" s="168"/>
      <c r="DJ193" s="168"/>
      <c r="DK193" s="168"/>
      <c r="DL193" s="168"/>
      <c r="DM193" s="168"/>
      <c r="DN193" s="168"/>
      <c r="DO193" s="168"/>
      <c r="DP193" s="168"/>
      <c r="DQ193" s="168"/>
      <c r="DR193" s="168"/>
      <c r="DS193" s="168"/>
      <c r="DT193" s="168"/>
      <c r="DU193" s="168"/>
      <c r="DV193" s="168"/>
      <c r="DW193" s="168"/>
      <c r="DX193" s="168"/>
      <c r="DY193" s="168"/>
      <c r="DZ193" s="168"/>
      <c r="EA193" s="168"/>
      <c r="EB193" s="168"/>
      <c r="EC193" s="168"/>
      <c r="ED193" s="168"/>
      <c r="EE193" s="168"/>
      <c r="EF193" s="168"/>
      <c r="EG193" s="168"/>
      <c r="EH193" s="168"/>
      <c r="EI193" s="168"/>
      <c r="EJ193" s="168"/>
      <c r="EK193" s="168"/>
      <c r="EL193" s="168"/>
      <c r="EM193" s="168"/>
      <c r="EN193" s="168"/>
      <c r="EO193" s="168"/>
      <c r="EP193" s="168"/>
      <c r="EQ193" s="168"/>
      <c r="ER193" s="168"/>
      <c r="ES193" s="168"/>
      <c r="ET193" s="168"/>
      <c r="EU193" s="168"/>
      <c r="EV193" s="168"/>
      <c r="EW193" s="168"/>
      <c r="EX193" s="168"/>
      <c r="EY193" s="168"/>
      <c r="EZ193" s="168"/>
      <c r="FA193" s="168"/>
      <c r="FB193" s="168"/>
      <c r="FC193" s="168"/>
      <c r="FD193" s="168"/>
      <c r="FE193" s="168"/>
      <c r="FF193" s="168"/>
      <c r="FG193" s="168"/>
      <c r="FH193" s="168"/>
      <c r="FI193" s="168"/>
      <c r="FJ193" s="168"/>
      <c r="FK193" s="168"/>
      <c r="FL193" s="168"/>
      <c r="FM193" s="168"/>
      <c r="FN193" s="168"/>
      <c r="FO193" s="168"/>
      <c r="FP193" s="168"/>
      <c r="FQ193" s="168"/>
      <c r="FR193" s="168"/>
      <c r="FS193" s="168"/>
      <c r="FT193" s="168"/>
      <c r="FU193" s="168"/>
      <c r="FV193" s="168"/>
      <c r="FW193" s="168"/>
      <c r="FX193" s="168"/>
      <c r="FY193" s="168"/>
      <c r="FZ193" s="168"/>
      <c r="GA193" s="168"/>
      <c r="GB193" s="168"/>
      <c r="GC193" s="168"/>
      <c r="GD193" s="168"/>
      <c r="GE193" s="168"/>
      <c r="GF193" s="168"/>
      <c r="GG193" s="168"/>
      <c r="GH193" s="168"/>
      <c r="GI193" s="168"/>
      <c r="GJ193" s="168"/>
      <c r="GK193" s="168"/>
    </row>
    <row r="194" spans="1:193" s="171" customFormat="1" ht="12" x14ac:dyDescent="0.2">
      <c r="A194" s="168"/>
      <c r="B194" s="169"/>
      <c r="C194" s="169"/>
      <c r="J194" s="169"/>
      <c r="K194" s="169"/>
      <c r="W194" s="17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  <c r="BR194" s="168"/>
      <c r="BS194" s="168"/>
      <c r="BT194" s="168"/>
      <c r="BU194" s="168"/>
      <c r="BV194" s="168"/>
      <c r="BW194" s="168"/>
      <c r="BX194" s="168"/>
      <c r="BY194" s="168"/>
      <c r="BZ194" s="168"/>
      <c r="CA194" s="168"/>
      <c r="CB194" s="168"/>
      <c r="CC194" s="168"/>
      <c r="CD194" s="168"/>
      <c r="CE194" s="168"/>
      <c r="CF194" s="168"/>
      <c r="CG194" s="168"/>
      <c r="CH194" s="168"/>
      <c r="CI194" s="168"/>
      <c r="CJ194" s="168"/>
      <c r="CK194" s="168"/>
      <c r="CL194" s="168"/>
      <c r="CM194" s="168"/>
      <c r="CN194" s="168"/>
      <c r="CO194" s="168"/>
      <c r="CP194" s="168"/>
      <c r="CQ194" s="168"/>
      <c r="CR194" s="168"/>
      <c r="CS194" s="168"/>
      <c r="CT194" s="168"/>
      <c r="CU194" s="168"/>
      <c r="CV194" s="168"/>
      <c r="CW194" s="168"/>
      <c r="CX194" s="168"/>
      <c r="CY194" s="168"/>
      <c r="CZ194" s="168"/>
      <c r="DA194" s="168"/>
      <c r="DB194" s="168"/>
      <c r="DC194" s="168"/>
      <c r="DD194" s="168"/>
      <c r="DE194" s="168"/>
      <c r="DF194" s="168"/>
      <c r="DG194" s="168"/>
      <c r="DH194" s="168"/>
      <c r="DI194" s="168"/>
      <c r="DJ194" s="168"/>
      <c r="DK194" s="168"/>
      <c r="DL194" s="168"/>
      <c r="DM194" s="168"/>
      <c r="DN194" s="168"/>
      <c r="DO194" s="168"/>
      <c r="DP194" s="168"/>
      <c r="DQ194" s="168"/>
      <c r="DR194" s="168"/>
      <c r="DS194" s="168"/>
      <c r="DT194" s="168"/>
      <c r="DU194" s="168"/>
      <c r="DV194" s="168"/>
      <c r="DW194" s="168"/>
      <c r="DX194" s="168"/>
      <c r="DY194" s="168"/>
      <c r="DZ194" s="168"/>
      <c r="EA194" s="168"/>
      <c r="EB194" s="168"/>
      <c r="EC194" s="168"/>
      <c r="ED194" s="168"/>
      <c r="EE194" s="168"/>
      <c r="EF194" s="168"/>
      <c r="EG194" s="168"/>
      <c r="EH194" s="168"/>
      <c r="EI194" s="168"/>
      <c r="EJ194" s="168"/>
      <c r="EK194" s="168"/>
      <c r="EL194" s="168"/>
      <c r="EM194" s="168"/>
      <c r="EN194" s="168"/>
      <c r="EO194" s="168"/>
      <c r="EP194" s="168"/>
      <c r="EQ194" s="168"/>
      <c r="ER194" s="168"/>
      <c r="ES194" s="168"/>
      <c r="ET194" s="168"/>
      <c r="EU194" s="168"/>
      <c r="EV194" s="168"/>
      <c r="EW194" s="168"/>
      <c r="EX194" s="168"/>
      <c r="EY194" s="168"/>
      <c r="EZ194" s="168"/>
      <c r="FA194" s="168"/>
      <c r="FB194" s="168"/>
      <c r="FC194" s="168"/>
      <c r="FD194" s="168"/>
      <c r="FE194" s="168"/>
      <c r="FF194" s="168"/>
      <c r="FG194" s="168"/>
      <c r="FH194" s="168"/>
      <c r="FI194" s="168"/>
      <c r="FJ194" s="168"/>
      <c r="FK194" s="168"/>
      <c r="FL194" s="168"/>
      <c r="FM194" s="168"/>
      <c r="FN194" s="168"/>
      <c r="FO194" s="168"/>
      <c r="FP194" s="168"/>
      <c r="FQ194" s="168"/>
      <c r="FR194" s="168"/>
      <c r="FS194" s="168"/>
      <c r="FT194" s="168"/>
      <c r="FU194" s="168"/>
      <c r="FV194" s="168"/>
      <c r="FW194" s="168"/>
      <c r="FX194" s="168"/>
      <c r="FY194" s="168"/>
      <c r="FZ194" s="168"/>
      <c r="GA194" s="168"/>
      <c r="GB194" s="168"/>
      <c r="GC194" s="168"/>
      <c r="GD194" s="168"/>
      <c r="GE194" s="168"/>
      <c r="GF194" s="168"/>
      <c r="GG194" s="168"/>
      <c r="GH194" s="168"/>
      <c r="GI194" s="168"/>
      <c r="GJ194" s="168"/>
      <c r="GK194" s="168"/>
    </row>
    <row r="195" spans="1:193" s="171" customFormat="1" ht="12" x14ac:dyDescent="0.2">
      <c r="A195" s="168"/>
      <c r="B195" s="169"/>
      <c r="C195" s="169"/>
      <c r="J195" s="169"/>
      <c r="K195" s="169"/>
      <c r="W195" s="17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  <c r="BR195" s="168"/>
      <c r="BS195" s="168"/>
      <c r="BT195" s="168"/>
      <c r="BU195" s="168"/>
      <c r="BV195" s="168"/>
      <c r="BW195" s="168"/>
      <c r="BX195" s="168"/>
      <c r="BY195" s="168"/>
      <c r="BZ195" s="168"/>
      <c r="CA195" s="168"/>
      <c r="CB195" s="168"/>
      <c r="CC195" s="168"/>
      <c r="CD195" s="168"/>
      <c r="CE195" s="168"/>
      <c r="CF195" s="168"/>
      <c r="CG195" s="168"/>
      <c r="CH195" s="168"/>
      <c r="CI195" s="168"/>
      <c r="CJ195" s="168"/>
      <c r="CK195" s="168"/>
      <c r="CL195" s="168"/>
      <c r="CM195" s="168"/>
      <c r="CN195" s="168"/>
      <c r="CO195" s="168"/>
      <c r="CP195" s="168"/>
      <c r="CQ195" s="168"/>
      <c r="CR195" s="168"/>
      <c r="CS195" s="168"/>
      <c r="CT195" s="168"/>
      <c r="CU195" s="168"/>
      <c r="CV195" s="168"/>
      <c r="CW195" s="168"/>
      <c r="CX195" s="168"/>
      <c r="CY195" s="168"/>
      <c r="CZ195" s="168"/>
      <c r="DA195" s="168"/>
      <c r="DB195" s="168"/>
      <c r="DC195" s="168"/>
      <c r="DD195" s="168"/>
      <c r="DE195" s="168"/>
      <c r="DF195" s="168"/>
      <c r="DG195" s="168"/>
      <c r="DH195" s="168"/>
      <c r="DI195" s="168"/>
      <c r="DJ195" s="168"/>
      <c r="DK195" s="168"/>
      <c r="DL195" s="168"/>
      <c r="DM195" s="168"/>
      <c r="DN195" s="168"/>
      <c r="DO195" s="168"/>
      <c r="DP195" s="168"/>
      <c r="DQ195" s="168"/>
      <c r="DR195" s="168"/>
      <c r="DS195" s="168"/>
      <c r="DT195" s="168"/>
      <c r="DU195" s="168"/>
      <c r="DV195" s="168"/>
      <c r="DW195" s="168"/>
      <c r="DX195" s="168"/>
      <c r="DY195" s="168"/>
      <c r="DZ195" s="168"/>
      <c r="EA195" s="168"/>
      <c r="EB195" s="168"/>
      <c r="EC195" s="168"/>
      <c r="ED195" s="168"/>
      <c r="EE195" s="168"/>
      <c r="EF195" s="168"/>
      <c r="EG195" s="168"/>
      <c r="EH195" s="168"/>
      <c r="EI195" s="168"/>
      <c r="EJ195" s="168"/>
      <c r="EK195" s="168"/>
      <c r="EL195" s="168"/>
      <c r="EM195" s="168"/>
      <c r="EN195" s="168"/>
      <c r="EO195" s="168"/>
      <c r="EP195" s="168"/>
      <c r="EQ195" s="168"/>
      <c r="ER195" s="168"/>
      <c r="ES195" s="168"/>
      <c r="ET195" s="168"/>
      <c r="EU195" s="168"/>
      <c r="EV195" s="168"/>
      <c r="EW195" s="168"/>
      <c r="EX195" s="168"/>
      <c r="EY195" s="168"/>
      <c r="EZ195" s="168"/>
      <c r="FA195" s="168"/>
      <c r="FB195" s="168"/>
      <c r="FC195" s="168"/>
      <c r="FD195" s="168"/>
      <c r="FE195" s="168"/>
      <c r="FF195" s="168"/>
      <c r="FG195" s="168"/>
      <c r="FH195" s="168"/>
      <c r="FI195" s="168"/>
      <c r="FJ195" s="168"/>
      <c r="FK195" s="168"/>
      <c r="FL195" s="168"/>
      <c r="FM195" s="168"/>
      <c r="FN195" s="168"/>
      <c r="FO195" s="168"/>
      <c r="FP195" s="168"/>
      <c r="FQ195" s="168"/>
      <c r="FR195" s="168"/>
      <c r="FS195" s="168"/>
      <c r="FT195" s="168"/>
      <c r="FU195" s="168"/>
      <c r="FV195" s="168"/>
      <c r="FW195" s="168"/>
      <c r="FX195" s="168"/>
      <c r="FY195" s="168"/>
      <c r="FZ195" s="168"/>
      <c r="GA195" s="168"/>
      <c r="GB195" s="168"/>
      <c r="GC195" s="168"/>
      <c r="GD195" s="168"/>
      <c r="GE195" s="168"/>
      <c r="GF195" s="168"/>
      <c r="GG195" s="168"/>
      <c r="GH195" s="168"/>
      <c r="GI195" s="168"/>
      <c r="GJ195" s="168"/>
      <c r="GK195" s="168"/>
    </row>
    <row r="196" spans="1:193" s="171" customFormat="1" ht="12" x14ac:dyDescent="0.2">
      <c r="A196" s="168"/>
      <c r="B196" s="169"/>
      <c r="C196" s="169"/>
      <c r="J196" s="169"/>
      <c r="K196" s="169"/>
      <c r="W196" s="17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  <c r="BR196" s="168"/>
      <c r="BS196" s="168"/>
      <c r="BT196" s="168"/>
      <c r="BU196" s="168"/>
      <c r="BV196" s="168"/>
      <c r="BW196" s="168"/>
      <c r="BX196" s="168"/>
      <c r="BY196" s="168"/>
      <c r="BZ196" s="168"/>
      <c r="CA196" s="168"/>
      <c r="CB196" s="168"/>
      <c r="CC196" s="168"/>
      <c r="CD196" s="168"/>
      <c r="CE196" s="168"/>
      <c r="CF196" s="168"/>
      <c r="CG196" s="168"/>
      <c r="CH196" s="168"/>
      <c r="CI196" s="168"/>
      <c r="CJ196" s="168"/>
      <c r="CK196" s="168"/>
      <c r="CL196" s="168"/>
      <c r="CM196" s="168"/>
      <c r="CN196" s="168"/>
      <c r="CO196" s="168"/>
      <c r="CP196" s="168"/>
      <c r="CQ196" s="168"/>
      <c r="CR196" s="168"/>
      <c r="CS196" s="168"/>
      <c r="CT196" s="168"/>
      <c r="CU196" s="168"/>
      <c r="CV196" s="168"/>
      <c r="CW196" s="168"/>
      <c r="CX196" s="168"/>
      <c r="CY196" s="168"/>
      <c r="CZ196" s="168"/>
      <c r="DA196" s="168"/>
      <c r="DB196" s="168"/>
      <c r="DC196" s="168"/>
      <c r="DD196" s="168"/>
      <c r="DE196" s="168"/>
      <c r="DF196" s="168"/>
      <c r="DG196" s="168"/>
      <c r="DH196" s="168"/>
      <c r="DI196" s="168"/>
      <c r="DJ196" s="168"/>
      <c r="DK196" s="168"/>
      <c r="DL196" s="168"/>
      <c r="DM196" s="168"/>
      <c r="DN196" s="168"/>
      <c r="DO196" s="168"/>
      <c r="DP196" s="168"/>
      <c r="DQ196" s="168"/>
      <c r="DR196" s="168"/>
      <c r="DS196" s="168"/>
      <c r="DT196" s="168"/>
      <c r="DU196" s="168"/>
      <c r="DV196" s="168"/>
      <c r="DW196" s="168"/>
      <c r="DX196" s="168"/>
      <c r="DY196" s="168"/>
      <c r="DZ196" s="168"/>
      <c r="EA196" s="168"/>
      <c r="EB196" s="168"/>
      <c r="EC196" s="168"/>
      <c r="ED196" s="168"/>
      <c r="EE196" s="168"/>
      <c r="EF196" s="168"/>
      <c r="EG196" s="168"/>
      <c r="EH196" s="168"/>
      <c r="EI196" s="168"/>
      <c r="EJ196" s="168"/>
      <c r="EK196" s="168"/>
      <c r="EL196" s="168"/>
      <c r="EM196" s="168"/>
      <c r="EN196" s="168"/>
      <c r="EO196" s="168"/>
      <c r="EP196" s="168"/>
      <c r="EQ196" s="168"/>
      <c r="ER196" s="168"/>
      <c r="ES196" s="168"/>
      <c r="ET196" s="168"/>
      <c r="EU196" s="168"/>
      <c r="EV196" s="168"/>
      <c r="EW196" s="168"/>
      <c r="EX196" s="168"/>
      <c r="EY196" s="168"/>
      <c r="EZ196" s="168"/>
      <c r="FA196" s="168"/>
      <c r="FB196" s="168"/>
      <c r="FC196" s="168"/>
      <c r="FD196" s="168"/>
      <c r="FE196" s="168"/>
      <c r="FF196" s="168"/>
      <c r="FG196" s="168"/>
      <c r="FH196" s="168"/>
      <c r="FI196" s="168"/>
      <c r="FJ196" s="168"/>
      <c r="FK196" s="168"/>
      <c r="FL196" s="168"/>
      <c r="FM196" s="168"/>
      <c r="FN196" s="168"/>
      <c r="FO196" s="168"/>
      <c r="FP196" s="168"/>
      <c r="FQ196" s="168"/>
      <c r="FR196" s="168"/>
      <c r="FS196" s="168"/>
      <c r="FT196" s="168"/>
      <c r="FU196" s="168"/>
      <c r="FV196" s="168"/>
      <c r="FW196" s="168"/>
      <c r="FX196" s="168"/>
      <c r="FY196" s="168"/>
      <c r="FZ196" s="168"/>
      <c r="GA196" s="168"/>
      <c r="GB196" s="168"/>
      <c r="GC196" s="168"/>
      <c r="GD196" s="168"/>
      <c r="GE196" s="168"/>
      <c r="GF196" s="168"/>
      <c r="GG196" s="168"/>
      <c r="GH196" s="168"/>
      <c r="GI196" s="168"/>
      <c r="GJ196" s="168"/>
      <c r="GK196" s="168"/>
    </row>
    <row r="197" spans="1:193" s="171" customFormat="1" ht="12" x14ac:dyDescent="0.2">
      <c r="A197" s="168"/>
      <c r="B197" s="169"/>
      <c r="C197" s="169"/>
      <c r="J197" s="169"/>
      <c r="K197" s="169"/>
      <c r="W197" s="17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  <c r="BR197" s="168"/>
      <c r="BS197" s="168"/>
      <c r="BT197" s="168"/>
      <c r="BU197" s="168"/>
      <c r="BV197" s="168"/>
      <c r="BW197" s="168"/>
      <c r="BX197" s="168"/>
      <c r="BY197" s="168"/>
      <c r="BZ197" s="168"/>
      <c r="CA197" s="168"/>
      <c r="CB197" s="168"/>
      <c r="CC197" s="168"/>
      <c r="CD197" s="168"/>
      <c r="CE197" s="168"/>
      <c r="CF197" s="168"/>
      <c r="CG197" s="168"/>
      <c r="CH197" s="168"/>
      <c r="CI197" s="168"/>
      <c r="CJ197" s="168"/>
      <c r="CK197" s="168"/>
      <c r="CL197" s="168"/>
      <c r="CM197" s="168"/>
      <c r="CN197" s="168"/>
      <c r="CO197" s="168"/>
      <c r="CP197" s="168"/>
      <c r="CQ197" s="168"/>
      <c r="CR197" s="168"/>
      <c r="CS197" s="168"/>
      <c r="CT197" s="168"/>
      <c r="CU197" s="168"/>
      <c r="CV197" s="168"/>
      <c r="CW197" s="168"/>
      <c r="CX197" s="168"/>
      <c r="CY197" s="168"/>
      <c r="CZ197" s="168"/>
      <c r="DA197" s="168"/>
      <c r="DB197" s="168"/>
      <c r="DC197" s="168"/>
      <c r="DD197" s="168"/>
      <c r="DE197" s="168"/>
      <c r="DF197" s="168"/>
      <c r="DG197" s="168"/>
      <c r="DH197" s="168"/>
      <c r="DI197" s="168"/>
      <c r="DJ197" s="168"/>
      <c r="DK197" s="168"/>
      <c r="DL197" s="168"/>
      <c r="DM197" s="168"/>
      <c r="DN197" s="168"/>
      <c r="DO197" s="168"/>
      <c r="DP197" s="168"/>
      <c r="DQ197" s="168"/>
      <c r="DR197" s="168"/>
      <c r="DS197" s="168"/>
      <c r="DT197" s="168"/>
      <c r="DU197" s="168"/>
      <c r="DV197" s="168"/>
      <c r="DW197" s="168"/>
      <c r="DX197" s="168"/>
      <c r="DY197" s="168"/>
      <c r="DZ197" s="168"/>
      <c r="EA197" s="168"/>
      <c r="EB197" s="168"/>
      <c r="EC197" s="168"/>
      <c r="ED197" s="168"/>
      <c r="EE197" s="168"/>
      <c r="EF197" s="168"/>
      <c r="EG197" s="168"/>
      <c r="EH197" s="168"/>
      <c r="EI197" s="168"/>
      <c r="EJ197" s="168"/>
      <c r="EK197" s="168"/>
      <c r="EL197" s="168"/>
      <c r="EM197" s="168"/>
      <c r="EN197" s="168"/>
      <c r="EO197" s="168"/>
      <c r="EP197" s="168"/>
      <c r="EQ197" s="168"/>
      <c r="ER197" s="168"/>
      <c r="ES197" s="168"/>
      <c r="ET197" s="168"/>
      <c r="EU197" s="168"/>
      <c r="EV197" s="168"/>
      <c r="EW197" s="168"/>
      <c r="EX197" s="168"/>
      <c r="EY197" s="168"/>
      <c r="EZ197" s="168"/>
      <c r="FA197" s="168"/>
      <c r="FB197" s="168"/>
      <c r="FC197" s="168"/>
      <c r="FD197" s="168"/>
      <c r="FE197" s="168"/>
      <c r="FF197" s="168"/>
      <c r="FG197" s="168"/>
      <c r="FH197" s="168"/>
      <c r="FI197" s="168"/>
      <c r="FJ197" s="168"/>
      <c r="FK197" s="168"/>
      <c r="FL197" s="168"/>
      <c r="FM197" s="168"/>
      <c r="FN197" s="168"/>
      <c r="FO197" s="168"/>
      <c r="FP197" s="168"/>
      <c r="FQ197" s="168"/>
      <c r="FR197" s="168"/>
      <c r="FS197" s="168"/>
      <c r="FT197" s="168"/>
      <c r="FU197" s="168"/>
      <c r="FV197" s="168"/>
      <c r="FW197" s="168"/>
      <c r="FX197" s="168"/>
      <c r="FY197" s="168"/>
      <c r="FZ197" s="168"/>
      <c r="GA197" s="168"/>
      <c r="GB197" s="168"/>
      <c r="GC197" s="168"/>
      <c r="GD197" s="168"/>
      <c r="GE197" s="168"/>
      <c r="GF197" s="168"/>
      <c r="GG197" s="168"/>
      <c r="GH197" s="168"/>
      <c r="GI197" s="168"/>
      <c r="GJ197" s="168"/>
      <c r="GK197" s="168"/>
    </row>
    <row r="198" spans="1:193" s="171" customFormat="1" ht="12" x14ac:dyDescent="0.2">
      <c r="A198" s="168"/>
      <c r="B198" s="169"/>
      <c r="C198" s="169"/>
      <c r="J198" s="169"/>
      <c r="K198" s="169"/>
      <c r="W198" s="17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  <c r="BR198" s="168"/>
      <c r="BS198" s="168"/>
      <c r="BT198" s="168"/>
      <c r="BU198" s="168"/>
      <c r="BV198" s="168"/>
      <c r="BW198" s="168"/>
      <c r="BX198" s="168"/>
      <c r="BY198" s="168"/>
      <c r="BZ198" s="168"/>
      <c r="CA198" s="168"/>
      <c r="CB198" s="168"/>
      <c r="CC198" s="168"/>
      <c r="CD198" s="168"/>
      <c r="CE198" s="168"/>
      <c r="CF198" s="168"/>
      <c r="CG198" s="168"/>
      <c r="CH198" s="168"/>
      <c r="CI198" s="168"/>
      <c r="CJ198" s="168"/>
      <c r="CK198" s="168"/>
      <c r="CL198" s="168"/>
      <c r="CM198" s="168"/>
      <c r="CN198" s="168"/>
      <c r="CO198" s="168"/>
      <c r="CP198" s="168"/>
      <c r="CQ198" s="168"/>
      <c r="CR198" s="168"/>
      <c r="CS198" s="168"/>
      <c r="CT198" s="168"/>
      <c r="CU198" s="168"/>
      <c r="CV198" s="168"/>
      <c r="CW198" s="168"/>
      <c r="CX198" s="168"/>
      <c r="CY198" s="168"/>
      <c r="CZ198" s="168"/>
      <c r="DA198" s="168"/>
      <c r="DB198" s="168"/>
      <c r="DC198" s="168"/>
      <c r="DD198" s="168"/>
      <c r="DE198" s="168"/>
      <c r="DF198" s="168"/>
      <c r="DG198" s="168"/>
      <c r="DH198" s="168"/>
      <c r="DI198" s="168"/>
      <c r="DJ198" s="168"/>
      <c r="DK198" s="168"/>
      <c r="DL198" s="168"/>
      <c r="DM198" s="168"/>
      <c r="DN198" s="168"/>
      <c r="DO198" s="168"/>
      <c r="DP198" s="168"/>
      <c r="DQ198" s="168"/>
      <c r="DR198" s="168"/>
      <c r="DS198" s="168"/>
      <c r="DT198" s="168"/>
      <c r="DU198" s="168"/>
      <c r="DV198" s="168"/>
      <c r="DW198" s="168"/>
      <c r="DX198" s="168"/>
      <c r="DY198" s="168"/>
      <c r="DZ198" s="168"/>
      <c r="EA198" s="168"/>
      <c r="EB198" s="168"/>
      <c r="EC198" s="168"/>
      <c r="ED198" s="168"/>
      <c r="EE198" s="168"/>
      <c r="EF198" s="168"/>
      <c r="EG198" s="168"/>
      <c r="EH198" s="168"/>
      <c r="EI198" s="168"/>
      <c r="EJ198" s="168"/>
      <c r="EK198" s="168"/>
      <c r="EL198" s="168"/>
      <c r="EM198" s="168"/>
      <c r="EN198" s="168"/>
      <c r="EO198" s="168"/>
      <c r="EP198" s="168"/>
      <c r="EQ198" s="168"/>
      <c r="ER198" s="168"/>
      <c r="ES198" s="168"/>
      <c r="ET198" s="168"/>
      <c r="EU198" s="168"/>
      <c r="EV198" s="168"/>
      <c r="EW198" s="168"/>
      <c r="EX198" s="168"/>
      <c r="EY198" s="168"/>
      <c r="EZ198" s="168"/>
      <c r="FA198" s="168"/>
      <c r="FB198" s="168"/>
      <c r="FC198" s="168"/>
      <c r="FD198" s="168"/>
      <c r="FE198" s="168"/>
      <c r="FF198" s="168"/>
      <c r="FG198" s="168"/>
      <c r="FH198" s="168"/>
      <c r="FI198" s="168"/>
      <c r="FJ198" s="168"/>
      <c r="FK198" s="168"/>
      <c r="FL198" s="168"/>
      <c r="FM198" s="168"/>
      <c r="FN198" s="168"/>
      <c r="FO198" s="168"/>
      <c r="FP198" s="168"/>
      <c r="FQ198" s="168"/>
      <c r="FR198" s="168"/>
      <c r="FS198" s="168"/>
      <c r="FT198" s="168"/>
      <c r="FU198" s="168"/>
      <c r="FV198" s="168"/>
      <c r="FW198" s="168"/>
      <c r="FX198" s="168"/>
      <c r="FY198" s="168"/>
      <c r="FZ198" s="168"/>
      <c r="GA198" s="168"/>
      <c r="GB198" s="168"/>
      <c r="GC198" s="168"/>
      <c r="GD198" s="168"/>
      <c r="GE198" s="168"/>
      <c r="GF198" s="168"/>
      <c r="GG198" s="168"/>
      <c r="GH198" s="168"/>
      <c r="GI198" s="168"/>
      <c r="GJ198" s="168"/>
      <c r="GK198" s="168"/>
    </row>
    <row r="199" spans="1:193" s="171" customFormat="1" ht="12" x14ac:dyDescent="0.2">
      <c r="A199" s="168"/>
      <c r="B199" s="169"/>
      <c r="C199" s="169"/>
      <c r="J199" s="169"/>
      <c r="K199" s="169"/>
      <c r="W199" s="17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  <c r="BR199" s="168"/>
      <c r="BS199" s="168"/>
      <c r="BT199" s="168"/>
      <c r="BU199" s="168"/>
      <c r="BV199" s="168"/>
      <c r="BW199" s="168"/>
      <c r="BX199" s="168"/>
      <c r="BY199" s="168"/>
      <c r="BZ199" s="168"/>
      <c r="CA199" s="168"/>
      <c r="CB199" s="168"/>
      <c r="CC199" s="168"/>
      <c r="CD199" s="168"/>
      <c r="CE199" s="168"/>
      <c r="CF199" s="168"/>
      <c r="CG199" s="168"/>
      <c r="CH199" s="168"/>
      <c r="CI199" s="168"/>
      <c r="CJ199" s="168"/>
      <c r="CK199" s="168"/>
      <c r="CL199" s="168"/>
      <c r="CM199" s="168"/>
      <c r="CN199" s="168"/>
      <c r="CO199" s="168"/>
      <c r="CP199" s="168"/>
      <c r="CQ199" s="168"/>
      <c r="CR199" s="168"/>
      <c r="CS199" s="168"/>
      <c r="CT199" s="168"/>
      <c r="CU199" s="168"/>
      <c r="CV199" s="168"/>
      <c r="CW199" s="168"/>
      <c r="CX199" s="168"/>
      <c r="CY199" s="168"/>
      <c r="CZ199" s="168"/>
      <c r="DA199" s="168"/>
      <c r="DB199" s="168"/>
      <c r="DC199" s="168"/>
      <c r="DD199" s="168"/>
      <c r="DE199" s="168"/>
      <c r="DF199" s="168"/>
      <c r="DG199" s="168"/>
      <c r="DH199" s="168"/>
      <c r="DI199" s="168"/>
      <c r="DJ199" s="168"/>
      <c r="DK199" s="168"/>
      <c r="DL199" s="168"/>
      <c r="DM199" s="168"/>
      <c r="DN199" s="168"/>
      <c r="DO199" s="168"/>
      <c r="DP199" s="168"/>
      <c r="DQ199" s="168"/>
      <c r="DR199" s="168"/>
      <c r="DS199" s="168"/>
      <c r="DT199" s="168"/>
      <c r="DU199" s="168"/>
      <c r="DV199" s="168"/>
      <c r="DW199" s="168"/>
      <c r="DX199" s="168"/>
      <c r="DY199" s="168"/>
      <c r="DZ199" s="168"/>
      <c r="EA199" s="168"/>
      <c r="EB199" s="168"/>
      <c r="EC199" s="168"/>
      <c r="ED199" s="168"/>
      <c r="EE199" s="168"/>
      <c r="EF199" s="168"/>
      <c r="EG199" s="168"/>
      <c r="EH199" s="168"/>
      <c r="EI199" s="168"/>
      <c r="EJ199" s="168"/>
      <c r="EK199" s="168"/>
      <c r="EL199" s="168"/>
      <c r="EM199" s="168"/>
      <c r="EN199" s="168"/>
      <c r="EO199" s="168"/>
      <c r="EP199" s="168"/>
      <c r="EQ199" s="168"/>
      <c r="ER199" s="168"/>
      <c r="ES199" s="168"/>
      <c r="ET199" s="168"/>
      <c r="EU199" s="168"/>
      <c r="EV199" s="168"/>
      <c r="EW199" s="168"/>
      <c r="EX199" s="168"/>
      <c r="EY199" s="168"/>
      <c r="EZ199" s="168"/>
      <c r="FA199" s="168"/>
      <c r="FB199" s="168"/>
      <c r="FC199" s="168"/>
      <c r="FD199" s="168"/>
      <c r="FE199" s="168"/>
      <c r="FF199" s="168"/>
      <c r="FG199" s="168"/>
      <c r="FH199" s="168"/>
      <c r="FI199" s="168"/>
      <c r="FJ199" s="168"/>
      <c r="FK199" s="168"/>
      <c r="FL199" s="168"/>
      <c r="FM199" s="168"/>
      <c r="FN199" s="168"/>
      <c r="FO199" s="168"/>
      <c r="FP199" s="168"/>
      <c r="FQ199" s="168"/>
      <c r="FR199" s="168"/>
      <c r="FS199" s="168"/>
      <c r="FT199" s="168"/>
      <c r="FU199" s="168"/>
      <c r="FV199" s="168"/>
      <c r="FW199" s="168"/>
      <c r="FX199" s="168"/>
      <c r="FY199" s="168"/>
      <c r="FZ199" s="168"/>
      <c r="GA199" s="168"/>
      <c r="GB199" s="168"/>
      <c r="GC199" s="168"/>
      <c r="GD199" s="168"/>
      <c r="GE199" s="168"/>
      <c r="GF199" s="168"/>
      <c r="GG199" s="168"/>
      <c r="GH199" s="168"/>
      <c r="GI199" s="168"/>
      <c r="GJ199" s="168"/>
      <c r="GK199" s="168"/>
    </row>
    <row r="200" spans="1:193" s="171" customFormat="1" ht="12" x14ac:dyDescent="0.2">
      <c r="A200" s="168"/>
      <c r="B200" s="169"/>
      <c r="C200" s="169"/>
      <c r="J200" s="169"/>
      <c r="K200" s="169"/>
      <c r="W200" s="17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  <c r="BR200" s="168"/>
      <c r="BS200" s="168"/>
      <c r="BT200" s="168"/>
      <c r="BU200" s="168"/>
      <c r="BV200" s="168"/>
      <c r="BW200" s="168"/>
      <c r="BX200" s="168"/>
      <c r="BY200" s="168"/>
      <c r="BZ200" s="168"/>
      <c r="CA200" s="168"/>
      <c r="CB200" s="168"/>
      <c r="CC200" s="168"/>
      <c r="CD200" s="168"/>
      <c r="CE200" s="168"/>
      <c r="CF200" s="168"/>
      <c r="CG200" s="168"/>
      <c r="CH200" s="168"/>
      <c r="CI200" s="168"/>
      <c r="CJ200" s="168"/>
      <c r="CK200" s="168"/>
      <c r="CL200" s="168"/>
      <c r="CM200" s="168"/>
      <c r="CN200" s="168"/>
      <c r="CO200" s="168"/>
      <c r="CP200" s="168"/>
      <c r="CQ200" s="168"/>
      <c r="CR200" s="168"/>
      <c r="CS200" s="168"/>
      <c r="CT200" s="168"/>
      <c r="CU200" s="168"/>
      <c r="CV200" s="168"/>
      <c r="CW200" s="168"/>
      <c r="CX200" s="168"/>
      <c r="CY200" s="168"/>
      <c r="CZ200" s="168"/>
      <c r="DA200" s="168"/>
      <c r="DB200" s="168"/>
      <c r="DC200" s="168"/>
      <c r="DD200" s="168"/>
      <c r="DE200" s="168"/>
      <c r="DF200" s="168"/>
      <c r="DG200" s="168"/>
      <c r="DH200" s="168"/>
      <c r="DI200" s="168"/>
      <c r="DJ200" s="168"/>
      <c r="DK200" s="168"/>
      <c r="DL200" s="168"/>
      <c r="DM200" s="168"/>
      <c r="DN200" s="168"/>
      <c r="DO200" s="168"/>
      <c r="DP200" s="168"/>
      <c r="DQ200" s="168"/>
      <c r="DR200" s="168"/>
      <c r="DS200" s="168"/>
      <c r="DT200" s="168"/>
      <c r="DU200" s="168"/>
      <c r="DV200" s="168"/>
      <c r="DW200" s="168"/>
      <c r="DX200" s="168"/>
      <c r="DY200" s="168"/>
      <c r="DZ200" s="168"/>
      <c r="EA200" s="168"/>
      <c r="EB200" s="168"/>
      <c r="EC200" s="168"/>
      <c r="ED200" s="168"/>
      <c r="EE200" s="168"/>
      <c r="EF200" s="168"/>
      <c r="EG200" s="168"/>
      <c r="EH200" s="168"/>
      <c r="EI200" s="168"/>
      <c r="EJ200" s="168"/>
      <c r="EK200" s="168"/>
      <c r="EL200" s="168"/>
      <c r="EM200" s="168"/>
      <c r="EN200" s="168"/>
      <c r="EO200" s="168"/>
      <c r="EP200" s="168"/>
      <c r="EQ200" s="168"/>
      <c r="ER200" s="168"/>
      <c r="ES200" s="168"/>
      <c r="ET200" s="168"/>
      <c r="EU200" s="168"/>
      <c r="EV200" s="168"/>
      <c r="EW200" s="168"/>
      <c r="EX200" s="168"/>
      <c r="EY200" s="168"/>
      <c r="EZ200" s="168"/>
      <c r="FA200" s="168"/>
      <c r="FB200" s="168"/>
      <c r="FC200" s="168"/>
      <c r="FD200" s="168"/>
      <c r="FE200" s="168"/>
      <c r="FF200" s="168"/>
      <c r="FG200" s="168"/>
      <c r="FH200" s="168"/>
      <c r="FI200" s="168"/>
      <c r="FJ200" s="168"/>
      <c r="FK200" s="168"/>
      <c r="FL200" s="168"/>
      <c r="FM200" s="168"/>
      <c r="FN200" s="168"/>
      <c r="FO200" s="168"/>
      <c r="FP200" s="168"/>
      <c r="FQ200" s="168"/>
      <c r="FR200" s="168"/>
      <c r="FS200" s="168"/>
      <c r="FT200" s="168"/>
      <c r="FU200" s="168"/>
      <c r="FV200" s="168"/>
      <c r="FW200" s="168"/>
      <c r="FX200" s="168"/>
      <c r="FY200" s="168"/>
      <c r="FZ200" s="168"/>
      <c r="GA200" s="168"/>
      <c r="GB200" s="168"/>
      <c r="GC200" s="168"/>
      <c r="GD200" s="168"/>
      <c r="GE200" s="168"/>
      <c r="GF200" s="168"/>
      <c r="GG200" s="168"/>
      <c r="GH200" s="168"/>
      <c r="GI200" s="168"/>
      <c r="GJ200" s="168"/>
      <c r="GK200" s="168"/>
    </row>
    <row r="201" spans="1:193" s="171" customFormat="1" ht="12" x14ac:dyDescent="0.2">
      <c r="A201" s="168"/>
      <c r="B201" s="169"/>
      <c r="C201" s="169"/>
      <c r="J201" s="169"/>
      <c r="K201" s="169"/>
      <c r="W201" s="17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  <c r="BR201" s="168"/>
      <c r="BS201" s="168"/>
      <c r="BT201" s="168"/>
      <c r="BU201" s="168"/>
      <c r="BV201" s="168"/>
      <c r="BW201" s="168"/>
      <c r="BX201" s="168"/>
      <c r="BY201" s="168"/>
      <c r="BZ201" s="168"/>
      <c r="CA201" s="168"/>
      <c r="CB201" s="168"/>
      <c r="CC201" s="168"/>
      <c r="CD201" s="168"/>
      <c r="CE201" s="168"/>
      <c r="CF201" s="168"/>
      <c r="CG201" s="168"/>
      <c r="CH201" s="168"/>
      <c r="CI201" s="168"/>
      <c r="CJ201" s="168"/>
      <c r="CK201" s="168"/>
      <c r="CL201" s="168"/>
      <c r="CM201" s="168"/>
      <c r="CN201" s="168"/>
      <c r="CO201" s="168"/>
      <c r="CP201" s="168"/>
      <c r="CQ201" s="168"/>
      <c r="CR201" s="168"/>
      <c r="CS201" s="168"/>
      <c r="CT201" s="168"/>
      <c r="CU201" s="168"/>
      <c r="CV201" s="168"/>
      <c r="CW201" s="168"/>
      <c r="CX201" s="168"/>
      <c r="CY201" s="168"/>
      <c r="CZ201" s="168"/>
      <c r="DA201" s="168"/>
      <c r="DB201" s="168"/>
      <c r="DC201" s="168"/>
      <c r="DD201" s="168"/>
      <c r="DE201" s="168"/>
      <c r="DF201" s="168"/>
      <c r="DG201" s="168"/>
      <c r="DH201" s="168"/>
      <c r="DI201" s="168"/>
      <c r="DJ201" s="168"/>
      <c r="DK201" s="168"/>
      <c r="DL201" s="168"/>
      <c r="DM201" s="168"/>
      <c r="DN201" s="168"/>
      <c r="DO201" s="168"/>
      <c r="DP201" s="168"/>
      <c r="DQ201" s="168"/>
      <c r="DR201" s="168"/>
      <c r="DS201" s="168"/>
      <c r="DT201" s="168"/>
      <c r="DU201" s="168"/>
      <c r="DV201" s="168"/>
      <c r="DW201" s="168"/>
      <c r="DX201" s="168"/>
      <c r="DY201" s="168"/>
      <c r="DZ201" s="168"/>
      <c r="EA201" s="168"/>
      <c r="EB201" s="168"/>
      <c r="EC201" s="168"/>
      <c r="ED201" s="168"/>
      <c r="EE201" s="168"/>
      <c r="EF201" s="168"/>
      <c r="EG201" s="168"/>
      <c r="EH201" s="168"/>
      <c r="EI201" s="168"/>
      <c r="EJ201" s="168"/>
      <c r="EK201" s="168"/>
      <c r="EL201" s="168"/>
      <c r="EM201" s="168"/>
      <c r="EN201" s="168"/>
      <c r="EO201" s="168"/>
      <c r="EP201" s="168"/>
      <c r="EQ201" s="168"/>
      <c r="ER201" s="168"/>
      <c r="ES201" s="168"/>
      <c r="ET201" s="168"/>
      <c r="EU201" s="168"/>
      <c r="EV201" s="168"/>
      <c r="EW201" s="168"/>
      <c r="EX201" s="168"/>
      <c r="EY201" s="168"/>
      <c r="EZ201" s="168"/>
      <c r="FA201" s="168"/>
      <c r="FB201" s="168"/>
      <c r="FC201" s="168"/>
      <c r="FD201" s="168"/>
      <c r="FE201" s="168"/>
      <c r="FF201" s="168"/>
      <c r="FG201" s="168"/>
      <c r="FH201" s="168"/>
      <c r="FI201" s="168"/>
      <c r="FJ201" s="168"/>
      <c r="FK201" s="168"/>
      <c r="FL201" s="168"/>
      <c r="FM201" s="168"/>
      <c r="FN201" s="168"/>
      <c r="FO201" s="168"/>
      <c r="FP201" s="168"/>
      <c r="FQ201" s="168"/>
      <c r="FR201" s="168"/>
      <c r="FS201" s="168"/>
      <c r="FT201" s="168"/>
      <c r="FU201" s="168"/>
      <c r="FV201" s="168"/>
      <c r="FW201" s="168"/>
      <c r="FX201" s="168"/>
      <c r="FY201" s="168"/>
      <c r="FZ201" s="168"/>
      <c r="GA201" s="168"/>
      <c r="GB201" s="168"/>
      <c r="GC201" s="168"/>
      <c r="GD201" s="168"/>
      <c r="GE201" s="168"/>
      <c r="GF201" s="168"/>
      <c r="GG201" s="168"/>
      <c r="GH201" s="168"/>
      <c r="GI201" s="168"/>
      <c r="GJ201" s="168"/>
      <c r="GK201" s="168"/>
    </row>
    <row r="202" spans="1:193" s="171" customFormat="1" ht="12" x14ac:dyDescent="0.2">
      <c r="A202" s="168"/>
      <c r="B202" s="169"/>
      <c r="C202" s="169"/>
      <c r="J202" s="169"/>
      <c r="K202" s="169"/>
      <c r="W202" s="17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  <c r="BR202" s="168"/>
      <c r="BS202" s="168"/>
      <c r="BT202" s="168"/>
      <c r="BU202" s="168"/>
      <c r="BV202" s="168"/>
      <c r="BW202" s="168"/>
      <c r="BX202" s="168"/>
      <c r="BY202" s="168"/>
      <c r="BZ202" s="168"/>
      <c r="CA202" s="168"/>
      <c r="CB202" s="168"/>
      <c r="CC202" s="168"/>
      <c r="CD202" s="168"/>
      <c r="CE202" s="168"/>
      <c r="CF202" s="168"/>
      <c r="CG202" s="168"/>
      <c r="CH202" s="168"/>
      <c r="CI202" s="168"/>
      <c r="CJ202" s="168"/>
      <c r="CK202" s="168"/>
      <c r="CL202" s="168"/>
      <c r="CM202" s="168"/>
      <c r="CN202" s="168"/>
      <c r="CO202" s="168"/>
      <c r="CP202" s="168"/>
      <c r="CQ202" s="168"/>
      <c r="CR202" s="168"/>
      <c r="CS202" s="168"/>
      <c r="CT202" s="168"/>
      <c r="CU202" s="168"/>
      <c r="CV202" s="168"/>
      <c r="CW202" s="168"/>
      <c r="CX202" s="168"/>
      <c r="CY202" s="168"/>
      <c r="CZ202" s="168"/>
      <c r="DA202" s="168"/>
      <c r="DB202" s="168"/>
      <c r="DC202" s="168"/>
      <c r="DD202" s="168"/>
      <c r="DE202" s="168"/>
      <c r="DF202" s="168"/>
      <c r="DG202" s="168"/>
      <c r="DH202" s="168"/>
      <c r="DI202" s="168"/>
      <c r="DJ202" s="168"/>
      <c r="DK202" s="168"/>
      <c r="DL202" s="168"/>
      <c r="DM202" s="168"/>
      <c r="DN202" s="168"/>
      <c r="DO202" s="168"/>
      <c r="DP202" s="168"/>
      <c r="DQ202" s="168"/>
      <c r="DR202" s="168"/>
      <c r="DS202" s="168"/>
      <c r="DT202" s="168"/>
      <c r="DU202" s="168"/>
      <c r="DV202" s="168"/>
      <c r="DW202" s="168"/>
      <c r="DX202" s="168"/>
      <c r="DY202" s="168"/>
      <c r="DZ202" s="168"/>
      <c r="EA202" s="168"/>
      <c r="EB202" s="168"/>
      <c r="EC202" s="168"/>
      <c r="ED202" s="168"/>
      <c r="EE202" s="168"/>
      <c r="EF202" s="168"/>
      <c r="EG202" s="168"/>
      <c r="EH202" s="168"/>
      <c r="EI202" s="168"/>
      <c r="EJ202" s="168"/>
      <c r="EK202" s="168"/>
      <c r="EL202" s="168"/>
      <c r="EM202" s="168"/>
      <c r="EN202" s="168"/>
      <c r="EO202" s="168"/>
      <c r="EP202" s="168"/>
      <c r="EQ202" s="168"/>
      <c r="ER202" s="168"/>
      <c r="ES202" s="168"/>
      <c r="ET202" s="168"/>
      <c r="EU202" s="168"/>
      <c r="EV202" s="168"/>
      <c r="EW202" s="168"/>
      <c r="EX202" s="168"/>
      <c r="EY202" s="168"/>
      <c r="EZ202" s="168"/>
      <c r="FA202" s="168"/>
      <c r="FB202" s="168"/>
      <c r="FC202" s="168"/>
      <c r="FD202" s="168"/>
      <c r="FE202" s="168"/>
      <c r="FF202" s="168"/>
      <c r="FG202" s="168"/>
      <c r="FH202" s="168"/>
      <c r="FI202" s="168"/>
      <c r="FJ202" s="168"/>
      <c r="FK202" s="168"/>
      <c r="FL202" s="168"/>
      <c r="FM202" s="168"/>
      <c r="FN202" s="168"/>
      <c r="FO202" s="168"/>
      <c r="FP202" s="168"/>
      <c r="FQ202" s="168"/>
      <c r="FR202" s="168"/>
      <c r="FS202" s="168"/>
      <c r="FT202" s="168"/>
      <c r="FU202" s="168"/>
      <c r="FV202" s="168"/>
      <c r="FW202" s="168"/>
      <c r="FX202" s="168"/>
      <c r="FY202" s="168"/>
      <c r="FZ202" s="168"/>
      <c r="GA202" s="168"/>
      <c r="GB202" s="168"/>
      <c r="GC202" s="168"/>
      <c r="GD202" s="168"/>
      <c r="GE202" s="168"/>
      <c r="GF202" s="168"/>
      <c r="GG202" s="168"/>
      <c r="GH202" s="168"/>
      <c r="GI202" s="168"/>
      <c r="GJ202" s="168"/>
      <c r="GK202" s="168"/>
    </row>
    <row r="203" spans="1:193" s="171" customFormat="1" ht="12" x14ac:dyDescent="0.2">
      <c r="A203" s="168"/>
      <c r="B203" s="169"/>
      <c r="C203" s="169"/>
      <c r="J203" s="169"/>
      <c r="K203" s="169"/>
      <c r="W203" s="17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  <c r="BR203" s="168"/>
      <c r="BS203" s="168"/>
      <c r="BT203" s="168"/>
      <c r="BU203" s="168"/>
      <c r="BV203" s="168"/>
      <c r="BW203" s="168"/>
      <c r="BX203" s="168"/>
      <c r="BY203" s="168"/>
      <c r="BZ203" s="168"/>
      <c r="CA203" s="168"/>
      <c r="CB203" s="168"/>
      <c r="CC203" s="168"/>
      <c r="CD203" s="168"/>
      <c r="CE203" s="168"/>
      <c r="CF203" s="168"/>
      <c r="CG203" s="168"/>
      <c r="CH203" s="168"/>
      <c r="CI203" s="168"/>
      <c r="CJ203" s="168"/>
      <c r="CK203" s="168"/>
      <c r="CL203" s="168"/>
      <c r="CM203" s="168"/>
      <c r="CN203" s="168"/>
      <c r="CO203" s="168"/>
      <c r="CP203" s="168"/>
      <c r="CQ203" s="168"/>
      <c r="CR203" s="168"/>
      <c r="CS203" s="168"/>
      <c r="CT203" s="168"/>
      <c r="CU203" s="168"/>
      <c r="CV203" s="168"/>
      <c r="CW203" s="168"/>
      <c r="CX203" s="168"/>
      <c r="CY203" s="168"/>
      <c r="CZ203" s="168"/>
      <c r="DA203" s="168"/>
      <c r="DB203" s="168"/>
      <c r="DC203" s="168"/>
      <c r="DD203" s="168"/>
      <c r="DE203" s="168"/>
      <c r="DF203" s="168"/>
      <c r="DG203" s="168"/>
      <c r="DH203" s="168"/>
      <c r="DI203" s="168"/>
      <c r="DJ203" s="168"/>
      <c r="DK203" s="168"/>
      <c r="DL203" s="168"/>
      <c r="DM203" s="168"/>
      <c r="DN203" s="168"/>
      <c r="DO203" s="168"/>
      <c r="DP203" s="168"/>
      <c r="DQ203" s="168"/>
      <c r="DR203" s="168"/>
      <c r="DS203" s="168"/>
      <c r="DT203" s="168"/>
      <c r="DU203" s="168"/>
      <c r="DV203" s="168"/>
      <c r="DW203" s="168"/>
      <c r="DX203" s="168"/>
      <c r="DY203" s="168"/>
      <c r="DZ203" s="168"/>
      <c r="EA203" s="168"/>
      <c r="EB203" s="168"/>
      <c r="EC203" s="168"/>
      <c r="ED203" s="168"/>
      <c r="EE203" s="168"/>
      <c r="EF203" s="168"/>
      <c r="EG203" s="168"/>
      <c r="EH203" s="168"/>
      <c r="EI203" s="168"/>
      <c r="EJ203" s="168"/>
      <c r="EK203" s="168"/>
      <c r="EL203" s="168"/>
      <c r="EM203" s="168"/>
      <c r="EN203" s="168"/>
      <c r="EO203" s="168"/>
      <c r="EP203" s="168"/>
      <c r="EQ203" s="168"/>
      <c r="ER203" s="168"/>
      <c r="ES203" s="168"/>
      <c r="ET203" s="168"/>
      <c r="EU203" s="168"/>
      <c r="EV203" s="168"/>
      <c r="EW203" s="168"/>
      <c r="EX203" s="168"/>
      <c r="EY203" s="168"/>
      <c r="EZ203" s="168"/>
      <c r="FA203" s="168"/>
      <c r="FB203" s="168"/>
      <c r="FC203" s="168"/>
      <c r="FD203" s="168"/>
      <c r="FE203" s="168"/>
      <c r="FF203" s="168"/>
      <c r="FG203" s="168"/>
      <c r="FH203" s="168"/>
      <c r="FI203" s="168"/>
      <c r="FJ203" s="168"/>
      <c r="FK203" s="168"/>
      <c r="FL203" s="168"/>
      <c r="FM203" s="168"/>
      <c r="FN203" s="168"/>
      <c r="FO203" s="168"/>
      <c r="FP203" s="168"/>
      <c r="FQ203" s="168"/>
      <c r="FR203" s="168"/>
      <c r="FS203" s="168"/>
      <c r="FT203" s="168"/>
      <c r="FU203" s="168"/>
      <c r="FV203" s="168"/>
      <c r="FW203" s="168"/>
      <c r="FX203" s="168"/>
      <c r="FY203" s="168"/>
      <c r="FZ203" s="168"/>
      <c r="GA203" s="168"/>
      <c r="GB203" s="168"/>
      <c r="GC203" s="168"/>
      <c r="GD203" s="168"/>
      <c r="GE203" s="168"/>
      <c r="GF203" s="168"/>
      <c r="GG203" s="168"/>
      <c r="GH203" s="168"/>
      <c r="GI203" s="168"/>
      <c r="GJ203" s="168"/>
      <c r="GK203" s="168"/>
    </row>
    <row r="204" spans="1:193" s="171" customFormat="1" ht="12" x14ac:dyDescent="0.2">
      <c r="A204" s="168"/>
      <c r="B204" s="169"/>
      <c r="C204" s="169"/>
      <c r="J204" s="169"/>
      <c r="K204" s="169"/>
      <c r="W204" s="17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  <c r="BR204" s="168"/>
      <c r="BS204" s="168"/>
      <c r="BT204" s="168"/>
      <c r="BU204" s="168"/>
      <c r="BV204" s="168"/>
      <c r="BW204" s="168"/>
      <c r="BX204" s="168"/>
      <c r="BY204" s="168"/>
      <c r="BZ204" s="168"/>
      <c r="CA204" s="168"/>
      <c r="CB204" s="168"/>
      <c r="CC204" s="168"/>
      <c r="CD204" s="168"/>
      <c r="CE204" s="168"/>
      <c r="CF204" s="168"/>
      <c r="CG204" s="168"/>
      <c r="CH204" s="168"/>
      <c r="CI204" s="168"/>
      <c r="CJ204" s="168"/>
      <c r="CK204" s="168"/>
      <c r="CL204" s="168"/>
      <c r="CM204" s="168"/>
      <c r="CN204" s="168"/>
      <c r="CO204" s="168"/>
      <c r="CP204" s="168"/>
      <c r="CQ204" s="168"/>
      <c r="CR204" s="168"/>
      <c r="CS204" s="168"/>
      <c r="CT204" s="168"/>
      <c r="CU204" s="168"/>
      <c r="CV204" s="168"/>
      <c r="CW204" s="168"/>
      <c r="CX204" s="168"/>
      <c r="CY204" s="168"/>
      <c r="CZ204" s="168"/>
      <c r="DA204" s="168"/>
      <c r="DB204" s="168"/>
      <c r="DC204" s="168"/>
      <c r="DD204" s="168"/>
      <c r="DE204" s="168"/>
      <c r="DF204" s="168"/>
      <c r="DG204" s="168"/>
      <c r="DH204" s="168"/>
      <c r="DI204" s="168"/>
      <c r="DJ204" s="168"/>
      <c r="DK204" s="168"/>
      <c r="DL204" s="168"/>
      <c r="DM204" s="168"/>
      <c r="DN204" s="168"/>
      <c r="DO204" s="168"/>
      <c r="DP204" s="168"/>
      <c r="DQ204" s="168"/>
      <c r="DR204" s="168"/>
      <c r="DS204" s="168"/>
      <c r="DT204" s="168"/>
      <c r="DU204" s="168"/>
      <c r="DV204" s="168"/>
      <c r="DW204" s="168"/>
      <c r="DX204" s="168"/>
      <c r="DY204" s="168"/>
      <c r="DZ204" s="168"/>
      <c r="EA204" s="168"/>
      <c r="EB204" s="168"/>
      <c r="EC204" s="168"/>
      <c r="ED204" s="168"/>
      <c r="EE204" s="168"/>
      <c r="EF204" s="168"/>
      <c r="EG204" s="168"/>
      <c r="EH204" s="168"/>
      <c r="EI204" s="168"/>
      <c r="EJ204" s="168"/>
      <c r="EK204" s="168"/>
      <c r="EL204" s="168"/>
      <c r="EM204" s="168"/>
      <c r="EN204" s="168"/>
      <c r="EO204" s="168"/>
      <c r="EP204" s="168"/>
      <c r="EQ204" s="168"/>
      <c r="ER204" s="168"/>
      <c r="ES204" s="168"/>
      <c r="ET204" s="168"/>
      <c r="EU204" s="168"/>
      <c r="EV204" s="168"/>
      <c r="EW204" s="168"/>
      <c r="EX204" s="168"/>
      <c r="EY204" s="168"/>
      <c r="EZ204" s="168"/>
      <c r="FA204" s="168"/>
      <c r="FB204" s="168"/>
      <c r="FC204" s="168"/>
      <c r="FD204" s="168"/>
      <c r="FE204" s="168"/>
      <c r="FF204" s="168"/>
      <c r="FG204" s="168"/>
      <c r="FH204" s="168"/>
      <c r="FI204" s="168"/>
      <c r="FJ204" s="168"/>
      <c r="FK204" s="168"/>
      <c r="FL204" s="168"/>
      <c r="FM204" s="168"/>
      <c r="FN204" s="168"/>
      <c r="FO204" s="168"/>
      <c r="FP204" s="168"/>
      <c r="FQ204" s="168"/>
      <c r="FR204" s="168"/>
      <c r="FS204" s="168"/>
      <c r="FT204" s="168"/>
      <c r="FU204" s="168"/>
      <c r="FV204" s="168"/>
      <c r="FW204" s="168"/>
      <c r="FX204" s="168"/>
      <c r="FY204" s="168"/>
      <c r="FZ204" s="168"/>
      <c r="GA204" s="168"/>
      <c r="GB204" s="168"/>
      <c r="GC204" s="168"/>
      <c r="GD204" s="168"/>
      <c r="GE204" s="168"/>
      <c r="GF204" s="168"/>
      <c r="GG204" s="168"/>
      <c r="GH204" s="168"/>
      <c r="GI204" s="168"/>
      <c r="GJ204" s="168"/>
      <c r="GK204" s="168"/>
    </row>
    <row r="205" spans="1:193" s="171" customFormat="1" ht="12" x14ac:dyDescent="0.2">
      <c r="A205" s="168"/>
      <c r="B205" s="169"/>
      <c r="C205" s="169"/>
      <c r="J205" s="169"/>
      <c r="K205" s="169"/>
      <c r="W205" s="17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  <c r="BR205" s="168"/>
      <c r="BS205" s="168"/>
      <c r="BT205" s="168"/>
      <c r="BU205" s="168"/>
      <c r="BV205" s="168"/>
      <c r="BW205" s="168"/>
      <c r="BX205" s="168"/>
      <c r="BY205" s="168"/>
      <c r="BZ205" s="168"/>
      <c r="CA205" s="168"/>
      <c r="CB205" s="168"/>
      <c r="CC205" s="168"/>
      <c r="CD205" s="168"/>
      <c r="CE205" s="168"/>
      <c r="CF205" s="168"/>
      <c r="CG205" s="168"/>
      <c r="CH205" s="168"/>
      <c r="CI205" s="168"/>
      <c r="CJ205" s="168"/>
      <c r="CK205" s="168"/>
      <c r="CL205" s="168"/>
      <c r="CM205" s="168"/>
      <c r="CN205" s="168"/>
      <c r="CO205" s="168"/>
      <c r="CP205" s="168"/>
      <c r="CQ205" s="168"/>
      <c r="CR205" s="168"/>
      <c r="CS205" s="168"/>
      <c r="CT205" s="168"/>
      <c r="CU205" s="168"/>
      <c r="CV205" s="168"/>
      <c r="CW205" s="168"/>
      <c r="CX205" s="168"/>
      <c r="CY205" s="168"/>
      <c r="CZ205" s="168"/>
      <c r="DA205" s="168"/>
      <c r="DB205" s="168"/>
      <c r="DC205" s="168"/>
      <c r="DD205" s="168"/>
      <c r="DE205" s="168"/>
      <c r="DF205" s="168"/>
      <c r="DG205" s="168"/>
      <c r="DH205" s="168"/>
      <c r="DI205" s="168"/>
      <c r="DJ205" s="168"/>
      <c r="DK205" s="168"/>
      <c r="DL205" s="168"/>
      <c r="DM205" s="168"/>
      <c r="DN205" s="168"/>
      <c r="DO205" s="168"/>
      <c r="DP205" s="168"/>
      <c r="DQ205" s="168"/>
      <c r="DR205" s="168"/>
      <c r="DS205" s="168"/>
      <c r="DT205" s="168"/>
      <c r="DU205" s="168"/>
      <c r="DV205" s="168"/>
      <c r="DW205" s="168"/>
      <c r="DX205" s="168"/>
      <c r="DY205" s="168"/>
      <c r="DZ205" s="168"/>
      <c r="EA205" s="168"/>
      <c r="EB205" s="168"/>
      <c r="EC205" s="168"/>
      <c r="ED205" s="168"/>
      <c r="EE205" s="168"/>
      <c r="EF205" s="168"/>
      <c r="EG205" s="168"/>
      <c r="EH205" s="168"/>
      <c r="EI205" s="168"/>
      <c r="EJ205" s="168"/>
      <c r="EK205" s="168"/>
      <c r="EL205" s="168"/>
      <c r="EM205" s="168"/>
      <c r="EN205" s="168"/>
      <c r="EO205" s="168"/>
      <c r="EP205" s="168"/>
      <c r="EQ205" s="168"/>
      <c r="ER205" s="168"/>
      <c r="ES205" s="168"/>
      <c r="ET205" s="168"/>
      <c r="EU205" s="168"/>
      <c r="EV205" s="168"/>
      <c r="EW205" s="168"/>
      <c r="EX205" s="168"/>
      <c r="EY205" s="168"/>
      <c r="EZ205" s="168"/>
      <c r="FA205" s="168"/>
      <c r="FB205" s="168"/>
      <c r="FC205" s="168"/>
      <c r="FD205" s="168"/>
      <c r="FE205" s="168"/>
      <c r="FF205" s="168"/>
      <c r="FG205" s="168"/>
      <c r="FH205" s="168"/>
      <c r="FI205" s="168"/>
      <c r="FJ205" s="168"/>
      <c r="FK205" s="168"/>
      <c r="FL205" s="168"/>
      <c r="FM205" s="168"/>
      <c r="FN205" s="168"/>
      <c r="FO205" s="168"/>
      <c r="FP205" s="168"/>
      <c r="FQ205" s="168"/>
      <c r="FR205" s="168"/>
      <c r="FS205" s="168"/>
      <c r="FT205" s="168"/>
      <c r="FU205" s="168"/>
      <c r="FV205" s="168"/>
      <c r="FW205" s="168"/>
      <c r="FX205" s="168"/>
      <c r="FY205" s="168"/>
      <c r="FZ205" s="168"/>
      <c r="GA205" s="168"/>
      <c r="GB205" s="168"/>
      <c r="GC205" s="168"/>
      <c r="GD205" s="168"/>
      <c r="GE205" s="168"/>
      <c r="GF205" s="168"/>
      <c r="GG205" s="168"/>
      <c r="GH205" s="168"/>
      <c r="GI205" s="168"/>
      <c r="GJ205" s="168"/>
      <c r="GK205" s="168"/>
    </row>
    <row r="206" spans="1:193" s="171" customFormat="1" ht="12" x14ac:dyDescent="0.2">
      <c r="A206" s="168"/>
      <c r="B206" s="169"/>
      <c r="C206" s="169"/>
      <c r="J206" s="169"/>
      <c r="K206" s="169"/>
      <c r="W206" s="17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  <c r="BR206" s="168"/>
      <c r="BS206" s="168"/>
      <c r="BT206" s="168"/>
      <c r="BU206" s="168"/>
      <c r="BV206" s="168"/>
      <c r="BW206" s="168"/>
      <c r="BX206" s="168"/>
      <c r="BY206" s="168"/>
      <c r="BZ206" s="168"/>
      <c r="CA206" s="168"/>
      <c r="CB206" s="168"/>
      <c r="CC206" s="168"/>
      <c r="CD206" s="168"/>
      <c r="CE206" s="168"/>
      <c r="CF206" s="168"/>
      <c r="CG206" s="168"/>
      <c r="CH206" s="168"/>
      <c r="CI206" s="168"/>
      <c r="CJ206" s="168"/>
      <c r="CK206" s="168"/>
      <c r="CL206" s="168"/>
      <c r="CM206" s="168"/>
      <c r="CN206" s="168"/>
      <c r="CO206" s="168"/>
      <c r="CP206" s="168"/>
      <c r="CQ206" s="168"/>
      <c r="CR206" s="168"/>
      <c r="CS206" s="168"/>
      <c r="CT206" s="168"/>
      <c r="CU206" s="168"/>
      <c r="CV206" s="168"/>
      <c r="CW206" s="168"/>
      <c r="CX206" s="168"/>
      <c r="CY206" s="168"/>
      <c r="CZ206" s="168"/>
      <c r="DA206" s="168"/>
      <c r="DB206" s="168"/>
      <c r="DC206" s="168"/>
      <c r="DD206" s="168"/>
      <c r="DE206" s="168"/>
      <c r="DF206" s="168"/>
      <c r="DG206" s="168"/>
      <c r="DH206" s="168"/>
      <c r="DI206" s="168"/>
      <c r="DJ206" s="168"/>
      <c r="DK206" s="168"/>
      <c r="DL206" s="168"/>
      <c r="DM206" s="168"/>
      <c r="DN206" s="168"/>
      <c r="DO206" s="168"/>
      <c r="DP206" s="168"/>
      <c r="DQ206" s="168"/>
      <c r="DR206" s="168"/>
      <c r="DS206" s="168"/>
      <c r="DT206" s="168"/>
      <c r="DU206" s="168"/>
      <c r="DV206" s="168"/>
      <c r="DW206" s="168"/>
      <c r="DX206" s="168"/>
      <c r="DY206" s="168"/>
      <c r="DZ206" s="168"/>
      <c r="EA206" s="168"/>
      <c r="EB206" s="168"/>
      <c r="EC206" s="168"/>
      <c r="ED206" s="168"/>
      <c r="EE206" s="168"/>
      <c r="EF206" s="168"/>
      <c r="EG206" s="168"/>
      <c r="EH206" s="168"/>
      <c r="EI206" s="168"/>
      <c r="EJ206" s="168"/>
      <c r="EK206" s="168"/>
      <c r="EL206" s="168"/>
      <c r="EM206" s="168"/>
      <c r="EN206" s="168"/>
      <c r="EO206" s="168"/>
      <c r="EP206" s="168"/>
      <c r="EQ206" s="168"/>
      <c r="ER206" s="168"/>
      <c r="ES206" s="168"/>
      <c r="ET206" s="168"/>
      <c r="EU206" s="168"/>
      <c r="EV206" s="168"/>
      <c r="EW206" s="168"/>
      <c r="EX206" s="168"/>
      <c r="EY206" s="168"/>
      <c r="EZ206" s="168"/>
      <c r="FA206" s="168"/>
      <c r="FB206" s="168"/>
      <c r="FC206" s="168"/>
      <c r="FD206" s="168"/>
      <c r="FE206" s="168"/>
      <c r="FF206" s="168"/>
      <c r="FG206" s="168"/>
      <c r="FH206" s="168"/>
      <c r="FI206" s="168"/>
      <c r="FJ206" s="168"/>
      <c r="FK206" s="168"/>
      <c r="FL206" s="168"/>
      <c r="FM206" s="168"/>
      <c r="FN206" s="168"/>
      <c r="FO206" s="168"/>
      <c r="FP206" s="168"/>
      <c r="FQ206" s="168"/>
      <c r="FR206" s="168"/>
      <c r="FS206" s="168"/>
      <c r="FT206" s="168"/>
      <c r="FU206" s="168"/>
      <c r="FV206" s="168"/>
      <c r="FW206" s="168"/>
      <c r="FX206" s="168"/>
      <c r="FY206" s="168"/>
      <c r="FZ206" s="168"/>
      <c r="GA206" s="168"/>
      <c r="GB206" s="168"/>
      <c r="GC206" s="168"/>
      <c r="GD206" s="168"/>
      <c r="GE206" s="168"/>
      <c r="GF206" s="168"/>
      <c r="GG206" s="168"/>
      <c r="GH206" s="168"/>
      <c r="GI206" s="168"/>
      <c r="GJ206" s="168"/>
      <c r="GK206" s="168"/>
    </row>
    <row r="207" spans="1:193" s="171" customFormat="1" ht="12" x14ac:dyDescent="0.2">
      <c r="A207" s="168"/>
      <c r="B207" s="169"/>
      <c r="C207" s="169"/>
      <c r="J207" s="169"/>
      <c r="K207" s="169"/>
      <c r="W207" s="17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  <c r="BR207" s="168"/>
      <c r="BS207" s="168"/>
      <c r="BT207" s="168"/>
      <c r="BU207" s="168"/>
      <c r="BV207" s="168"/>
      <c r="BW207" s="168"/>
      <c r="BX207" s="168"/>
      <c r="BY207" s="168"/>
      <c r="BZ207" s="168"/>
      <c r="CA207" s="168"/>
      <c r="CB207" s="168"/>
      <c r="CC207" s="168"/>
      <c r="CD207" s="168"/>
      <c r="CE207" s="168"/>
      <c r="CF207" s="168"/>
      <c r="CG207" s="168"/>
      <c r="CH207" s="168"/>
      <c r="CI207" s="168"/>
      <c r="CJ207" s="168"/>
      <c r="CK207" s="168"/>
      <c r="CL207" s="168"/>
      <c r="CM207" s="168"/>
      <c r="CN207" s="168"/>
      <c r="CO207" s="168"/>
      <c r="CP207" s="168"/>
      <c r="CQ207" s="168"/>
      <c r="CR207" s="168"/>
      <c r="CS207" s="168"/>
      <c r="CT207" s="168"/>
      <c r="CU207" s="168"/>
      <c r="CV207" s="168"/>
      <c r="CW207" s="168"/>
      <c r="CX207" s="168"/>
      <c r="CY207" s="168"/>
      <c r="CZ207" s="168"/>
      <c r="DA207" s="168"/>
      <c r="DB207" s="168"/>
      <c r="DC207" s="168"/>
      <c r="DD207" s="168"/>
      <c r="DE207" s="168"/>
      <c r="DF207" s="168"/>
      <c r="DG207" s="168"/>
      <c r="DH207" s="168"/>
      <c r="DI207" s="168"/>
      <c r="DJ207" s="168"/>
      <c r="DK207" s="168"/>
      <c r="DL207" s="168"/>
      <c r="DM207" s="168"/>
      <c r="DN207" s="168"/>
      <c r="DO207" s="168"/>
      <c r="DP207" s="168"/>
      <c r="DQ207" s="168"/>
      <c r="DR207" s="168"/>
      <c r="DS207" s="168"/>
      <c r="DT207" s="168"/>
      <c r="DU207" s="168"/>
      <c r="DV207" s="168"/>
      <c r="DW207" s="168"/>
      <c r="DX207" s="168"/>
      <c r="DY207" s="168"/>
      <c r="DZ207" s="168"/>
      <c r="EA207" s="168"/>
      <c r="EB207" s="168"/>
      <c r="EC207" s="168"/>
      <c r="ED207" s="168"/>
      <c r="EE207" s="168"/>
      <c r="EF207" s="168"/>
      <c r="EG207" s="168"/>
      <c r="EH207" s="168"/>
      <c r="EI207" s="168"/>
      <c r="EJ207" s="168"/>
      <c r="EK207" s="168"/>
      <c r="EL207" s="168"/>
      <c r="EM207" s="168"/>
      <c r="EN207" s="168"/>
      <c r="EO207" s="168"/>
      <c r="EP207" s="168"/>
      <c r="EQ207" s="168"/>
      <c r="ER207" s="168"/>
      <c r="ES207" s="168"/>
      <c r="ET207" s="168"/>
      <c r="EU207" s="168"/>
      <c r="EV207" s="168"/>
      <c r="EW207" s="168"/>
      <c r="EX207" s="168"/>
      <c r="EY207" s="168"/>
      <c r="EZ207" s="168"/>
      <c r="FA207" s="168"/>
      <c r="FB207" s="168"/>
      <c r="FC207" s="168"/>
      <c r="FD207" s="168"/>
      <c r="FE207" s="168"/>
      <c r="FF207" s="168"/>
      <c r="FG207" s="168"/>
      <c r="FH207" s="168"/>
      <c r="FI207" s="168"/>
      <c r="FJ207" s="168"/>
      <c r="FK207" s="168"/>
      <c r="FL207" s="168"/>
      <c r="FM207" s="168"/>
      <c r="FN207" s="168"/>
      <c r="FO207" s="168"/>
      <c r="FP207" s="168"/>
      <c r="FQ207" s="168"/>
      <c r="FR207" s="168"/>
      <c r="FS207" s="168"/>
      <c r="FT207" s="168"/>
      <c r="FU207" s="168"/>
      <c r="FV207" s="168"/>
      <c r="FW207" s="168"/>
      <c r="FX207" s="168"/>
      <c r="FY207" s="168"/>
      <c r="FZ207" s="168"/>
      <c r="GA207" s="168"/>
      <c r="GB207" s="168"/>
      <c r="GC207" s="168"/>
      <c r="GD207" s="168"/>
      <c r="GE207" s="168"/>
      <c r="GF207" s="168"/>
      <c r="GG207" s="168"/>
      <c r="GH207" s="168"/>
      <c r="GI207" s="168"/>
      <c r="GJ207" s="168"/>
      <c r="GK207" s="168"/>
    </row>
    <row r="208" spans="1:193" s="171" customFormat="1" ht="12" x14ac:dyDescent="0.2">
      <c r="A208" s="168"/>
      <c r="B208" s="169"/>
      <c r="C208" s="169"/>
      <c r="J208" s="169"/>
      <c r="K208" s="169"/>
      <c r="W208" s="17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  <c r="BR208" s="168"/>
      <c r="BS208" s="168"/>
      <c r="BT208" s="168"/>
      <c r="BU208" s="168"/>
      <c r="BV208" s="168"/>
      <c r="BW208" s="168"/>
      <c r="BX208" s="168"/>
      <c r="BY208" s="168"/>
      <c r="BZ208" s="168"/>
      <c r="CA208" s="168"/>
      <c r="CB208" s="168"/>
      <c r="CC208" s="168"/>
      <c r="CD208" s="168"/>
      <c r="CE208" s="168"/>
      <c r="CF208" s="168"/>
      <c r="CG208" s="168"/>
      <c r="CH208" s="168"/>
      <c r="CI208" s="168"/>
      <c r="CJ208" s="168"/>
      <c r="CK208" s="168"/>
      <c r="CL208" s="168"/>
      <c r="CM208" s="168"/>
      <c r="CN208" s="168"/>
      <c r="CO208" s="168"/>
      <c r="CP208" s="168"/>
      <c r="CQ208" s="168"/>
      <c r="CR208" s="168"/>
      <c r="CS208" s="168"/>
      <c r="CT208" s="168"/>
      <c r="CU208" s="168"/>
      <c r="CV208" s="168"/>
      <c r="CW208" s="168"/>
      <c r="CX208" s="168"/>
      <c r="CY208" s="168"/>
      <c r="CZ208" s="168"/>
      <c r="DA208" s="168"/>
      <c r="DB208" s="168"/>
      <c r="DC208" s="168"/>
      <c r="DD208" s="168"/>
      <c r="DE208" s="168"/>
      <c r="DF208" s="168"/>
      <c r="DG208" s="168"/>
      <c r="DH208" s="168"/>
      <c r="DI208" s="168"/>
      <c r="DJ208" s="168"/>
      <c r="DK208" s="168"/>
      <c r="DL208" s="168"/>
      <c r="DM208" s="168"/>
      <c r="DN208" s="168"/>
      <c r="DO208" s="168"/>
      <c r="DP208" s="168"/>
      <c r="DQ208" s="168"/>
      <c r="DR208" s="168"/>
      <c r="DS208" s="168"/>
      <c r="DT208" s="168"/>
      <c r="DU208" s="168"/>
      <c r="DV208" s="168"/>
      <c r="DW208" s="168"/>
      <c r="DX208" s="168"/>
      <c r="DY208" s="168"/>
      <c r="DZ208" s="168"/>
      <c r="EA208" s="168"/>
      <c r="EB208" s="168"/>
      <c r="EC208" s="168"/>
      <c r="ED208" s="168"/>
      <c r="EE208" s="168"/>
      <c r="EF208" s="168"/>
      <c r="EG208" s="168"/>
      <c r="EH208" s="168"/>
      <c r="EI208" s="168"/>
      <c r="EJ208" s="168"/>
      <c r="EK208" s="168"/>
      <c r="EL208" s="168"/>
      <c r="EM208" s="168"/>
      <c r="EN208" s="168"/>
      <c r="EO208" s="168"/>
      <c r="EP208" s="168"/>
      <c r="EQ208" s="168"/>
      <c r="ER208" s="168"/>
      <c r="ES208" s="168"/>
      <c r="ET208" s="168"/>
      <c r="EU208" s="168"/>
      <c r="EV208" s="168"/>
      <c r="EW208" s="168"/>
      <c r="EX208" s="168"/>
      <c r="EY208" s="168"/>
      <c r="EZ208" s="168"/>
      <c r="FA208" s="168"/>
      <c r="FB208" s="168"/>
      <c r="FC208" s="168"/>
      <c r="FD208" s="168"/>
      <c r="FE208" s="168"/>
      <c r="FF208" s="168"/>
      <c r="FG208" s="168"/>
      <c r="FH208" s="168"/>
      <c r="FI208" s="168"/>
      <c r="FJ208" s="168"/>
      <c r="FK208" s="168"/>
      <c r="FL208" s="168"/>
      <c r="FM208" s="168"/>
      <c r="FN208" s="168"/>
      <c r="FO208" s="168"/>
      <c r="FP208" s="168"/>
      <c r="FQ208" s="168"/>
      <c r="FR208" s="168"/>
      <c r="FS208" s="168"/>
      <c r="FT208" s="168"/>
      <c r="FU208" s="168"/>
      <c r="FV208" s="168"/>
      <c r="FW208" s="168"/>
      <c r="FX208" s="168"/>
      <c r="FY208" s="168"/>
      <c r="FZ208" s="168"/>
      <c r="GA208" s="168"/>
      <c r="GB208" s="168"/>
      <c r="GC208" s="168"/>
      <c r="GD208" s="168"/>
      <c r="GE208" s="168"/>
      <c r="GF208" s="168"/>
      <c r="GG208" s="168"/>
      <c r="GH208" s="168"/>
      <c r="GI208" s="168"/>
      <c r="GJ208" s="168"/>
      <c r="GK208" s="168"/>
    </row>
    <row r="209" spans="1:193" s="171" customFormat="1" ht="12" x14ac:dyDescent="0.2">
      <c r="A209" s="168"/>
      <c r="B209" s="169"/>
      <c r="C209" s="169"/>
      <c r="J209" s="169"/>
      <c r="K209" s="169"/>
      <c r="W209" s="17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  <c r="BR209" s="168"/>
      <c r="BS209" s="168"/>
      <c r="BT209" s="168"/>
      <c r="BU209" s="168"/>
      <c r="BV209" s="168"/>
      <c r="BW209" s="168"/>
      <c r="BX209" s="168"/>
      <c r="BY209" s="168"/>
      <c r="BZ209" s="168"/>
      <c r="CA209" s="168"/>
      <c r="CB209" s="168"/>
      <c r="CC209" s="168"/>
      <c r="CD209" s="168"/>
      <c r="CE209" s="168"/>
      <c r="CF209" s="168"/>
      <c r="CG209" s="168"/>
      <c r="CH209" s="168"/>
      <c r="CI209" s="168"/>
      <c r="CJ209" s="168"/>
      <c r="CK209" s="168"/>
      <c r="CL209" s="168"/>
      <c r="CM209" s="168"/>
      <c r="CN209" s="168"/>
      <c r="CO209" s="168"/>
      <c r="CP209" s="168"/>
      <c r="CQ209" s="168"/>
      <c r="CR209" s="168"/>
      <c r="CS209" s="168"/>
      <c r="CT209" s="168"/>
      <c r="CU209" s="168"/>
      <c r="CV209" s="168"/>
      <c r="CW209" s="168"/>
      <c r="CX209" s="168"/>
      <c r="CY209" s="168"/>
      <c r="CZ209" s="168"/>
      <c r="DA209" s="168"/>
      <c r="DB209" s="168"/>
      <c r="DC209" s="168"/>
      <c r="DD209" s="168"/>
      <c r="DE209" s="168"/>
      <c r="DF209" s="168"/>
      <c r="DG209" s="168"/>
      <c r="DH209" s="168"/>
      <c r="DI209" s="168"/>
      <c r="DJ209" s="168"/>
      <c r="DK209" s="168"/>
      <c r="DL209" s="168"/>
      <c r="DM209" s="168"/>
      <c r="DN209" s="168"/>
      <c r="DO209" s="168"/>
      <c r="DP209" s="168"/>
      <c r="DQ209" s="168"/>
      <c r="DR209" s="168"/>
      <c r="DS209" s="168"/>
      <c r="DT209" s="168"/>
      <c r="DU209" s="168"/>
      <c r="DV209" s="168"/>
      <c r="DW209" s="168"/>
      <c r="DX209" s="168"/>
      <c r="DY209" s="168"/>
      <c r="DZ209" s="168"/>
      <c r="EA209" s="168"/>
      <c r="EB209" s="168"/>
      <c r="EC209" s="168"/>
      <c r="ED209" s="168"/>
      <c r="EE209" s="168"/>
      <c r="EF209" s="168"/>
      <c r="EG209" s="168"/>
      <c r="EH209" s="168"/>
      <c r="EI209" s="168"/>
      <c r="EJ209" s="168"/>
      <c r="EK209" s="168"/>
      <c r="EL209" s="168"/>
      <c r="EM209" s="168"/>
      <c r="EN209" s="168"/>
      <c r="EO209" s="168"/>
      <c r="EP209" s="168"/>
      <c r="EQ209" s="168"/>
      <c r="ER209" s="168"/>
      <c r="ES209" s="168"/>
      <c r="ET209" s="168"/>
      <c r="EU209" s="168"/>
      <c r="EV209" s="168"/>
      <c r="EW209" s="168"/>
      <c r="EX209" s="168"/>
      <c r="EY209" s="168"/>
      <c r="EZ209" s="168"/>
      <c r="FA209" s="168"/>
      <c r="FB209" s="168"/>
      <c r="FC209" s="168"/>
      <c r="FD209" s="168"/>
      <c r="FE209" s="168"/>
      <c r="FF209" s="168"/>
      <c r="FG209" s="168"/>
      <c r="FH209" s="168"/>
      <c r="FI209" s="168"/>
      <c r="FJ209" s="168"/>
      <c r="FK209" s="168"/>
      <c r="FL209" s="168"/>
      <c r="FM209" s="168"/>
      <c r="FN209" s="168"/>
      <c r="FO209" s="168"/>
      <c r="FP209" s="168"/>
      <c r="FQ209" s="168"/>
      <c r="FR209" s="168"/>
      <c r="FS209" s="168"/>
      <c r="FT209" s="168"/>
      <c r="FU209" s="168"/>
      <c r="FV209" s="168"/>
      <c r="FW209" s="168"/>
      <c r="FX209" s="168"/>
      <c r="FY209" s="168"/>
      <c r="FZ209" s="168"/>
      <c r="GA209" s="168"/>
      <c r="GB209" s="168"/>
      <c r="GC209" s="168"/>
      <c r="GD209" s="168"/>
      <c r="GE209" s="168"/>
      <c r="GF209" s="168"/>
      <c r="GG209" s="168"/>
      <c r="GH209" s="168"/>
      <c r="GI209" s="168"/>
      <c r="GJ209" s="168"/>
      <c r="GK209" s="168"/>
    </row>
    <row r="210" spans="1:193" s="171" customFormat="1" ht="12" x14ac:dyDescent="0.2">
      <c r="A210" s="168"/>
      <c r="B210" s="169"/>
      <c r="C210" s="169"/>
      <c r="J210" s="169"/>
      <c r="K210" s="169"/>
      <c r="W210" s="17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  <c r="BR210" s="168"/>
      <c r="BS210" s="168"/>
      <c r="BT210" s="168"/>
      <c r="BU210" s="168"/>
      <c r="BV210" s="168"/>
      <c r="BW210" s="168"/>
      <c r="BX210" s="168"/>
      <c r="BY210" s="168"/>
      <c r="BZ210" s="168"/>
      <c r="CA210" s="168"/>
      <c r="CB210" s="168"/>
      <c r="CC210" s="168"/>
      <c r="CD210" s="168"/>
      <c r="CE210" s="168"/>
      <c r="CF210" s="168"/>
      <c r="CG210" s="168"/>
      <c r="CH210" s="168"/>
      <c r="CI210" s="168"/>
      <c r="CJ210" s="168"/>
      <c r="CK210" s="168"/>
      <c r="CL210" s="168"/>
      <c r="CM210" s="168"/>
      <c r="CN210" s="168"/>
      <c r="CO210" s="168"/>
      <c r="CP210" s="168"/>
      <c r="CQ210" s="168"/>
      <c r="CR210" s="168"/>
      <c r="CS210" s="168"/>
      <c r="CT210" s="168"/>
      <c r="CU210" s="168"/>
      <c r="CV210" s="168"/>
      <c r="CW210" s="168"/>
      <c r="CX210" s="168"/>
      <c r="CY210" s="168"/>
      <c r="CZ210" s="168"/>
      <c r="DA210" s="168"/>
      <c r="DB210" s="168"/>
      <c r="DC210" s="168"/>
      <c r="DD210" s="168"/>
      <c r="DE210" s="168"/>
      <c r="DF210" s="168"/>
      <c r="DG210" s="168"/>
      <c r="DH210" s="168"/>
      <c r="DI210" s="168"/>
      <c r="DJ210" s="168"/>
      <c r="DK210" s="168"/>
      <c r="DL210" s="168"/>
      <c r="DM210" s="168"/>
      <c r="DN210" s="168"/>
      <c r="DO210" s="168"/>
      <c r="DP210" s="168"/>
      <c r="DQ210" s="168"/>
      <c r="DR210" s="168"/>
      <c r="DS210" s="168"/>
      <c r="DT210" s="168"/>
      <c r="DU210" s="168"/>
      <c r="DV210" s="168"/>
      <c r="DW210" s="168"/>
      <c r="DX210" s="168"/>
      <c r="DY210" s="168"/>
      <c r="DZ210" s="168"/>
      <c r="EA210" s="168"/>
      <c r="EB210" s="168"/>
      <c r="EC210" s="168"/>
      <c r="ED210" s="168"/>
      <c r="EE210" s="168"/>
      <c r="EF210" s="168"/>
      <c r="EG210" s="168"/>
      <c r="EH210" s="168"/>
      <c r="EI210" s="168"/>
      <c r="EJ210" s="168"/>
      <c r="EK210" s="168"/>
      <c r="EL210" s="168"/>
      <c r="EM210" s="168"/>
      <c r="EN210" s="168"/>
      <c r="EO210" s="168"/>
      <c r="EP210" s="168"/>
      <c r="EQ210" s="168"/>
      <c r="ER210" s="168"/>
      <c r="ES210" s="168"/>
      <c r="ET210" s="168"/>
      <c r="EU210" s="168"/>
      <c r="EV210" s="168"/>
      <c r="EW210" s="168"/>
      <c r="EX210" s="168"/>
      <c r="EY210" s="168"/>
      <c r="EZ210" s="168"/>
      <c r="FA210" s="168"/>
      <c r="FB210" s="168"/>
      <c r="FC210" s="168"/>
      <c r="FD210" s="168"/>
      <c r="FE210" s="168"/>
      <c r="FF210" s="168"/>
      <c r="FG210" s="168"/>
      <c r="FH210" s="168"/>
      <c r="FI210" s="168"/>
      <c r="FJ210" s="168"/>
      <c r="FK210" s="168"/>
      <c r="FL210" s="168"/>
      <c r="FM210" s="168"/>
      <c r="FN210" s="168"/>
      <c r="FO210" s="168"/>
      <c r="FP210" s="168"/>
      <c r="FQ210" s="168"/>
      <c r="FR210" s="168"/>
      <c r="FS210" s="168"/>
      <c r="FT210" s="168"/>
      <c r="FU210" s="168"/>
      <c r="FV210" s="168"/>
      <c r="FW210" s="168"/>
      <c r="FX210" s="168"/>
      <c r="FY210" s="168"/>
      <c r="FZ210" s="168"/>
      <c r="GA210" s="168"/>
      <c r="GB210" s="168"/>
      <c r="GC210" s="168"/>
      <c r="GD210" s="168"/>
      <c r="GE210" s="168"/>
      <c r="GF210" s="168"/>
      <c r="GG210" s="168"/>
      <c r="GH210" s="168"/>
      <c r="GI210" s="168"/>
      <c r="GJ210" s="168"/>
      <c r="GK210" s="168"/>
    </row>
    <row r="211" spans="1:193" s="171" customFormat="1" ht="12" x14ac:dyDescent="0.2">
      <c r="A211" s="168"/>
      <c r="B211" s="169"/>
      <c r="C211" s="169"/>
      <c r="J211" s="169"/>
      <c r="K211" s="169"/>
      <c r="W211" s="17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  <c r="BR211" s="168"/>
      <c r="BS211" s="168"/>
      <c r="BT211" s="168"/>
      <c r="BU211" s="168"/>
      <c r="BV211" s="168"/>
      <c r="BW211" s="168"/>
      <c r="BX211" s="168"/>
      <c r="BY211" s="168"/>
      <c r="BZ211" s="168"/>
      <c r="CA211" s="168"/>
      <c r="CB211" s="168"/>
      <c r="CC211" s="168"/>
      <c r="CD211" s="168"/>
      <c r="CE211" s="168"/>
      <c r="CF211" s="168"/>
      <c r="CG211" s="168"/>
      <c r="CH211" s="168"/>
      <c r="CI211" s="168"/>
      <c r="CJ211" s="168"/>
      <c r="CK211" s="168"/>
      <c r="CL211" s="168"/>
      <c r="CM211" s="168"/>
      <c r="CN211" s="168"/>
      <c r="CO211" s="168"/>
      <c r="CP211" s="168"/>
      <c r="CQ211" s="168"/>
      <c r="CR211" s="168"/>
      <c r="CS211" s="168"/>
      <c r="CT211" s="168"/>
      <c r="CU211" s="168"/>
      <c r="CV211" s="168"/>
      <c r="CW211" s="168"/>
      <c r="CX211" s="168"/>
      <c r="CY211" s="168"/>
      <c r="CZ211" s="168"/>
      <c r="DA211" s="168"/>
      <c r="DB211" s="168"/>
      <c r="DC211" s="168"/>
      <c r="DD211" s="168"/>
      <c r="DE211" s="168"/>
      <c r="DF211" s="168"/>
      <c r="DG211" s="168"/>
      <c r="DH211" s="168"/>
      <c r="DI211" s="168"/>
      <c r="DJ211" s="168"/>
      <c r="DK211" s="168"/>
      <c r="DL211" s="168"/>
      <c r="DM211" s="168"/>
      <c r="DN211" s="168"/>
      <c r="DO211" s="168"/>
      <c r="DP211" s="168"/>
      <c r="DQ211" s="168"/>
      <c r="DR211" s="168"/>
      <c r="DS211" s="168"/>
      <c r="DT211" s="168"/>
      <c r="DU211" s="168"/>
      <c r="DV211" s="168"/>
      <c r="DW211" s="168"/>
      <c r="DX211" s="168"/>
      <c r="DY211" s="168"/>
      <c r="DZ211" s="168"/>
      <c r="EA211" s="168"/>
      <c r="EB211" s="168"/>
      <c r="EC211" s="168"/>
      <c r="ED211" s="168"/>
      <c r="EE211" s="168"/>
      <c r="EF211" s="168"/>
      <c r="EG211" s="168"/>
      <c r="EH211" s="168"/>
      <c r="EI211" s="168"/>
      <c r="EJ211" s="168"/>
      <c r="EK211" s="168"/>
      <c r="EL211" s="168"/>
      <c r="EM211" s="168"/>
      <c r="EN211" s="168"/>
      <c r="EO211" s="168"/>
      <c r="EP211" s="168"/>
      <c r="EQ211" s="168"/>
      <c r="ER211" s="168"/>
      <c r="ES211" s="168"/>
      <c r="ET211" s="168"/>
      <c r="EU211" s="168"/>
      <c r="EV211" s="168"/>
      <c r="EW211" s="168"/>
      <c r="EX211" s="168"/>
      <c r="EY211" s="168"/>
      <c r="EZ211" s="168"/>
      <c r="FA211" s="168"/>
      <c r="FB211" s="168"/>
      <c r="FC211" s="168"/>
      <c r="FD211" s="168"/>
      <c r="FE211" s="168"/>
      <c r="FF211" s="168"/>
      <c r="FG211" s="168"/>
      <c r="FH211" s="168"/>
      <c r="FI211" s="168"/>
      <c r="FJ211" s="168"/>
      <c r="FK211" s="168"/>
      <c r="FL211" s="168"/>
      <c r="FM211" s="168"/>
      <c r="FN211" s="168"/>
      <c r="FO211" s="168"/>
      <c r="FP211" s="168"/>
      <c r="FQ211" s="168"/>
      <c r="FR211" s="168"/>
      <c r="FS211" s="168"/>
      <c r="FT211" s="168"/>
      <c r="FU211" s="168"/>
      <c r="FV211" s="168"/>
      <c r="FW211" s="168"/>
      <c r="FX211" s="168"/>
      <c r="FY211" s="168"/>
      <c r="FZ211" s="168"/>
      <c r="GA211" s="168"/>
      <c r="GB211" s="168"/>
      <c r="GC211" s="168"/>
      <c r="GD211" s="168"/>
      <c r="GE211" s="168"/>
      <c r="GF211" s="168"/>
      <c r="GG211" s="168"/>
      <c r="GH211" s="168"/>
      <c r="GI211" s="168"/>
      <c r="GJ211" s="168"/>
      <c r="GK211" s="168"/>
    </row>
    <row r="212" spans="1:193" s="171" customFormat="1" ht="12" x14ac:dyDescent="0.2">
      <c r="A212" s="168"/>
      <c r="B212" s="169"/>
      <c r="C212" s="169"/>
      <c r="J212" s="169"/>
      <c r="K212" s="169"/>
      <c r="W212" s="17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  <c r="BR212" s="168"/>
      <c r="BS212" s="168"/>
      <c r="BT212" s="168"/>
      <c r="BU212" s="168"/>
      <c r="BV212" s="168"/>
      <c r="BW212" s="168"/>
      <c r="BX212" s="168"/>
      <c r="BY212" s="168"/>
      <c r="BZ212" s="168"/>
      <c r="CA212" s="168"/>
      <c r="CB212" s="168"/>
      <c r="CC212" s="168"/>
      <c r="CD212" s="168"/>
      <c r="CE212" s="168"/>
      <c r="CF212" s="168"/>
      <c r="CG212" s="168"/>
      <c r="CH212" s="168"/>
      <c r="CI212" s="168"/>
      <c r="CJ212" s="168"/>
      <c r="CK212" s="168"/>
      <c r="CL212" s="168"/>
      <c r="CM212" s="168"/>
      <c r="CN212" s="168"/>
      <c r="CO212" s="168"/>
      <c r="CP212" s="168"/>
      <c r="CQ212" s="168"/>
      <c r="CR212" s="168"/>
      <c r="CS212" s="168"/>
      <c r="CT212" s="168"/>
      <c r="CU212" s="168"/>
      <c r="CV212" s="168"/>
      <c r="CW212" s="168"/>
      <c r="CX212" s="168"/>
      <c r="CY212" s="168"/>
      <c r="CZ212" s="168"/>
      <c r="DA212" s="168"/>
      <c r="DB212" s="168"/>
      <c r="DC212" s="168"/>
      <c r="DD212" s="168"/>
      <c r="DE212" s="168"/>
      <c r="DF212" s="168"/>
      <c r="DG212" s="168"/>
      <c r="DH212" s="168"/>
      <c r="DI212" s="168"/>
      <c r="DJ212" s="168"/>
      <c r="DK212" s="168"/>
      <c r="DL212" s="168"/>
      <c r="DM212" s="168"/>
      <c r="DN212" s="168"/>
      <c r="DO212" s="168"/>
      <c r="DP212" s="168"/>
      <c r="DQ212" s="168"/>
      <c r="DR212" s="168"/>
      <c r="DS212" s="168"/>
      <c r="DT212" s="168"/>
      <c r="DU212" s="168"/>
      <c r="DV212" s="168"/>
      <c r="DW212" s="168"/>
      <c r="DX212" s="168"/>
      <c r="DY212" s="168"/>
      <c r="DZ212" s="168"/>
      <c r="EA212" s="168"/>
      <c r="EB212" s="168"/>
      <c r="EC212" s="168"/>
      <c r="ED212" s="168"/>
      <c r="EE212" s="168"/>
      <c r="EF212" s="168"/>
      <c r="EG212" s="168"/>
      <c r="EH212" s="168"/>
      <c r="EI212" s="168"/>
      <c r="EJ212" s="168"/>
      <c r="EK212" s="168"/>
      <c r="EL212" s="168"/>
      <c r="EM212" s="168"/>
      <c r="EN212" s="168"/>
      <c r="EO212" s="168"/>
      <c r="EP212" s="168"/>
      <c r="EQ212" s="168"/>
      <c r="ER212" s="168"/>
      <c r="ES212" s="168"/>
      <c r="ET212" s="168"/>
      <c r="EU212" s="168"/>
      <c r="EV212" s="168"/>
      <c r="EW212" s="168"/>
      <c r="EX212" s="168"/>
      <c r="EY212" s="168"/>
      <c r="EZ212" s="168"/>
      <c r="FA212" s="168"/>
      <c r="FB212" s="168"/>
      <c r="FC212" s="168"/>
      <c r="FD212" s="168"/>
      <c r="FE212" s="168"/>
      <c r="FF212" s="168"/>
      <c r="FG212" s="168"/>
      <c r="FH212" s="168"/>
      <c r="FI212" s="168"/>
      <c r="FJ212" s="168"/>
      <c r="FK212" s="168"/>
      <c r="FL212" s="168"/>
      <c r="FM212" s="168"/>
      <c r="FN212" s="168"/>
      <c r="FO212" s="168"/>
      <c r="FP212" s="168"/>
      <c r="FQ212" s="168"/>
      <c r="FR212" s="168"/>
      <c r="FS212" s="168"/>
      <c r="FT212" s="168"/>
      <c r="FU212" s="168"/>
      <c r="FV212" s="168"/>
      <c r="FW212" s="168"/>
      <c r="FX212" s="168"/>
      <c r="FY212" s="168"/>
      <c r="FZ212" s="168"/>
      <c r="GA212" s="168"/>
      <c r="GB212" s="168"/>
      <c r="GC212" s="168"/>
      <c r="GD212" s="168"/>
      <c r="GE212" s="168"/>
      <c r="GF212" s="168"/>
      <c r="GG212" s="168"/>
      <c r="GH212" s="168"/>
      <c r="GI212" s="168"/>
      <c r="GJ212" s="168"/>
      <c r="GK212" s="168"/>
    </row>
    <row r="213" spans="1:193" s="171" customFormat="1" ht="12" x14ac:dyDescent="0.2">
      <c r="A213" s="168"/>
      <c r="B213" s="169"/>
      <c r="C213" s="169"/>
      <c r="J213" s="169"/>
      <c r="K213" s="169"/>
      <c r="W213" s="17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  <c r="BR213" s="168"/>
      <c r="BS213" s="168"/>
      <c r="BT213" s="168"/>
      <c r="BU213" s="168"/>
      <c r="BV213" s="168"/>
      <c r="BW213" s="168"/>
      <c r="BX213" s="168"/>
      <c r="BY213" s="168"/>
      <c r="BZ213" s="168"/>
      <c r="CA213" s="168"/>
      <c r="CB213" s="168"/>
      <c r="CC213" s="168"/>
      <c r="CD213" s="168"/>
      <c r="CE213" s="168"/>
      <c r="CF213" s="168"/>
      <c r="CG213" s="168"/>
      <c r="CH213" s="168"/>
      <c r="CI213" s="168"/>
      <c r="CJ213" s="168"/>
      <c r="CK213" s="168"/>
      <c r="CL213" s="168"/>
      <c r="CM213" s="168"/>
      <c r="CN213" s="168"/>
      <c r="CO213" s="168"/>
      <c r="CP213" s="168"/>
      <c r="CQ213" s="168"/>
      <c r="CR213" s="168"/>
      <c r="CS213" s="168"/>
      <c r="CT213" s="168"/>
      <c r="CU213" s="168"/>
      <c r="CV213" s="168"/>
      <c r="CW213" s="168"/>
      <c r="CX213" s="168"/>
      <c r="CY213" s="168"/>
      <c r="CZ213" s="168"/>
      <c r="DA213" s="168"/>
      <c r="DB213" s="168"/>
      <c r="DC213" s="168"/>
      <c r="DD213" s="168"/>
      <c r="DE213" s="168"/>
      <c r="DF213" s="168"/>
      <c r="DG213" s="168"/>
      <c r="DH213" s="168"/>
      <c r="DI213" s="168"/>
      <c r="DJ213" s="168"/>
      <c r="DK213" s="168"/>
      <c r="DL213" s="168"/>
      <c r="DM213" s="168"/>
      <c r="DN213" s="168"/>
      <c r="DO213" s="168"/>
      <c r="DP213" s="168"/>
      <c r="DQ213" s="168"/>
      <c r="DR213" s="168"/>
      <c r="DS213" s="168"/>
      <c r="DT213" s="168"/>
      <c r="DU213" s="168"/>
      <c r="DV213" s="168"/>
      <c r="DW213" s="168"/>
      <c r="DX213" s="168"/>
      <c r="DY213" s="168"/>
      <c r="DZ213" s="168"/>
      <c r="EA213" s="168"/>
      <c r="EB213" s="168"/>
      <c r="EC213" s="168"/>
      <c r="ED213" s="168"/>
      <c r="EE213" s="168"/>
      <c r="EF213" s="168"/>
      <c r="EG213" s="168"/>
      <c r="EH213" s="168"/>
      <c r="EI213" s="168"/>
      <c r="EJ213" s="168"/>
      <c r="EK213" s="168"/>
      <c r="EL213" s="168"/>
      <c r="EM213" s="168"/>
      <c r="EN213" s="168"/>
      <c r="EO213" s="168"/>
      <c r="EP213" s="168"/>
      <c r="EQ213" s="168"/>
      <c r="ER213" s="168"/>
      <c r="ES213" s="168"/>
      <c r="ET213" s="168"/>
      <c r="EU213" s="168"/>
      <c r="EV213" s="168"/>
      <c r="EW213" s="168"/>
      <c r="EX213" s="168"/>
      <c r="EY213" s="168"/>
      <c r="EZ213" s="168"/>
      <c r="FA213" s="168"/>
      <c r="FB213" s="168"/>
      <c r="FC213" s="168"/>
      <c r="FD213" s="168"/>
      <c r="FE213" s="168"/>
      <c r="FF213" s="168"/>
      <c r="FG213" s="168"/>
      <c r="FH213" s="168"/>
      <c r="FI213" s="168"/>
      <c r="FJ213" s="168"/>
      <c r="FK213" s="168"/>
      <c r="FL213" s="168"/>
      <c r="FM213" s="168"/>
      <c r="FN213" s="168"/>
      <c r="FO213" s="168"/>
      <c r="FP213" s="168"/>
      <c r="FQ213" s="168"/>
      <c r="FR213" s="168"/>
      <c r="FS213" s="168"/>
      <c r="FT213" s="168"/>
      <c r="FU213" s="168"/>
      <c r="FV213" s="168"/>
      <c r="FW213" s="168"/>
      <c r="FX213" s="168"/>
      <c r="FY213" s="168"/>
      <c r="FZ213" s="168"/>
      <c r="GA213" s="168"/>
      <c r="GB213" s="168"/>
      <c r="GC213" s="168"/>
      <c r="GD213" s="168"/>
      <c r="GE213" s="168"/>
      <c r="GF213" s="168"/>
      <c r="GG213" s="168"/>
      <c r="GH213" s="168"/>
      <c r="GI213" s="168"/>
      <c r="GJ213" s="168"/>
      <c r="GK213" s="168"/>
    </row>
    <row r="214" spans="1:193" s="171" customFormat="1" ht="12" x14ac:dyDescent="0.2">
      <c r="A214" s="168"/>
      <c r="B214" s="169"/>
      <c r="C214" s="169"/>
      <c r="J214" s="169"/>
      <c r="K214" s="169"/>
      <c r="W214" s="17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  <c r="BR214" s="168"/>
      <c r="BS214" s="168"/>
      <c r="BT214" s="168"/>
      <c r="BU214" s="168"/>
      <c r="BV214" s="168"/>
      <c r="BW214" s="168"/>
      <c r="BX214" s="168"/>
      <c r="BY214" s="168"/>
      <c r="BZ214" s="168"/>
      <c r="CA214" s="168"/>
      <c r="CB214" s="168"/>
      <c r="CC214" s="168"/>
      <c r="CD214" s="168"/>
      <c r="CE214" s="168"/>
      <c r="CF214" s="168"/>
      <c r="CG214" s="168"/>
      <c r="CH214" s="168"/>
      <c r="CI214" s="168"/>
      <c r="CJ214" s="168"/>
      <c r="CK214" s="168"/>
      <c r="CL214" s="168"/>
      <c r="CM214" s="168"/>
      <c r="CN214" s="168"/>
      <c r="CO214" s="168"/>
      <c r="CP214" s="168"/>
      <c r="CQ214" s="168"/>
      <c r="CR214" s="168"/>
      <c r="CS214" s="168"/>
      <c r="CT214" s="168"/>
      <c r="CU214" s="168"/>
      <c r="CV214" s="168"/>
      <c r="CW214" s="168"/>
      <c r="CX214" s="168"/>
      <c r="CY214" s="168"/>
      <c r="CZ214" s="168"/>
      <c r="DA214" s="168"/>
      <c r="DB214" s="168"/>
      <c r="DC214" s="168"/>
      <c r="DD214" s="168"/>
      <c r="DE214" s="168"/>
      <c r="DF214" s="168"/>
      <c r="DG214" s="168"/>
      <c r="DH214" s="168"/>
      <c r="DI214" s="168"/>
      <c r="DJ214" s="168"/>
      <c r="DK214" s="168"/>
      <c r="DL214" s="168"/>
      <c r="DM214" s="168"/>
      <c r="DN214" s="168"/>
      <c r="DO214" s="168"/>
      <c r="DP214" s="168"/>
      <c r="DQ214" s="168"/>
      <c r="DR214" s="168"/>
      <c r="DS214" s="168"/>
      <c r="DT214" s="168"/>
      <c r="DU214" s="168"/>
      <c r="DV214" s="168"/>
      <c r="DW214" s="168"/>
      <c r="DX214" s="168"/>
      <c r="DY214" s="168"/>
      <c r="DZ214" s="168"/>
      <c r="EA214" s="168"/>
      <c r="EB214" s="168"/>
      <c r="EC214" s="168"/>
      <c r="ED214" s="168"/>
      <c r="EE214" s="168"/>
      <c r="EF214" s="168"/>
      <c r="EG214" s="168"/>
      <c r="EH214" s="168"/>
      <c r="EI214" s="168"/>
      <c r="EJ214" s="168"/>
      <c r="EK214" s="168"/>
      <c r="EL214" s="168"/>
      <c r="EM214" s="168"/>
      <c r="EN214" s="168"/>
      <c r="EO214" s="168"/>
      <c r="EP214" s="168"/>
      <c r="EQ214" s="168"/>
      <c r="ER214" s="168"/>
      <c r="ES214" s="168"/>
      <c r="ET214" s="168"/>
      <c r="EU214" s="168"/>
      <c r="EV214" s="168"/>
      <c r="EW214" s="168"/>
      <c r="EX214" s="168"/>
      <c r="EY214" s="168"/>
      <c r="EZ214" s="168"/>
      <c r="FA214" s="168"/>
      <c r="FB214" s="168"/>
      <c r="FC214" s="168"/>
      <c r="FD214" s="168"/>
      <c r="FE214" s="168"/>
      <c r="FF214" s="168"/>
      <c r="FG214" s="168"/>
      <c r="FH214" s="168"/>
      <c r="FI214" s="168"/>
      <c r="FJ214" s="168"/>
      <c r="FK214" s="168"/>
      <c r="FL214" s="168"/>
      <c r="FM214" s="168"/>
      <c r="FN214" s="168"/>
      <c r="FO214" s="168"/>
      <c r="FP214" s="168"/>
      <c r="FQ214" s="168"/>
      <c r="FR214" s="168"/>
      <c r="FS214" s="168"/>
      <c r="FT214" s="168"/>
      <c r="FU214" s="168"/>
      <c r="FV214" s="168"/>
      <c r="FW214" s="168"/>
      <c r="FX214" s="168"/>
      <c r="FY214" s="168"/>
      <c r="FZ214" s="168"/>
      <c r="GA214" s="168"/>
      <c r="GB214" s="168"/>
      <c r="GC214" s="168"/>
      <c r="GD214" s="168"/>
      <c r="GE214" s="168"/>
      <c r="GF214" s="168"/>
      <c r="GG214" s="168"/>
      <c r="GH214" s="168"/>
      <c r="GI214" s="168"/>
      <c r="GJ214" s="168"/>
      <c r="GK214" s="168"/>
    </row>
    <row r="215" spans="1:193" s="171" customFormat="1" ht="12" x14ac:dyDescent="0.2">
      <c r="A215" s="168"/>
      <c r="B215" s="169"/>
      <c r="C215" s="169"/>
      <c r="J215" s="169"/>
      <c r="K215" s="169"/>
      <c r="W215" s="17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  <c r="BR215" s="168"/>
      <c r="BS215" s="168"/>
      <c r="BT215" s="168"/>
      <c r="BU215" s="168"/>
      <c r="BV215" s="168"/>
      <c r="BW215" s="168"/>
      <c r="BX215" s="168"/>
      <c r="BY215" s="168"/>
      <c r="BZ215" s="168"/>
      <c r="CA215" s="168"/>
      <c r="CB215" s="168"/>
      <c r="CC215" s="168"/>
      <c r="CD215" s="168"/>
      <c r="CE215" s="168"/>
      <c r="CF215" s="168"/>
      <c r="CG215" s="168"/>
      <c r="CH215" s="168"/>
      <c r="CI215" s="168"/>
      <c r="CJ215" s="168"/>
      <c r="CK215" s="168"/>
      <c r="CL215" s="168"/>
      <c r="CM215" s="168"/>
      <c r="CN215" s="168"/>
      <c r="CO215" s="168"/>
      <c r="CP215" s="168"/>
      <c r="CQ215" s="168"/>
      <c r="CR215" s="168"/>
      <c r="CS215" s="168"/>
      <c r="CT215" s="168"/>
      <c r="CU215" s="168"/>
      <c r="CV215" s="168"/>
      <c r="CW215" s="168"/>
      <c r="CX215" s="168"/>
      <c r="CY215" s="168"/>
      <c r="CZ215" s="168"/>
      <c r="DA215" s="168"/>
      <c r="DB215" s="168"/>
      <c r="DC215" s="168"/>
      <c r="DD215" s="168"/>
      <c r="DE215" s="168"/>
      <c r="DF215" s="168"/>
      <c r="DG215" s="168"/>
      <c r="DH215" s="168"/>
      <c r="DI215" s="168"/>
      <c r="DJ215" s="168"/>
      <c r="DK215" s="168"/>
      <c r="DL215" s="168"/>
      <c r="DM215" s="168"/>
      <c r="DN215" s="168"/>
      <c r="DO215" s="168"/>
      <c r="DP215" s="168"/>
      <c r="DQ215" s="168"/>
      <c r="DR215" s="168"/>
      <c r="DS215" s="168"/>
      <c r="DT215" s="168"/>
      <c r="DU215" s="168"/>
      <c r="DV215" s="168"/>
      <c r="DW215" s="168"/>
      <c r="DX215" s="168"/>
      <c r="DY215" s="168"/>
      <c r="DZ215" s="168"/>
      <c r="EA215" s="168"/>
      <c r="EB215" s="168"/>
      <c r="EC215" s="168"/>
      <c r="ED215" s="168"/>
      <c r="EE215" s="168"/>
      <c r="EF215" s="168"/>
      <c r="EG215" s="168"/>
      <c r="EH215" s="168"/>
      <c r="EI215" s="168"/>
      <c r="EJ215" s="168"/>
      <c r="EK215" s="168"/>
      <c r="EL215" s="168"/>
      <c r="EM215" s="168"/>
      <c r="EN215" s="168"/>
      <c r="EO215" s="168"/>
      <c r="EP215" s="168"/>
      <c r="EQ215" s="168"/>
      <c r="ER215" s="168"/>
      <c r="ES215" s="168"/>
      <c r="ET215" s="168"/>
      <c r="EU215" s="168"/>
      <c r="EV215" s="168"/>
      <c r="EW215" s="168"/>
      <c r="EX215" s="168"/>
      <c r="EY215" s="168"/>
      <c r="EZ215" s="168"/>
      <c r="FA215" s="168"/>
      <c r="FB215" s="168"/>
      <c r="FC215" s="168"/>
      <c r="FD215" s="168"/>
      <c r="FE215" s="168"/>
      <c r="FF215" s="168"/>
      <c r="FG215" s="168"/>
      <c r="FH215" s="168"/>
      <c r="FI215" s="168"/>
      <c r="FJ215" s="168"/>
      <c r="FK215" s="168"/>
      <c r="FL215" s="168"/>
      <c r="FM215" s="168"/>
      <c r="FN215" s="168"/>
      <c r="FO215" s="168"/>
      <c r="FP215" s="168"/>
      <c r="FQ215" s="168"/>
      <c r="FR215" s="168"/>
      <c r="FS215" s="168"/>
      <c r="FT215" s="168"/>
      <c r="FU215" s="168"/>
      <c r="FV215" s="168"/>
      <c r="FW215" s="168"/>
      <c r="FX215" s="168"/>
      <c r="FY215" s="168"/>
      <c r="FZ215" s="168"/>
      <c r="GA215" s="168"/>
      <c r="GB215" s="168"/>
      <c r="GC215" s="168"/>
      <c r="GD215" s="168"/>
      <c r="GE215" s="168"/>
      <c r="GF215" s="168"/>
      <c r="GG215" s="168"/>
      <c r="GH215" s="168"/>
      <c r="GI215" s="168"/>
      <c r="GJ215" s="168"/>
      <c r="GK215" s="168"/>
    </row>
    <row r="216" spans="1:193" s="171" customFormat="1" ht="12" x14ac:dyDescent="0.2">
      <c r="A216" s="168"/>
      <c r="B216" s="169"/>
      <c r="C216" s="169"/>
      <c r="J216" s="169"/>
      <c r="K216" s="169"/>
      <c r="W216" s="17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  <c r="BR216" s="168"/>
      <c r="BS216" s="168"/>
      <c r="BT216" s="168"/>
      <c r="BU216" s="168"/>
      <c r="BV216" s="168"/>
      <c r="BW216" s="168"/>
      <c r="BX216" s="168"/>
      <c r="BY216" s="168"/>
      <c r="BZ216" s="168"/>
      <c r="CA216" s="168"/>
      <c r="CB216" s="168"/>
      <c r="CC216" s="168"/>
      <c r="CD216" s="168"/>
      <c r="CE216" s="168"/>
      <c r="CF216" s="168"/>
      <c r="CG216" s="168"/>
      <c r="CH216" s="168"/>
      <c r="CI216" s="168"/>
      <c r="CJ216" s="168"/>
      <c r="CK216" s="168"/>
      <c r="CL216" s="168"/>
      <c r="CM216" s="168"/>
      <c r="CN216" s="168"/>
      <c r="CO216" s="168"/>
      <c r="CP216" s="168"/>
      <c r="CQ216" s="168"/>
      <c r="CR216" s="168"/>
      <c r="CS216" s="168"/>
      <c r="CT216" s="168"/>
      <c r="CU216" s="168"/>
      <c r="CV216" s="168"/>
      <c r="CW216" s="168"/>
      <c r="CX216" s="168"/>
      <c r="CY216" s="168"/>
      <c r="CZ216" s="168"/>
      <c r="DA216" s="168"/>
      <c r="DB216" s="168"/>
      <c r="DC216" s="168"/>
      <c r="DD216" s="168"/>
      <c r="DE216" s="168"/>
      <c r="DF216" s="168"/>
      <c r="DG216" s="168"/>
      <c r="DH216" s="168"/>
      <c r="DI216" s="168"/>
      <c r="DJ216" s="168"/>
      <c r="DK216" s="168"/>
      <c r="DL216" s="168"/>
      <c r="DM216" s="168"/>
      <c r="DN216" s="168"/>
      <c r="DO216" s="168"/>
      <c r="DP216" s="168"/>
      <c r="DQ216" s="168"/>
      <c r="DR216" s="168"/>
      <c r="DS216" s="168"/>
      <c r="DT216" s="168"/>
      <c r="DU216" s="168"/>
      <c r="DV216" s="168"/>
      <c r="DW216" s="168"/>
      <c r="DX216" s="168"/>
      <c r="DY216" s="168"/>
      <c r="DZ216" s="168"/>
      <c r="EA216" s="168"/>
      <c r="EB216" s="168"/>
      <c r="EC216" s="168"/>
      <c r="ED216" s="168"/>
      <c r="EE216" s="168"/>
      <c r="EF216" s="168"/>
      <c r="EG216" s="168"/>
      <c r="EH216" s="168"/>
      <c r="EI216" s="168"/>
      <c r="EJ216" s="168"/>
      <c r="EK216" s="168"/>
      <c r="EL216" s="168"/>
      <c r="EM216" s="168"/>
      <c r="EN216" s="168"/>
      <c r="EO216" s="168"/>
      <c r="EP216" s="168"/>
      <c r="EQ216" s="168"/>
      <c r="ER216" s="168"/>
      <c r="ES216" s="168"/>
      <c r="ET216" s="168"/>
      <c r="EU216" s="168"/>
      <c r="EV216" s="168"/>
      <c r="EW216" s="168"/>
      <c r="EX216" s="168"/>
      <c r="EY216" s="168"/>
      <c r="EZ216" s="168"/>
      <c r="FA216" s="168"/>
      <c r="FB216" s="168"/>
      <c r="FC216" s="168"/>
      <c r="FD216" s="168"/>
      <c r="FE216" s="168"/>
      <c r="FF216" s="168"/>
      <c r="FG216" s="168"/>
      <c r="FH216" s="168"/>
      <c r="FI216" s="168"/>
      <c r="FJ216" s="168"/>
      <c r="FK216" s="168"/>
      <c r="FL216" s="168"/>
      <c r="FM216" s="168"/>
      <c r="FN216" s="168"/>
      <c r="FO216" s="168"/>
      <c r="FP216" s="168"/>
      <c r="FQ216" s="168"/>
      <c r="FR216" s="168"/>
      <c r="FS216" s="168"/>
      <c r="FT216" s="168"/>
      <c r="FU216" s="168"/>
      <c r="FV216" s="168"/>
      <c r="FW216" s="168"/>
      <c r="FX216" s="168"/>
      <c r="FY216" s="168"/>
      <c r="FZ216" s="168"/>
      <c r="GA216" s="168"/>
      <c r="GB216" s="168"/>
      <c r="GC216" s="168"/>
      <c r="GD216" s="168"/>
      <c r="GE216" s="168"/>
      <c r="GF216" s="168"/>
      <c r="GG216" s="168"/>
      <c r="GH216" s="168"/>
      <c r="GI216" s="168"/>
      <c r="GJ216" s="168"/>
      <c r="GK216" s="168"/>
    </row>
    <row r="217" spans="1:193" s="171" customFormat="1" ht="12" x14ac:dyDescent="0.2">
      <c r="A217" s="168"/>
      <c r="B217" s="169"/>
      <c r="C217" s="169"/>
      <c r="J217" s="169"/>
      <c r="K217" s="169"/>
      <c r="W217" s="17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  <c r="BR217" s="168"/>
      <c r="BS217" s="168"/>
      <c r="BT217" s="168"/>
      <c r="BU217" s="168"/>
      <c r="BV217" s="168"/>
      <c r="BW217" s="168"/>
      <c r="BX217" s="168"/>
      <c r="BY217" s="168"/>
      <c r="BZ217" s="168"/>
      <c r="CA217" s="168"/>
      <c r="CB217" s="168"/>
      <c r="CC217" s="168"/>
      <c r="CD217" s="168"/>
      <c r="CE217" s="168"/>
      <c r="CF217" s="168"/>
      <c r="CG217" s="168"/>
      <c r="CH217" s="168"/>
      <c r="CI217" s="168"/>
      <c r="CJ217" s="168"/>
      <c r="CK217" s="168"/>
      <c r="CL217" s="168"/>
      <c r="CM217" s="168"/>
      <c r="CN217" s="168"/>
      <c r="CO217" s="168"/>
      <c r="CP217" s="168"/>
      <c r="CQ217" s="168"/>
      <c r="CR217" s="168"/>
      <c r="CS217" s="168"/>
      <c r="CT217" s="168"/>
      <c r="CU217" s="168"/>
      <c r="CV217" s="168"/>
      <c r="CW217" s="168"/>
      <c r="CX217" s="168"/>
      <c r="CY217" s="168"/>
      <c r="CZ217" s="168"/>
      <c r="DA217" s="168"/>
      <c r="DB217" s="168"/>
      <c r="DC217" s="168"/>
      <c r="DD217" s="168"/>
      <c r="DE217" s="168"/>
      <c r="DF217" s="168"/>
      <c r="DG217" s="168"/>
      <c r="DH217" s="168"/>
      <c r="DI217" s="168"/>
      <c r="DJ217" s="168"/>
      <c r="DK217" s="168"/>
      <c r="DL217" s="168"/>
      <c r="DM217" s="168"/>
      <c r="DN217" s="168"/>
      <c r="DO217" s="168"/>
      <c r="DP217" s="168"/>
      <c r="DQ217" s="168"/>
      <c r="DR217" s="168"/>
      <c r="DS217" s="168"/>
      <c r="DT217" s="168"/>
      <c r="DU217" s="168"/>
      <c r="DV217" s="168"/>
      <c r="DW217" s="168"/>
      <c r="DX217" s="168"/>
      <c r="DY217" s="168"/>
      <c r="DZ217" s="168"/>
      <c r="EA217" s="168"/>
      <c r="EB217" s="168"/>
      <c r="EC217" s="168"/>
      <c r="ED217" s="168"/>
      <c r="EE217" s="168"/>
      <c r="EF217" s="168"/>
      <c r="EG217" s="168"/>
      <c r="EH217" s="168"/>
      <c r="EI217" s="168"/>
      <c r="EJ217" s="168"/>
      <c r="EK217" s="168"/>
      <c r="EL217" s="168"/>
      <c r="EM217" s="168"/>
      <c r="EN217" s="168"/>
      <c r="EO217" s="168"/>
      <c r="EP217" s="168"/>
      <c r="EQ217" s="168"/>
      <c r="ER217" s="168"/>
      <c r="ES217" s="168"/>
      <c r="ET217" s="168"/>
      <c r="EU217" s="168"/>
      <c r="EV217" s="168"/>
      <c r="EW217" s="168"/>
      <c r="EX217" s="168"/>
      <c r="EY217" s="168"/>
      <c r="EZ217" s="168"/>
      <c r="FA217" s="168"/>
      <c r="FB217" s="168"/>
      <c r="FC217" s="168"/>
      <c r="FD217" s="168"/>
      <c r="FE217" s="168"/>
      <c r="FF217" s="168"/>
      <c r="FG217" s="168"/>
      <c r="FH217" s="168"/>
      <c r="FI217" s="168"/>
      <c r="FJ217" s="168"/>
      <c r="FK217" s="168"/>
      <c r="FL217" s="168"/>
      <c r="FM217" s="168"/>
      <c r="FN217" s="168"/>
      <c r="FO217" s="168"/>
      <c r="FP217" s="168"/>
      <c r="FQ217" s="168"/>
      <c r="FR217" s="168"/>
      <c r="FS217" s="168"/>
      <c r="FT217" s="168"/>
      <c r="FU217" s="168"/>
      <c r="FV217" s="168"/>
      <c r="FW217" s="168"/>
      <c r="FX217" s="168"/>
      <c r="FY217" s="168"/>
      <c r="FZ217" s="168"/>
      <c r="GA217" s="168"/>
      <c r="GB217" s="168"/>
      <c r="GC217" s="168"/>
      <c r="GD217" s="168"/>
      <c r="GE217" s="168"/>
      <c r="GF217" s="168"/>
      <c r="GG217" s="168"/>
      <c r="GH217" s="168"/>
      <c r="GI217" s="168"/>
      <c r="GJ217" s="168"/>
      <c r="GK217" s="168"/>
    </row>
    <row r="218" spans="1:193" s="171" customFormat="1" ht="12" x14ac:dyDescent="0.2">
      <c r="A218" s="168"/>
      <c r="B218" s="169"/>
      <c r="C218" s="169"/>
      <c r="J218" s="169"/>
      <c r="K218" s="169"/>
      <c r="W218" s="17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  <c r="BR218" s="168"/>
      <c r="BS218" s="168"/>
      <c r="BT218" s="168"/>
      <c r="BU218" s="168"/>
      <c r="BV218" s="168"/>
      <c r="BW218" s="168"/>
      <c r="BX218" s="168"/>
      <c r="BY218" s="168"/>
      <c r="BZ218" s="168"/>
      <c r="CA218" s="168"/>
      <c r="CB218" s="168"/>
      <c r="CC218" s="168"/>
      <c r="CD218" s="168"/>
      <c r="CE218" s="168"/>
      <c r="CF218" s="168"/>
      <c r="CG218" s="168"/>
      <c r="CH218" s="168"/>
      <c r="CI218" s="168"/>
      <c r="CJ218" s="168"/>
      <c r="CK218" s="168"/>
      <c r="CL218" s="168"/>
      <c r="CM218" s="168"/>
      <c r="CN218" s="168"/>
      <c r="CO218" s="168"/>
      <c r="CP218" s="168"/>
      <c r="CQ218" s="168"/>
      <c r="CR218" s="168"/>
      <c r="CS218" s="168"/>
      <c r="CT218" s="168"/>
      <c r="CU218" s="168"/>
      <c r="CV218" s="168"/>
      <c r="CW218" s="168"/>
      <c r="CX218" s="168"/>
      <c r="CY218" s="168"/>
      <c r="CZ218" s="168"/>
      <c r="DA218" s="168"/>
      <c r="DB218" s="168"/>
      <c r="DC218" s="168"/>
      <c r="DD218" s="168"/>
      <c r="DE218" s="168"/>
      <c r="DF218" s="168"/>
      <c r="DG218" s="168"/>
      <c r="DH218" s="168"/>
      <c r="DI218" s="168"/>
      <c r="DJ218" s="168"/>
      <c r="DK218" s="168"/>
      <c r="DL218" s="168"/>
      <c r="DM218" s="168"/>
      <c r="DN218" s="168"/>
      <c r="DO218" s="168"/>
      <c r="DP218" s="168"/>
      <c r="DQ218" s="168"/>
      <c r="DR218" s="168"/>
      <c r="DS218" s="168"/>
      <c r="DT218" s="168"/>
      <c r="DU218" s="168"/>
      <c r="DV218" s="168"/>
      <c r="DW218" s="168"/>
      <c r="DX218" s="168"/>
      <c r="DY218" s="168"/>
      <c r="DZ218" s="168"/>
      <c r="EA218" s="168"/>
      <c r="EB218" s="168"/>
      <c r="EC218" s="168"/>
      <c r="ED218" s="168"/>
      <c r="EE218" s="168"/>
      <c r="EF218" s="168"/>
      <c r="EG218" s="168"/>
      <c r="EH218" s="168"/>
      <c r="EI218" s="168"/>
      <c r="EJ218" s="168"/>
      <c r="EK218" s="168"/>
      <c r="EL218" s="168"/>
      <c r="EM218" s="168"/>
      <c r="EN218" s="168"/>
      <c r="EO218" s="168"/>
      <c r="EP218" s="168"/>
      <c r="EQ218" s="168"/>
      <c r="ER218" s="168"/>
      <c r="ES218" s="168"/>
      <c r="ET218" s="168"/>
      <c r="EU218" s="168"/>
      <c r="EV218" s="168"/>
      <c r="EW218" s="168"/>
      <c r="EX218" s="168"/>
      <c r="EY218" s="168"/>
      <c r="EZ218" s="168"/>
      <c r="FA218" s="168"/>
      <c r="FB218" s="168"/>
      <c r="FC218" s="168"/>
      <c r="FD218" s="168"/>
      <c r="FE218" s="168"/>
      <c r="FF218" s="168"/>
      <c r="FG218" s="168"/>
      <c r="FH218" s="168"/>
      <c r="FI218" s="168"/>
      <c r="FJ218" s="168"/>
      <c r="FK218" s="168"/>
      <c r="FL218" s="168"/>
      <c r="FM218" s="168"/>
      <c r="FN218" s="168"/>
      <c r="FO218" s="168"/>
      <c r="FP218" s="168"/>
      <c r="FQ218" s="168"/>
      <c r="FR218" s="168"/>
      <c r="FS218" s="168"/>
      <c r="FT218" s="168"/>
      <c r="FU218" s="168"/>
      <c r="FV218" s="168"/>
      <c r="FW218" s="168"/>
      <c r="FX218" s="168"/>
      <c r="FY218" s="168"/>
      <c r="FZ218" s="168"/>
      <c r="GA218" s="168"/>
      <c r="GB218" s="168"/>
      <c r="GC218" s="168"/>
      <c r="GD218" s="168"/>
      <c r="GE218" s="168"/>
      <c r="GF218" s="168"/>
      <c r="GG218" s="168"/>
      <c r="GH218" s="168"/>
      <c r="GI218" s="168"/>
      <c r="GJ218" s="168"/>
      <c r="GK218" s="168"/>
    </row>
    <row r="219" spans="1:193" s="171" customFormat="1" ht="12" x14ac:dyDescent="0.2">
      <c r="A219" s="168"/>
      <c r="B219" s="169"/>
      <c r="C219" s="169"/>
      <c r="J219" s="169"/>
      <c r="K219" s="169"/>
      <c r="W219" s="17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  <c r="BR219" s="168"/>
      <c r="BS219" s="168"/>
      <c r="BT219" s="168"/>
      <c r="BU219" s="168"/>
      <c r="BV219" s="168"/>
      <c r="BW219" s="168"/>
      <c r="BX219" s="168"/>
      <c r="BY219" s="168"/>
      <c r="BZ219" s="168"/>
      <c r="CA219" s="168"/>
      <c r="CB219" s="168"/>
      <c r="CC219" s="168"/>
      <c r="CD219" s="168"/>
      <c r="CE219" s="168"/>
      <c r="CF219" s="168"/>
      <c r="CG219" s="168"/>
      <c r="CH219" s="168"/>
      <c r="CI219" s="168"/>
      <c r="CJ219" s="168"/>
      <c r="CK219" s="168"/>
      <c r="CL219" s="168"/>
      <c r="CM219" s="168"/>
      <c r="CN219" s="168"/>
      <c r="CO219" s="168"/>
      <c r="CP219" s="168"/>
      <c r="CQ219" s="168"/>
      <c r="CR219" s="168"/>
      <c r="CS219" s="168"/>
      <c r="CT219" s="168"/>
      <c r="CU219" s="168"/>
      <c r="CV219" s="168"/>
      <c r="CW219" s="168"/>
      <c r="CX219" s="168"/>
      <c r="CY219" s="168"/>
      <c r="CZ219" s="168"/>
      <c r="DA219" s="168"/>
      <c r="DB219" s="168"/>
      <c r="DC219" s="168"/>
      <c r="DD219" s="168"/>
      <c r="DE219" s="168"/>
      <c r="DF219" s="168"/>
      <c r="DG219" s="168"/>
      <c r="DH219" s="168"/>
      <c r="DI219" s="168"/>
      <c r="DJ219" s="168"/>
      <c r="DK219" s="168"/>
      <c r="DL219" s="168"/>
      <c r="DM219" s="168"/>
      <c r="DN219" s="168"/>
      <c r="DO219" s="168"/>
      <c r="DP219" s="168"/>
      <c r="DQ219" s="168"/>
      <c r="DR219" s="168"/>
      <c r="DS219" s="168"/>
      <c r="DT219" s="168"/>
      <c r="DU219" s="168"/>
      <c r="DV219" s="168"/>
      <c r="DW219" s="168"/>
      <c r="DX219" s="168"/>
      <c r="DY219" s="168"/>
      <c r="DZ219" s="168"/>
      <c r="EA219" s="168"/>
      <c r="EB219" s="168"/>
      <c r="EC219" s="168"/>
      <c r="ED219" s="168"/>
      <c r="EE219" s="168"/>
      <c r="EF219" s="168"/>
      <c r="EG219" s="168"/>
      <c r="EH219" s="168"/>
      <c r="EI219" s="168"/>
      <c r="EJ219" s="168"/>
      <c r="EK219" s="168"/>
      <c r="EL219" s="168"/>
      <c r="EM219" s="168"/>
      <c r="EN219" s="168"/>
      <c r="EO219" s="168"/>
      <c r="EP219" s="168"/>
      <c r="EQ219" s="168"/>
      <c r="ER219" s="168"/>
      <c r="ES219" s="168"/>
      <c r="ET219" s="168"/>
      <c r="EU219" s="168"/>
      <c r="EV219" s="168"/>
      <c r="EW219" s="168"/>
      <c r="EX219" s="168"/>
      <c r="EY219" s="168"/>
      <c r="EZ219" s="168"/>
      <c r="FA219" s="168"/>
      <c r="FB219" s="168"/>
      <c r="FC219" s="168"/>
      <c r="FD219" s="168"/>
      <c r="FE219" s="168"/>
      <c r="FF219" s="168"/>
      <c r="FG219" s="168"/>
      <c r="FH219" s="168"/>
      <c r="FI219" s="168"/>
      <c r="FJ219" s="168"/>
      <c r="FK219" s="168"/>
      <c r="FL219" s="168"/>
      <c r="FM219" s="168"/>
      <c r="FN219" s="168"/>
      <c r="FO219" s="168"/>
      <c r="FP219" s="168"/>
      <c r="FQ219" s="168"/>
      <c r="FR219" s="168"/>
      <c r="FS219" s="168"/>
      <c r="FT219" s="168"/>
      <c r="FU219" s="168"/>
      <c r="FV219" s="168"/>
      <c r="FW219" s="168"/>
      <c r="FX219" s="168"/>
      <c r="FY219" s="168"/>
      <c r="FZ219" s="168"/>
      <c r="GA219" s="168"/>
      <c r="GB219" s="168"/>
      <c r="GC219" s="168"/>
      <c r="GD219" s="168"/>
      <c r="GE219" s="168"/>
      <c r="GF219" s="168"/>
      <c r="GG219" s="168"/>
      <c r="GH219" s="168"/>
      <c r="GI219" s="168"/>
      <c r="GJ219" s="168"/>
      <c r="GK219" s="168"/>
    </row>
    <row r="220" spans="1:193" s="171" customFormat="1" ht="12" x14ac:dyDescent="0.2">
      <c r="A220" s="168"/>
      <c r="B220" s="169"/>
      <c r="C220" s="169"/>
      <c r="J220" s="169"/>
      <c r="K220" s="169"/>
      <c r="W220" s="17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  <c r="BR220" s="168"/>
      <c r="BS220" s="168"/>
      <c r="BT220" s="168"/>
      <c r="BU220" s="168"/>
      <c r="BV220" s="168"/>
      <c r="BW220" s="168"/>
      <c r="BX220" s="168"/>
      <c r="BY220" s="168"/>
      <c r="BZ220" s="168"/>
      <c r="CA220" s="168"/>
      <c r="CB220" s="168"/>
      <c r="CC220" s="168"/>
      <c r="CD220" s="168"/>
      <c r="CE220" s="168"/>
      <c r="CF220" s="168"/>
      <c r="CG220" s="168"/>
      <c r="CH220" s="168"/>
      <c r="CI220" s="168"/>
      <c r="CJ220" s="168"/>
      <c r="CK220" s="168"/>
      <c r="CL220" s="168"/>
      <c r="CM220" s="168"/>
      <c r="CN220" s="168"/>
      <c r="CO220" s="168"/>
      <c r="CP220" s="168"/>
      <c r="CQ220" s="168"/>
      <c r="CR220" s="168"/>
      <c r="CS220" s="168"/>
      <c r="CT220" s="168"/>
      <c r="CU220" s="168"/>
      <c r="CV220" s="168"/>
      <c r="CW220" s="168"/>
      <c r="CX220" s="168"/>
      <c r="CY220" s="168"/>
      <c r="CZ220" s="168"/>
      <c r="DA220" s="168"/>
      <c r="DB220" s="168"/>
      <c r="DC220" s="168"/>
      <c r="DD220" s="168"/>
      <c r="DE220" s="168"/>
      <c r="DF220" s="168"/>
      <c r="DG220" s="168"/>
      <c r="DH220" s="168"/>
      <c r="DI220" s="168"/>
      <c r="DJ220" s="168"/>
      <c r="DK220" s="168"/>
      <c r="DL220" s="168"/>
      <c r="DM220" s="168"/>
      <c r="DN220" s="168"/>
      <c r="DO220" s="168"/>
      <c r="DP220" s="168"/>
      <c r="DQ220" s="168"/>
      <c r="DR220" s="168"/>
      <c r="DS220" s="168"/>
      <c r="DT220" s="168"/>
      <c r="DU220" s="168"/>
      <c r="DV220" s="168"/>
      <c r="DW220" s="168"/>
      <c r="DX220" s="168"/>
      <c r="DY220" s="168"/>
      <c r="DZ220" s="168"/>
      <c r="EA220" s="168"/>
      <c r="EB220" s="168"/>
      <c r="EC220" s="168"/>
      <c r="ED220" s="168"/>
      <c r="EE220" s="168"/>
      <c r="EF220" s="168"/>
      <c r="EG220" s="168"/>
      <c r="EH220" s="168"/>
      <c r="EI220" s="168"/>
      <c r="EJ220" s="168"/>
      <c r="EK220" s="168"/>
      <c r="EL220" s="168"/>
      <c r="EM220" s="168"/>
      <c r="EN220" s="168"/>
      <c r="EO220" s="168"/>
      <c r="EP220" s="168"/>
      <c r="EQ220" s="168"/>
      <c r="ER220" s="168"/>
      <c r="ES220" s="168"/>
      <c r="ET220" s="168"/>
      <c r="EU220" s="168"/>
      <c r="EV220" s="168"/>
      <c r="EW220" s="168"/>
      <c r="EX220" s="168"/>
      <c r="EY220" s="168"/>
      <c r="EZ220" s="168"/>
      <c r="FA220" s="168"/>
      <c r="FB220" s="168"/>
      <c r="FC220" s="168"/>
      <c r="FD220" s="168"/>
      <c r="FE220" s="168"/>
      <c r="FF220" s="168"/>
      <c r="FG220" s="168"/>
      <c r="FH220" s="168"/>
      <c r="FI220" s="168"/>
      <c r="FJ220" s="168"/>
      <c r="FK220" s="168"/>
      <c r="FL220" s="168"/>
      <c r="FM220" s="168"/>
      <c r="FN220" s="168"/>
      <c r="FO220" s="168"/>
      <c r="FP220" s="168"/>
      <c r="FQ220" s="168"/>
      <c r="FR220" s="168"/>
      <c r="FS220" s="168"/>
      <c r="FT220" s="168"/>
      <c r="FU220" s="168"/>
      <c r="FV220" s="168"/>
      <c r="FW220" s="168"/>
      <c r="FX220" s="168"/>
      <c r="FY220" s="168"/>
      <c r="FZ220" s="168"/>
      <c r="GA220" s="168"/>
      <c r="GB220" s="168"/>
      <c r="GC220" s="168"/>
      <c r="GD220" s="168"/>
      <c r="GE220" s="168"/>
      <c r="GF220" s="168"/>
      <c r="GG220" s="168"/>
      <c r="GH220" s="168"/>
      <c r="GI220" s="168"/>
      <c r="GJ220" s="168"/>
      <c r="GK220" s="168"/>
    </row>
    <row r="221" spans="1:193" s="171" customFormat="1" ht="12" x14ac:dyDescent="0.2">
      <c r="A221" s="168"/>
      <c r="B221" s="169"/>
      <c r="C221" s="169"/>
      <c r="J221" s="169"/>
      <c r="K221" s="169"/>
      <c r="W221" s="17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  <c r="BR221" s="168"/>
      <c r="BS221" s="168"/>
      <c r="BT221" s="168"/>
      <c r="BU221" s="168"/>
      <c r="BV221" s="168"/>
      <c r="BW221" s="168"/>
      <c r="BX221" s="168"/>
      <c r="BY221" s="168"/>
      <c r="BZ221" s="168"/>
      <c r="CA221" s="168"/>
      <c r="CB221" s="168"/>
      <c r="CC221" s="168"/>
      <c r="CD221" s="168"/>
      <c r="CE221" s="168"/>
      <c r="CF221" s="168"/>
      <c r="CG221" s="168"/>
      <c r="CH221" s="168"/>
      <c r="CI221" s="168"/>
      <c r="CJ221" s="168"/>
      <c r="CK221" s="168"/>
      <c r="CL221" s="168"/>
      <c r="CM221" s="168"/>
      <c r="CN221" s="168"/>
      <c r="CO221" s="168"/>
      <c r="CP221" s="168"/>
      <c r="CQ221" s="168"/>
      <c r="CR221" s="168"/>
      <c r="CS221" s="168"/>
      <c r="CT221" s="168"/>
      <c r="CU221" s="168"/>
      <c r="CV221" s="168"/>
      <c r="CW221" s="168"/>
      <c r="CX221" s="168"/>
      <c r="CY221" s="168"/>
      <c r="CZ221" s="168"/>
      <c r="DA221" s="168"/>
      <c r="DB221" s="168"/>
      <c r="DC221" s="168"/>
      <c r="DD221" s="168"/>
      <c r="DE221" s="168"/>
      <c r="DF221" s="168"/>
      <c r="DG221" s="168"/>
      <c r="DH221" s="168"/>
      <c r="DI221" s="168"/>
      <c r="DJ221" s="168"/>
      <c r="DK221" s="168"/>
      <c r="DL221" s="168"/>
      <c r="DM221" s="168"/>
      <c r="DN221" s="168"/>
      <c r="DO221" s="168"/>
      <c r="DP221" s="168"/>
      <c r="DQ221" s="168"/>
      <c r="DR221" s="168"/>
      <c r="DS221" s="168"/>
      <c r="DT221" s="168"/>
      <c r="DU221" s="168"/>
      <c r="DV221" s="168"/>
      <c r="DW221" s="168"/>
      <c r="DX221" s="168"/>
      <c r="DY221" s="168"/>
      <c r="DZ221" s="168"/>
      <c r="EA221" s="168"/>
      <c r="EB221" s="168"/>
      <c r="EC221" s="168"/>
      <c r="ED221" s="168"/>
      <c r="EE221" s="168"/>
      <c r="EF221" s="168"/>
      <c r="EG221" s="168"/>
      <c r="EH221" s="168"/>
      <c r="EI221" s="168"/>
      <c r="EJ221" s="168"/>
      <c r="EK221" s="168"/>
      <c r="EL221" s="168"/>
      <c r="EM221" s="168"/>
      <c r="EN221" s="168"/>
      <c r="EO221" s="168"/>
      <c r="EP221" s="168"/>
      <c r="EQ221" s="168"/>
      <c r="ER221" s="168"/>
      <c r="ES221" s="168"/>
      <c r="ET221" s="168"/>
      <c r="EU221" s="168"/>
      <c r="EV221" s="168"/>
      <c r="EW221" s="168"/>
      <c r="EX221" s="168"/>
      <c r="EY221" s="168"/>
      <c r="EZ221" s="168"/>
      <c r="FA221" s="168"/>
      <c r="FB221" s="168"/>
      <c r="FC221" s="168"/>
      <c r="FD221" s="168"/>
      <c r="FE221" s="168"/>
      <c r="FF221" s="168"/>
      <c r="FG221" s="168"/>
      <c r="FH221" s="168"/>
      <c r="FI221" s="168"/>
      <c r="FJ221" s="168"/>
      <c r="FK221" s="168"/>
      <c r="FL221" s="168"/>
      <c r="FM221" s="168"/>
      <c r="FN221" s="168"/>
      <c r="FO221" s="168"/>
      <c r="FP221" s="168"/>
      <c r="FQ221" s="168"/>
      <c r="FR221" s="168"/>
      <c r="FS221" s="168"/>
      <c r="FT221" s="168"/>
      <c r="FU221" s="168"/>
      <c r="FV221" s="168"/>
      <c r="FW221" s="168"/>
      <c r="FX221" s="168"/>
      <c r="FY221" s="168"/>
      <c r="FZ221" s="168"/>
      <c r="GA221" s="168"/>
      <c r="GB221" s="168"/>
      <c r="GC221" s="168"/>
      <c r="GD221" s="168"/>
      <c r="GE221" s="168"/>
      <c r="GF221" s="168"/>
      <c r="GG221" s="168"/>
      <c r="GH221" s="168"/>
      <c r="GI221" s="168"/>
      <c r="GJ221" s="168"/>
      <c r="GK221" s="168"/>
    </row>
    <row r="222" spans="1:193" s="171" customFormat="1" ht="12" x14ac:dyDescent="0.2">
      <c r="A222" s="168"/>
      <c r="B222" s="169"/>
      <c r="C222" s="169"/>
      <c r="J222" s="169"/>
      <c r="K222" s="169"/>
      <c r="W222" s="17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  <c r="BR222" s="168"/>
      <c r="BS222" s="168"/>
      <c r="BT222" s="168"/>
      <c r="BU222" s="168"/>
      <c r="BV222" s="168"/>
      <c r="BW222" s="168"/>
      <c r="BX222" s="168"/>
      <c r="BY222" s="168"/>
      <c r="BZ222" s="168"/>
      <c r="CA222" s="168"/>
      <c r="CB222" s="168"/>
      <c r="CC222" s="168"/>
      <c r="CD222" s="168"/>
      <c r="CE222" s="168"/>
      <c r="CF222" s="168"/>
      <c r="CG222" s="168"/>
      <c r="CH222" s="168"/>
      <c r="CI222" s="168"/>
      <c r="CJ222" s="168"/>
      <c r="CK222" s="168"/>
      <c r="CL222" s="168"/>
      <c r="CM222" s="168"/>
      <c r="CN222" s="168"/>
      <c r="CO222" s="168"/>
      <c r="CP222" s="168"/>
      <c r="CQ222" s="168"/>
      <c r="CR222" s="168"/>
      <c r="CS222" s="168"/>
      <c r="CT222" s="168"/>
      <c r="CU222" s="168"/>
      <c r="CV222" s="168"/>
      <c r="CW222" s="168"/>
      <c r="CX222" s="168"/>
      <c r="CY222" s="168"/>
      <c r="CZ222" s="168"/>
      <c r="DA222" s="168"/>
      <c r="DB222" s="168"/>
      <c r="DC222" s="168"/>
      <c r="DD222" s="168"/>
      <c r="DE222" s="168"/>
      <c r="DF222" s="168"/>
      <c r="DG222" s="168"/>
      <c r="DH222" s="168"/>
      <c r="DI222" s="168"/>
      <c r="DJ222" s="168"/>
      <c r="DK222" s="168"/>
      <c r="DL222" s="168"/>
      <c r="DM222" s="168"/>
      <c r="DN222" s="168"/>
      <c r="DO222" s="168"/>
      <c r="DP222" s="168"/>
      <c r="DQ222" s="168"/>
      <c r="DR222" s="168"/>
      <c r="DS222" s="168"/>
      <c r="DT222" s="168"/>
      <c r="DU222" s="168"/>
      <c r="DV222" s="168"/>
      <c r="DW222" s="168"/>
      <c r="DX222" s="168"/>
      <c r="DY222" s="168"/>
      <c r="DZ222" s="168"/>
      <c r="EA222" s="168"/>
      <c r="EB222" s="168"/>
      <c r="EC222" s="168"/>
      <c r="ED222" s="168"/>
      <c r="EE222" s="168"/>
      <c r="EF222" s="168"/>
      <c r="EG222" s="168"/>
      <c r="EH222" s="168"/>
      <c r="EI222" s="168"/>
      <c r="EJ222" s="168"/>
      <c r="EK222" s="168"/>
      <c r="EL222" s="168"/>
      <c r="EM222" s="168"/>
      <c r="EN222" s="168"/>
      <c r="EO222" s="168"/>
      <c r="EP222" s="168"/>
      <c r="EQ222" s="168"/>
      <c r="ER222" s="168"/>
      <c r="ES222" s="168"/>
      <c r="ET222" s="168"/>
      <c r="EU222" s="168"/>
      <c r="EV222" s="168"/>
      <c r="EW222" s="168"/>
      <c r="EX222" s="168"/>
      <c r="EY222" s="168"/>
      <c r="EZ222" s="168"/>
      <c r="FA222" s="168"/>
      <c r="FB222" s="168"/>
      <c r="FC222" s="168"/>
      <c r="FD222" s="168"/>
      <c r="FE222" s="168"/>
      <c r="FF222" s="168"/>
      <c r="FG222" s="168"/>
      <c r="FH222" s="168"/>
      <c r="FI222" s="168"/>
      <c r="FJ222" s="168"/>
      <c r="FK222" s="168"/>
      <c r="FL222" s="168"/>
      <c r="FM222" s="168"/>
      <c r="FN222" s="168"/>
      <c r="FO222" s="168"/>
      <c r="FP222" s="168"/>
      <c r="FQ222" s="168"/>
      <c r="FR222" s="168"/>
      <c r="FS222" s="168"/>
      <c r="FT222" s="168"/>
      <c r="FU222" s="168"/>
      <c r="FV222" s="168"/>
      <c r="FW222" s="168"/>
      <c r="FX222" s="168"/>
      <c r="FY222" s="168"/>
      <c r="FZ222" s="168"/>
      <c r="GA222" s="168"/>
      <c r="GB222" s="168"/>
      <c r="GC222" s="168"/>
      <c r="GD222" s="168"/>
      <c r="GE222" s="168"/>
      <c r="GF222" s="168"/>
      <c r="GG222" s="168"/>
      <c r="GH222" s="168"/>
      <c r="GI222" s="168"/>
      <c r="GJ222" s="168"/>
      <c r="GK222" s="168"/>
    </row>
    <row r="223" spans="1:193" s="171" customFormat="1" ht="12" x14ac:dyDescent="0.2">
      <c r="A223" s="168"/>
      <c r="B223" s="169"/>
      <c r="C223" s="169"/>
      <c r="J223" s="169"/>
      <c r="K223" s="169"/>
      <c r="W223" s="17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  <c r="BR223" s="168"/>
      <c r="BS223" s="168"/>
      <c r="BT223" s="168"/>
      <c r="BU223" s="168"/>
      <c r="BV223" s="168"/>
      <c r="BW223" s="168"/>
      <c r="BX223" s="168"/>
      <c r="BY223" s="168"/>
      <c r="BZ223" s="168"/>
      <c r="CA223" s="168"/>
      <c r="CB223" s="168"/>
      <c r="CC223" s="168"/>
      <c r="CD223" s="168"/>
      <c r="CE223" s="168"/>
      <c r="CF223" s="168"/>
      <c r="CG223" s="168"/>
      <c r="CH223" s="168"/>
      <c r="CI223" s="168"/>
      <c r="CJ223" s="168"/>
      <c r="CK223" s="168"/>
      <c r="CL223" s="168"/>
      <c r="CM223" s="168"/>
      <c r="CN223" s="168"/>
      <c r="CO223" s="168"/>
      <c r="CP223" s="168"/>
      <c r="CQ223" s="168"/>
      <c r="CR223" s="168"/>
      <c r="CS223" s="168"/>
      <c r="CT223" s="168"/>
      <c r="CU223" s="168"/>
      <c r="CV223" s="168"/>
      <c r="CW223" s="168"/>
      <c r="CX223" s="168"/>
      <c r="CY223" s="168"/>
      <c r="CZ223" s="168"/>
      <c r="DA223" s="168"/>
      <c r="DB223" s="168"/>
      <c r="DC223" s="168"/>
      <c r="DD223" s="168"/>
      <c r="DE223" s="168"/>
      <c r="DF223" s="168"/>
      <c r="DG223" s="168"/>
      <c r="DH223" s="168"/>
      <c r="DI223" s="168"/>
      <c r="DJ223" s="168"/>
      <c r="DK223" s="168"/>
      <c r="DL223" s="168"/>
      <c r="DM223" s="168"/>
      <c r="DN223" s="168"/>
      <c r="DO223" s="168"/>
      <c r="DP223" s="168"/>
      <c r="DQ223" s="168"/>
      <c r="DR223" s="168"/>
      <c r="DS223" s="168"/>
      <c r="DT223" s="168"/>
      <c r="DU223" s="168"/>
      <c r="DV223" s="168"/>
      <c r="DW223" s="168"/>
      <c r="DX223" s="168"/>
      <c r="DY223" s="168"/>
      <c r="DZ223" s="168"/>
      <c r="EA223" s="168"/>
      <c r="EB223" s="168"/>
      <c r="EC223" s="168"/>
      <c r="ED223" s="168"/>
      <c r="EE223" s="168"/>
      <c r="EF223" s="168"/>
      <c r="EG223" s="168"/>
      <c r="EH223" s="168"/>
      <c r="EI223" s="168"/>
      <c r="EJ223" s="168"/>
      <c r="EK223" s="168"/>
      <c r="EL223" s="168"/>
      <c r="EM223" s="168"/>
      <c r="EN223" s="168"/>
      <c r="EO223" s="168"/>
      <c r="EP223" s="168"/>
      <c r="EQ223" s="168"/>
      <c r="ER223" s="168"/>
      <c r="ES223" s="168"/>
      <c r="ET223" s="168"/>
      <c r="EU223" s="168"/>
      <c r="EV223" s="168"/>
      <c r="EW223" s="168"/>
      <c r="EX223" s="168"/>
      <c r="EY223" s="168"/>
      <c r="EZ223" s="168"/>
      <c r="FA223" s="168"/>
      <c r="FB223" s="168"/>
      <c r="FC223" s="168"/>
      <c r="FD223" s="168"/>
      <c r="FE223" s="168"/>
      <c r="FF223" s="168"/>
      <c r="FG223" s="168"/>
      <c r="FH223" s="168"/>
      <c r="FI223" s="168"/>
      <c r="FJ223" s="168"/>
      <c r="FK223" s="168"/>
      <c r="FL223" s="168"/>
      <c r="FM223" s="168"/>
      <c r="FN223" s="168"/>
      <c r="FO223" s="168"/>
      <c r="FP223" s="168"/>
      <c r="FQ223" s="168"/>
      <c r="FR223" s="168"/>
      <c r="FS223" s="168"/>
      <c r="FT223" s="168"/>
      <c r="FU223" s="168"/>
      <c r="FV223" s="168"/>
      <c r="FW223" s="168"/>
      <c r="FX223" s="168"/>
      <c r="FY223" s="168"/>
      <c r="FZ223" s="168"/>
      <c r="GA223" s="168"/>
      <c r="GB223" s="168"/>
      <c r="GC223" s="168"/>
      <c r="GD223" s="168"/>
      <c r="GE223" s="168"/>
      <c r="GF223" s="168"/>
      <c r="GG223" s="168"/>
      <c r="GH223" s="168"/>
      <c r="GI223" s="168"/>
      <c r="GJ223" s="168"/>
      <c r="GK223" s="168"/>
    </row>
    <row r="224" spans="1:193" s="171" customFormat="1" ht="12" x14ac:dyDescent="0.2">
      <c r="A224" s="168"/>
      <c r="B224" s="169"/>
      <c r="C224" s="169"/>
      <c r="J224" s="169"/>
      <c r="K224" s="169"/>
      <c r="W224" s="17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  <c r="BR224" s="168"/>
      <c r="BS224" s="168"/>
      <c r="BT224" s="168"/>
      <c r="BU224" s="168"/>
      <c r="BV224" s="168"/>
      <c r="BW224" s="168"/>
      <c r="BX224" s="168"/>
      <c r="BY224" s="168"/>
      <c r="BZ224" s="168"/>
      <c r="CA224" s="168"/>
      <c r="CB224" s="168"/>
      <c r="CC224" s="168"/>
      <c r="CD224" s="168"/>
      <c r="CE224" s="168"/>
      <c r="CF224" s="168"/>
      <c r="CG224" s="168"/>
      <c r="CH224" s="168"/>
      <c r="CI224" s="168"/>
      <c r="CJ224" s="168"/>
      <c r="CK224" s="168"/>
      <c r="CL224" s="168"/>
      <c r="CM224" s="168"/>
      <c r="CN224" s="168"/>
      <c r="CO224" s="168"/>
      <c r="CP224" s="168"/>
      <c r="CQ224" s="168"/>
      <c r="CR224" s="168"/>
      <c r="CS224" s="168"/>
      <c r="CT224" s="168"/>
      <c r="CU224" s="168"/>
      <c r="CV224" s="168"/>
      <c r="CW224" s="168"/>
      <c r="CX224" s="168"/>
      <c r="CY224" s="168"/>
      <c r="CZ224" s="168"/>
      <c r="DA224" s="168"/>
      <c r="DB224" s="168"/>
      <c r="DC224" s="168"/>
      <c r="DD224" s="168"/>
      <c r="DE224" s="168"/>
      <c r="DF224" s="168"/>
      <c r="DG224" s="168"/>
      <c r="DH224" s="168"/>
      <c r="DI224" s="168"/>
      <c r="DJ224" s="168"/>
      <c r="DK224" s="168"/>
      <c r="DL224" s="168"/>
      <c r="DM224" s="168"/>
      <c r="DN224" s="168"/>
      <c r="DO224" s="168"/>
      <c r="DP224" s="168"/>
      <c r="DQ224" s="168"/>
      <c r="DR224" s="168"/>
      <c r="DS224" s="168"/>
      <c r="DT224" s="168"/>
      <c r="DU224" s="168"/>
      <c r="DV224" s="168"/>
      <c r="DW224" s="168"/>
      <c r="DX224" s="168"/>
      <c r="DY224" s="168"/>
      <c r="DZ224" s="168"/>
      <c r="EA224" s="168"/>
      <c r="EB224" s="168"/>
      <c r="EC224" s="168"/>
      <c r="ED224" s="168"/>
      <c r="EE224" s="168"/>
      <c r="EF224" s="168"/>
      <c r="EG224" s="168"/>
      <c r="EH224" s="168"/>
      <c r="EI224" s="168"/>
      <c r="EJ224" s="168"/>
      <c r="EK224" s="168"/>
      <c r="EL224" s="168"/>
      <c r="EM224" s="168"/>
      <c r="EN224" s="168"/>
      <c r="EO224" s="168"/>
      <c r="EP224" s="168"/>
      <c r="EQ224" s="168"/>
      <c r="ER224" s="168"/>
      <c r="ES224" s="168"/>
      <c r="ET224" s="168"/>
      <c r="EU224" s="168"/>
      <c r="EV224" s="168"/>
      <c r="EW224" s="168"/>
      <c r="EX224" s="168"/>
      <c r="EY224" s="168"/>
      <c r="EZ224" s="168"/>
      <c r="FA224" s="168"/>
      <c r="FB224" s="168"/>
      <c r="FC224" s="168"/>
      <c r="FD224" s="168"/>
      <c r="FE224" s="168"/>
      <c r="FF224" s="168"/>
      <c r="FG224" s="168"/>
      <c r="FH224" s="168"/>
      <c r="FI224" s="168"/>
      <c r="FJ224" s="168"/>
      <c r="FK224" s="168"/>
      <c r="FL224" s="168"/>
      <c r="FM224" s="168"/>
      <c r="FN224" s="168"/>
      <c r="FO224" s="168"/>
      <c r="FP224" s="168"/>
      <c r="FQ224" s="168"/>
      <c r="FR224" s="168"/>
      <c r="FS224" s="168"/>
      <c r="FT224" s="168"/>
      <c r="FU224" s="168"/>
      <c r="FV224" s="168"/>
      <c r="FW224" s="168"/>
      <c r="FX224" s="168"/>
      <c r="FY224" s="168"/>
      <c r="FZ224" s="168"/>
      <c r="GA224" s="168"/>
      <c r="GB224" s="168"/>
      <c r="GC224" s="168"/>
      <c r="GD224" s="168"/>
      <c r="GE224" s="168"/>
      <c r="GF224" s="168"/>
      <c r="GG224" s="168"/>
      <c r="GH224" s="168"/>
      <c r="GI224" s="168"/>
      <c r="GJ224" s="168"/>
      <c r="GK224" s="168"/>
    </row>
    <row r="225" spans="1:193" s="171" customFormat="1" ht="12" x14ac:dyDescent="0.2">
      <c r="A225" s="168"/>
      <c r="B225" s="169"/>
      <c r="C225" s="169"/>
      <c r="J225" s="169"/>
      <c r="K225" s="169"/>
      <c r="W225" s="17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  <c r="BR225" s="168"/>
      <c r="BS225" s="168"/>
      <c r="BT225" s="168"/>
      <c r="BU225" s="168"/>
      <c r="BV225" s="168"/>
      <c r="BW225" s="168"/>
      <c r="BX225" s="168"/>
      <c r="BY225" s="168"/>
      <c r="BZ225" s="168"/>
      <c r="CA225" s="168"/>
      <c r="CB225" s="168"/>
      <c r="CC225" s="168"/>
      <c r="CD225" s="168"/>
      <c r="CE225" s="168"/>
      <c r="CF225" s="168"/>
      <c r="CG225" s="168"/>
      <c r="CH225" s="168"/>
      <c r="CI225" s="168"/>
      <c r="CJ225" s="168"/>
      <c r="CK225" s="168"/>
      <c r="CL225" s="168"/>
      <c r="CM225" s="168"/>
      <c r="CN225" s="168"/>
      <c r="CO225" s="168"/>
      <c r="CP225" s="168"/>
      <c r="CQ225" s="168"/>
      <c r="CR225" s="168"/>
      <c r="CS225" s="168"/>
      <c r="CT225" s="168"/>
      <c r="CU225" s="168"/>
      <c r="CV225" s="168"/>
      <c r="CW225" s="168"/>
      <c r="CX225" s="168"/>
      <c r="CY225" s="168"/>
      <c r="CZ225" s="168"/>
      <c r="DA225" s="168"/>
      <c r="DB225" s="168"/>
      <c r="DC225" s="168"/>
      <c r="DD225" s="168"/>
      <c r="DE225" s="168"/>
      <c r="DF225" s="168"/>
      <c r="DG225" s="168"/>
      <c r="DH225" s="168"/>
      <c r="DI225" s="168"/>
      <c r="DJ225" s="168"/>
      <c r="DK225" s="168"/>
      <c r="DL225" s="168"/>
      <c r="DM225" s="168"/>
      <c r="DN225" s="168"/>
      <c r="DO225" s="168"/>
      <c r="DP225" s="168"/>
      <c r="DQ225" s="168"/>
      <c r="DR225" s="168"/>
      <c r="DS225" s="168"/>
      <c r="DT225" s="168"/>
      <c r="DU225" s="168"/>
      <c r="DV225" s="168"/>
      <c r="DW225" s="168"/>
      <c r="DX225" s="168"/>
      <c r="DY225" s="168"/>
      <c r="DZ225" s="168"/>
      <c r="EA225" s="168"/>
      <c r="EB225" s="168"/>
      <c r="EC225" s="168"/>
      <c r="ED225" s="168"/>
      <c r="EE225" s="168"/>
      <c r="EF225" s="168"/>
      <c r="EG225" s="168"/>
      <c r="EH225" s="168"/>
      <c r="EI225" s="168"/>
      <c r="EJ225" s="168"/>
      <c r="EK225" s="168"/>
      <c r="EL225" s="168"/>
      <c r="EM225" s="168"/>
      <c r="EN225" s="168"/>
      <c r="EO225" s="168"/>
      <c r="EP225" s="168"/>
      <c r="EQ225" s="168"/>
      <c r="ER225" s="168"/>
      <c r="ES225" s="168"/>
      <c r="ET225" s="168"/>
      <c r="EU225" s="168"/>
      <c r="EV225" s="168"/>
      <c r="EW225" s="168"/>
      <c r="EX225" s="168"/>
      <c r="EY225" s="168"/>
      <c r="EZ225" s="168"/>
      <c r="FA225" s="168"/>
      <c r="FB225" s="168"/>
      <c r="FC225" s="168"/>
      <c r="FD225" s="168"/>
      <c r="FE225" s="168"/>
      <c r="FF225" s="168"/>
      <c r="FG225" s="168"/>
      <c r="FH225" s="168"/>
      <c r="FI225" s="168"/>
      <c r="FJ225" s="168"/>
      <c r="FK225" s="168"/>
      <c r="FL225" s="168"/>
      <c r="FM225" s="168"/>
      <c r="FN225" s="168"/>
      <c r="FO225" s="168"/>
      <c r="FP225" s="168"/>
      <c r="FQ225" s="168"/>
      <c r="FR225" s="168"/>
      <c r="FS225" s="168"/>
      <c r="FT225" s="168"/>
      <c r="FU225" s="168"/>
      <c r="FV225" s="168"/>
      <c r="FW225" s="168"/>
      <c r="FX225" s="168"/>
      <c r="FY225" s="168"/>
      <c r="FZ225" s="168"/>
      <c r="GA225" s="168"/>
      <c r="GB225" s="168"/>
      <c r="GC225" s="168"/>
      <c r="GD225" s="168"/>
      <c r="GE225" s="168"/>
      <c r="GF225" s="168"/>
      <c r="GG225" s="168"/>
      <c r="GH225" s="168"/>
      <c r="GI225" s="168"/>
      <c r="GJ225" s="168"/>
      <c r="GK225" s="168"/>
    </row>
    <row r="226" spans="1:193" s="171" customFormat="1" ht="12" x14ac:dyDescent="0.2">
      <c r="A226" s="168"/>
      <c r="B226" s="169"/>
      <c r="C226" s="169"/>
      <c r="J226" s="169"/>
      <c r="K226" s="169"/>
      <c r="W226" s="17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  <c r="BR226" s="168"/>
      <c r="BS226" s="168"/>
      <c r="BT226" s="168"/>
      <c r="BU226" s="168"/>
      <c r="BV226" s="168"/>
      <c r="BW226" s="168"/>
      <c r="BX226" s="168"/>
      <c r="BY226" s="168"/>
      <c r="BZ226" s="168"/>
      <c r="CA226" s="168"/>
      <c r="CB226" s="168"/>
      <c r="CC226" s="168"/>
      <c r="CD226" s="168"/>
      <c r="CE226" s="168"/>
      <c r="CF226" s="168"/>
      <c r="CG226" s="168"/>
      <c r="CH226" s="168"/>
      <c r="CI226" s="168"/>
      <c r="CJ226" s="168"/>
      <c r="CK226" s="168"/>
      <c r="CL226" s="168"/>
      <c r="CM226" s="168"/>
      <c r="CN226" s="168"/>
      <c r="CO226" s="168"/>
      <c r="CP226" s="168"/>
      <c r="CQ226" s="168"/>
      <c r="CR226" s="168"/>
      <c r="CS226" s="168"/>
      <c r="CT226" s="168"/>
      <c r="CU226" s="168"/>
      <c r="CV226" s="168"/>
      <c r="CW226" s="168"/>
      <c r="CX226" s="168"/>
      <c r="CY226" s="168"/>
      <c r="CZ226" s="168"/>
      <c r="DA226" s="168"/>
      <c r="DB226" s="168"/>
      <c r="DC226" s="168"/>
      <c r="DD226" s="168"/>
      <c r="DE226" s="168"/>
      <c r="DF226" s="168"/>
      <c r="DG226" s="168"/>
      <c r="DH226" s="168"/>
      <c r="DI226" s="168"/>
      <c r="DJ226" s="168"/>
      <c r="DK226" s="168"/>
      <c r="DL226" s="168"/>
      <c r="DM226" s="168"/>
      <c r="DN226" s="168"/>
      <c r="DO226" s="168"/>
      <c r="DP226" s="168"/>
      <c r="DQ226" s="168"/>
      <c r="DR226" s="168"/>
      <c r="DS226" s="168"/>
      <c r="DT226" s="168"/>
      <c r="DU226" s="168"/>
      <c r="DV226" s="168"/>
      <c r="DW226" s="168"/>
      <c r="DX226" s="168"/>
      <c r="DY226" s="168"/>
      <c r="DZ226" s="168"/>
      <c r="EA226" s="168"/>
      <c r="EB226" s="168"/>
      <c r="EC226" s="168"/>
      <c r="ED226" s="168"/>
      <c r="EE226" s="168"/>
      <c r="EF226" s="168"/>
      <c r="EG226" s="168"/>
      <c r="EH226" s="168"/>
      <c r="EI226" s="168"/>
      <c r="EJ226" s="168"/>
      <c r="EK226" s="168"/>
      <c r="EL226" s="168"/>
      <c r="EM226" s="168"/>
      <c r="EN226" s="168"/>
      <c r="EO226" s="168"/>
      <c r="EP226" s="168"/>
      <c r="EQ226" s="168"/>
      <c r="ER226" s="168"/>
      <c r="ES226" s="168"/>
      <c r="ET226" s="168"/>
      <c r="EU226" s="168"/>
      <c r="EV226" s="168"/>
      <c r="EW226" s="168"/>
      <c r="EX226" s="168"/>
      <c r="EY226" s="168"/>
      <c r="EZ226" s="168"/>
      <c r="FA226" s="168"/>
      <c r="FB226" s="168"/>
      <c r="FC226" s="168"/>
      <c r="FD226" s="168"/>
      <c r="FE226" s="168"/>
      <c r="FF226" s="168"/>
      <c r="FG226" s="168"/>
      <c r="FH226" s="168"/>
      <c r="FI226" s="168"/>
      <c r="FJ226" s="168"/>
      <c r="FK226" s="168"/>
      <c r="FL226" s="168"/>
      <c r="FM226" s="168"/>
      <c r="FN226" s="168"/>
      <c r="FO226" s="168"/>
      <c r="FP226" s="168"/>
      <c r="FQ226" s="168"/>
      <c r="FR226" s="168"/>
      <c r="FS226" s="168"/>
      <c r="FT226" s="168"/>
      <c r="FU226" s="168"/>
      <c r="FV226" s="168"/>
      <c r="FW226" s="168"/>
      <c r="FX226" s="168"/>
      <c r="FY226" s="168"/>
      <c r="FZ226" s="168"/>
      <c r="GA226" s="168"/>
      <c r="GB226" s="168"/>
      <c r="GC226" s="168"/>
      <c r="GD226" s="168"/>
      <c r="GE226" s="168"/>
      <c r="GF226" s="168"/>
      <c r="GG226" s="168"/>
      <c r="GH226" s="168"/>
      <c r="GI226" s="168"/>
      <c r="GJ226" s="168"/>
      <c r="GK226" s="168"/>
    </row>
    <row r="227" spans="1:193" s="171" customFormat="1" ht="12" x14ac:dyDescent="0.2">
      <c r="A227" s="168"/>
      <c r="B227" s="169"/>
      <c r="C227" s="169"/>
      <c r="J227" s="169"/>
      <c r="K227" s="169"/>
      <c r="W227" s="17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  <c r="BR227" s="168"/>
      <c r="BS227" s="168"/>
      <c r="BT227" s="168"/>
      <c r="BU227" s="168"/>
      <c r="BV227" s="168"/>
      <c r="BW227" s="168"/>
      <c r="BX227" s="168"/>
      <c r="BY227" s="168"/>
      <c r="BZ227" s="168"/>
      <c r="CA227" s="168"/>
      <c r="CB227" s="168"/>
      <c r="CC227" s="168"/>
      <c r="CD227" s="168"/>
      <c r="CE227" s="168"/>
      <c r="CF227" s="168"/>
      <c r="CG227" s="168"/>
      <c r="CH227" s="168"/>
      <c r="CI227" s="168"/>
      <c r="CJ227" s="168"/>
      <c r="CK227" s="168"/>
      <c r="CL227" s="168"/>
      <c r="CM227" s="168"/>
      <c r="CN227" s="168"/>
      <c r="CO227" s="168"/>
      <c r="CP227" s="168"/>
      <c r="CQ227" s="168"/>
      <c r="CR227" s="168"/>
      <c r="CS227" s="168"/>
      <c r="CT227" s="168"/>
      <c r="CU227" s="168"/>
      <c r="CV227" s="168"/>
      <c r="CW227" s="168"/>
      <c r="CX227" s="168"/>
      <c r="CY227" s="168"/>
      <c r="CZ227" s="168"/>
      <c r="DA227" s="168"/>
      <c r="DB227" s="168"/>
      <c r="DC227" s="168"/>
      <c r="DD227" s="168"/>
      <c r="DE227" s="168"/>
      <c r="DF227" s="168"/>
      <c r="DG227" s="168"/>
      <c r="DH227" s="168"/>
      <c r="DI227" s="168"/>
      <c r="DJ227" s="168"/>
      <c r="DK227" s="168"/>
      <c r="DL227" s="168"/>
      <c r="DM227" s="168"/>
      <c r="DN227" s="168"/>
      <c r="DO227" s="168"/>
      <c r="DP227" s="168"/>
      <c r="DQ227" s="168"/>
      <c r="DR227" s="168"/>
      <c r="DS227" s="168"/>
      <c r="DT227" s="168"/>
      <c r="DU227" s="168"/>
      <c r="DV227" s="168"/>
      <c r="DW227" s="168"/>
      <c r="DX227" s="168"/>
      <c r="DY227" s="168"/>
      <c r="DZ227" s="168"/>
      <c r="EA227" s="168"/>
      <c r="EB227" s="168"/>
      <c r="EC227" s="168"/>
      <c r="ED227" s="168"/>
      <c r="EE227" s="168"/>
      <c r="EF227" s="168"/>
      <c r="EG227" s="168"/>
      <c r="EH227" s="168"/>
      <c r="EI227" s="168"/>
      <c r="EJ227" s="168"/>
      <c r="EK227" s="168"/>
      <c r="EL227" s="168"/>
      <c r="EM227" s="168"/>
      <c r="EN227" s="168"/>
      <c r="EO227" s="168"/>
      <c r="EP227" s="168"/>
      <c r="EQ227" s="168"/>
      <c r="ER227" s="168"/>
      <c r="ES227" s="168"/>
      <c r="ET227" s="168"/>
      <c r="EU227" s="168"/>
      <c r="EV227" s="168"/>
      <c r="EW227" s="168"/>
      <c r="EX227" s="168"/>
      <c r="EY227" s="168"/>
      <c r="EZ227" s="168"/>
      <c r="FA227" s="168"/>
      <c r="FB227" s="168"/>
      <c r="FC227" s="168"/>
      <c r="FD227" s="168"/>
      <c r="FE227" s="168"/>
      <c r="FF227" s="168"/>
      <c r="FG227" s="168"/>
      <c r="FH227" s="168"/>
      <c r="FI227" s="168"/>
      <c r="FJ227" s="168"/>
      <c r="FK227" s="168"/>
      <c r="FL227" s="168"/>
      <c r="FM227" s="168"/>
      <c r="FN227" s="168"/>
      <c r="FO227" s="168"/>
      <c r="FP227" s="168"/>
      <c r="FQ227" s="168"/>
      <c r="FR227" s="168"/>
      <c r="FS227" s="168" t="b">
        <v>0</v>
      </c>
      <c r="FT227" s="168"/>
      <c r="FU227" s="168"/>
      <c r="FV227" s="168"/>
      <c r="FW227" s="168"/>
      <c r="FX227" s="168"/>
      <c r="FY227" s="168"/>
      <c r="FZ227" s="168"/>
      <c r="GA227" s="168"/>
      <c r="GB227" s="168"/>
      <c r="GC227" s="168"/>
      <c r="GD227" s="168"/>
      <c r="GE227" s="168"/>
      <c r="GF227" s="168"/>
      <c r="GG227" s="168"/>
      <c r="GH227" s="168"/>
      <c r="GI227" s="168"/>
      <c r="GJ227" s="168"/>
      <c r="GK227" s="168"/>
    </row>
    <row r="228" spans="1:193" s="171" customFormat="1" ht="12" x14ac:dyDescent="0.2">
      <c r="A228" s="168"/>
      <c r="B228" s="169"/>
      <c r="C228" s="169"/>
      <c r="J228" s="169"/>
      <c r="K228" s="169"/>
      <c r="W228" s="17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  <c r="BR228" s="168"/>
      <c r="BS228" s="168"/>
      <c r="BT228" s="168"/>
      <c r="BU228" s="168"/>
      <c r="BV228" s="168"/>
      <c r="BW228" s="168"/>
      <c r="BX228" s="168"/>
      <c r="BY228" s="168"/>
      <c r="BZ228" s="168"/>
      <c r="CA228" s="168"/>
      <c r="CB228" s="168"/>
      <c r="CC228" s="168"/>
      <c r="CD228" s="168"/>
      <c r="CE228" s="168"/>
      <c r="CF228" s="168"/>
      <c r="CG228" s="168"/>
      <c r="CH228" s="168"/>
      <c r="CI228" s="168"/>
      <c r="CJ228" s="168"/>
      <c r="CK228" s="168"/>
      <c r="CL228" s="168"/>
      <c r="CM228" s="168"/>
      <c r="CN228" s="168"/>
      <c r="CO228" s="168"/>
      <c r="CP228" s="168"/>
      <c r="CQ228" s="168"/>
      <c r="CR228" s="168"/>
      <c r="CS228" s="168"/>
      <c r="CT228" s="168"/>
      <c r="CU228" s="168"/>
      <c r="CV228" s="168"/>
      <c r="CW228" s="168"/>
      <c r="CX228" s="168"/>
      <c r="CY228" s="168"/>
      <c r="CZ228" s="168"/>
      <c r="DA228" s="168"/>
      <c r="DB228" s="168"/>
      <c r="DC228" s="168"/>
      <c r="DD228" s="168"/>
      <c r="DE228" s="168"/>
      <c r="DF228" s="168"/>
      <c r="DG228" s="168"/>
      <c r="DH228" s="168"/>
      <c r="DI228" s="168"/>
      <c r="DJ228" s="168"/>
      <c r="DK228" s="168"/>
      <c r="DL228" s="168"/>
      <c r="DM228" s="168"/>
      <c r="DN228" s="168"/>
      <c r="DO228" s="168"/>
      <c r="DP228" s="168"/>
      <c r="DQ228" s="168"/>
      <c r="DR228" s="168"/>
      <c r="DS228" s="168"/>
      <c r="DT228" s="168"/>
      <c r="DU228" s="168"/>
      <c r="DV228" s="168"/>
      <c r="DW228" s="168"/>
      <c r="DX228" s="168"/>
      <c r="DY228" s="168"/>
      <c r="DZ228" s="168"/>
      <c r="EA228" s="168"/>
      <c r="EB228" s="168"/>
      <c r="EC228" s="168"/>
      <c r="ED228" s="168"/>
      <c r="EE228" s="168"/>
      <c r="EF228" s="168"/>
      <c r="EG228" s="168"/>
      <c r="EH228" s="168"/>
      <c r="EI228" s="168"/>
      <c r="EJ228" s="168"/>
      <c r="EK228" s="168"/>
      <c r="EL228" s="168"/>
      <c r="EM228" s="168"/>
      <c r="EN228" s="168"/>
      <c r="EO228" s="168"/>
      <c r="EP228" s="168"/>
      <c r="EQ228" s="168"/>
      <c r="ER228" s="168"/>
      <c r="ES228" s="168"/>
      <c r="ET228" s="168"/>
      <c r="EU228" s="168"/>
      <c r="EV228" s="168"/>
      <c r="EW228" s="168"/>
      <c r="EX228" s="168"/>
      <c r="EY228" s="168"/>
      <c r="EZ228" s="168"/>
      <c r="FA228" s="168"/>
      <c r="FB228" s="168"/>
      <c r="FC228" s="168"/>
      <c r="FD228" s="168"/>
      <c r="FE228" s="168"/>
      <c r="FF228" s="168"/>
      <c r="FG228" s="168"/>
      <c r="FH228" s="168"/>
      <c r="FI228" s="168"/>
      <c r="FJ228" s="168"/>
      <c r="FK228" s="168"/>
      <c r="FL228" s="168"/>
      <c r="FM228" s="168"/>
      <c r="FN228" s="168"/>
      <c r="FO228" s="168"/>
      <c r="FP228" s="168"/>
      <c r="FQ228" s="168"/>
      <c r="FR228" s="168"/>
      <c r="FS228" s="168"/>
      <c r="FT228" s="168"/>
      <c r="FU228" s="168"/>
      <c r="FV228" s="168"/>
      <c r="FW228" s="168"/>
      <c r="FX228" s="168"/>
      <c r="FY228" s="168"/>
      <c r="FZ228" s="168"/>
      <c r="GA228" s="168"/>
      <c r="GB228" s="168"/>
      <c r="GC228" s="168"/>
      <c r="GD228" s="168"/>
      <c r="GE228" s="168"/>
      <c r="GF228" s="168"/>
      <c r="GG228" s="168"/>
      <c r="GH228" s="168"/>
      <c r="GI228" s="168"/>
      <c r="GJ228" s="168"/>
      <c r="GK228" s="168"/>
    </row>
    <row r="229" spans="1:193" s="171" customFormat="1" ht="12" x14ac:dyDescent="0.2">
      <c r="A229" s="168"/>
      <c r="B229" s="169"/>
      <c r="C229" s="169"/>
      <c r="J229" s="169"/>
      <c r="K229" s="169"/>
      <c r="W229" s="17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  <c r="BR229" s="168"/>
      <c r="BS229" s="168"/>
      <c r="BT229" s="168"/>
      <c r="BU229" s="168"/>
      <c r="BV229" s="168"/>
      <c r="BW229" s="168"/>
      <c r="BX229" s="168"/>
      <c r="BY229" s="168"/>
      <c r="BZ229" s="168"/>
      <c r="CA229" s="168"/>
      <c r="CB229" s="168"/>
      <c r="CC229" s="168"/>
      <c r="CD229" s="168"/>
      <c r="CE229" s="168"/>
      <c r="CF229" s="168"/>
      <c r="CG229" s="168"/>
      <c r="CH229" s="168"/>
      <c r="CI229" s="168"/>
      <c r="CJ229" s="168"/>
      <c r="CK229" s="168"/>
      <c r="CL229" s="168"/>
      <c r="CM229" s="168"/>
      <c r="CN229" s="168"/>
      <c r="CO229" s="168"/>
      <c r="CP229" s="168"/>
      <c r="CQ229" s="168"/>
      <c r="CR229" s="168"/>
      <c r="CS229" s="168"/>
      <c r="CT229" s="168"/>
      <c r="CU229" s="168"/>
      <c r="CV229" s="168"/>
      <c r="CW229" s="168"/>
      <c r="CX229" s="168"/>
      <c r="CY229" s="168"/>
      <c r="CZ229" s="168"/>
      <c r="DA229" s="168"/>
      <c r="DB229" s="168"/>
      <c r="DC229" s="168"/>
      <c r="DD229" s="168"/>
      <c r="DE229" s="168"/>
      <c r="DF229" s="168"/>
      <c r="DG229" s="168"/>
      <c r="DH229" s="168"/>
      <c r="DI229" s="168"/>
      <c r="DJ229" s="168"/>
      <c r="DK229" s="168"/>
      <c r="DL229" s="168"/>
      <c r="DM229" s="168"/>
      <c r="DN229" s="168"/>
      <c r="DO229" s="168"/>
      <c r="DP229" s="168"/>
      <c r="DQ229" s="168"/>
      <c r="DR229" s="168"/>
      <c r="DS229" s="168"/>
      <c r="DT229" s="168"/>
      <c r="DU229" s="168"/>
      <c r="DV229" s="168"/>
      <c r="DW229" s="168"/>
      <c r="DX229" s="168"/>
      <c r="DY229" s="168"/>
      <c r="DZ229" s="168"/>
      <c r="EA229" s="168"/>
      <c r="EB229" s="168"/>
      <c r="EC229" s="168"/>
      <c r="ED229" s="168"/>
      <c r="EE229" s="168"/>
      <c r="EF229" s="168"/>
      <c r="EG229" s="168"/>
      <c r="EH229" s="168"/>
      <c r="EI229" s="168"/>
      <c r="EJ229" s="168"/>
      <c r="EK229" s="168"/>
      <c r="EL229" s="168"/>
      <c r="EM229" s="168"/>
      <c r="EN229" s="168"/>
      <c r="EO229" s="168"/>
      <c r="EP229" s="168"/>
      <c r="EQ229" s="168"/>
      <c r="ER229" s="168"/>
      <c r="ES229" s="168"/>
      <c r="ET229" s="168"/>
      <c r="EU229" s="168"/>
      <c r="EV229" s="168"/>
      <c r="EW229" s="168"/>
      <c r="EX229" s="168"/>
      <c r="EY229" s="168"/>
      <c r="EZ229" s="168"/>
      <c r="FA229" s="168"/>
      <c r="FB229" s="168"/>
      <c r="FC229" s="168"/>
      <c r="FD229" s="168"/>
      <c r="FE229" s="168"/>
      <c r="FF229" s="168"/>
      <c r="FG229" s="168"/>
      <c r="FH229" s="168"/>
      <c r="FI229" s="168"/>
      <c r="FJ229" s="168"/>
      <c r="FK229" s="168"/>
      <c r="FL229" s="168"/>
      <c r="FM229" s="168"/>
      <c r="FN229" s="168"/>
      <c r="FO229" s="168"/>
      <c r="FP229" s="168"/>
      <c r="FQ229" s="168"/>
      <c r="FR229" s="168"/>
      <c r="FS229" s="168"/>
      <c r="FT229" s="168"/>
      <c r="FU229" s="168"/>
      <c r="FV229" s="168"/>
      <c r="FW229" s="168"/>
      <c r="FX229" s="168"/>
      <c r="FY229" s="168"/>
      <c r="FZ229" s="168"/>
      <c r="GA229" s="168"/>
      <c r="GB229" s="168"/>
      <c r="GC229" s="168"/>
      <c r="GD229" s="168"/>
      <c r="GE229" s="168"/>
      <c r="GF229" s="168"/>
      <c r="GG229" s="168"/>
      <c r="GH229" s="168"/>
      <c r="GI229" s="168"/>
      <c r="GJ229" s="168"/>
      <c r="GK229" s="168"/>
    </row>
    <row r="230" spans="1:193" s="171" customFormat="1" ht="12" x14ac:dyDescent="0.2">
      <c r="A230" s="168"/>
      <c r="B230" s="169"/>
      <c r="C230" s="169"/>
      <c r="J230" s="169"/>
      <c r="K230" s="169"/>
      <c r="W230" s="17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  <c r="BR230" s="168"/>
      <c r="BS230" s="168"/>
      <c r="BT230" s="168"/>
      <c r="BU230" s="168"/>
      <c r="BV230" s="168"/>
      <c r="BW230" s="168"/>
      <c r="BX230" s="168"/>
      <c r="BY230" s="168"/>
      <c r="BZ230" s="168"/>
      <c r="CA230" s="168"/>
      <c r="CB230" s="168"/>
      <c r="CC230" s="168"/>
      <c r="CD230" s="168"/>
      <c r="CE230" s="168"/>
      <c r="CF230" s="168"/>
      <c r="CG230" s="168"/>
      <c r="CH230" s="168"/>
      <c r="CI230" s="168"/>
      <c r="CJ230" s="168"/>
      <c r="CK230" s="168"/>
      <c r="CL230" s="168"/>
      <c r="CM230" s="168"/>
      <c r="CN230" s="168"/>
      <c r="CO230" s="168"/>
      <c r="CP230" s="168"/>
      <c r="CQ230" s="168"/>
      <c r="CR230" s="168"/>
      <c r="CS230" s="168"/>
      <c r="CT230" s="168"/>
      <c r="CU230" s="168"/>
      <c r="CV230" s="168"/>
      <c r="CW230" s="168"/>
      <c r="CX230" s="168"/>
      <c r="CY230" s="168"/>
      <c r="CZ230" s="168"/>
      <c r="DA230" s="168"/>
      <c r="DB230" s="168"/>
      <c r="DC230" s="168"/>
      <c r="DD230" s="168"/>
      <c r="DE230" s="168"/>
      <c r="DF230" s="168"/>
      <c r="DG230" s="168"/>
      <c r="DH230" s="168"/>
      <c r="DI230" s="168"/>
      <c r="DJ230" s="168"/>
      <c r="DK230" s="168"/>
      <c r="DL230" s="168"/>
      <c r="DM230" s="168"/>
      <c r="DN230" s="168"/>
      <c r="DO230" s="168"/>
      <c r="DP230" s="168"/>
      <c r="DQ230" s="168"/>
      <c r="DR230" s="168"/>
      <c r="DS230" s="168"/>
      <c r="DT230" s="168"/>
      <c r="DU230" s="168"/>
      <c r="DV230" s="168"/>
      <c r="DW230" s="168"/>
      <c r="DX230" s="168"/>
      <c r="DY230" s="168"/>
      <c r="DZ230" s="168"/>
      <c r="EA230" s="168"/>
      <c r="EB230" s="168"/>
      <c r="EC230" s="168"/>
      <c r="ED230" s="168"/>
      <c r="EE230" s="168"/>
      <c r="EF230" s="168"/>
      <c r="EG230" s="168"/>
      <c r="EH230" s="168"/>
      <c r="EI230" s="168"/>
      <c r="EJ230" s="168"/>
      <c r="EK230" s="168"/>
      <c r="EL230" s="168"/>
      <c r="EM230" s="168"/>
      <c r="EN230" s="168"/>
      <c r="EO230" s="168"/>
      <c r="EP230" s="168"/>
      <c r="EQ230" s="168"/>
      <c r="ER230" s="168"/>
      <c r="ES230" s="168"/>
      <c r="ET230" s="168"/>
      <c r="EU230" s="168"/>
      <c r="EV230" s="168"/>
      <c r="EW230" s="168"/>
      <c r="EX230" s="168"/>
      <c r="EY230" s="168"/>
      <c r="EZ230" s="168"/>
      <c r="FA230" s="168"/>
      <c r="FB230" s="168"/>
      <c r="FC230" s="168"/>
      <c r="FD230" s="168"/>
      <c r="FE230" s="168"/>
      <c r="FF230" s="168"/>
      <c r="FG230" s="168"/>
      <c r="FH230" s="168"/>
      <c r="FI230" s="168"/>
      <c r="FJ230" s="168"/>
      <c r="FK230" s="168"/>
      <c r="FL230" s="168"/>
      <c r="FM230" s="168"/>
      <c r="FN230" s="168"/>
      <c r="FO230" s="168"/>
      <c r="FP230" s="168"/>
      <c r="FQ230" s="168"/>
      <c r="FR230" s="168"/>
      <c r="FS230" s="168"/>
      <c r="FT230" s="168"/>
      <c r="FU230" s="168"/>
      <c r="FV230" s="168"/>
      <c r="FW230" s="168"/>
      <c r="FX230" s="168"/>
      <c r="FY230" s="168"/>
      <c r="FZ230" s="168"/>
      <c r="GA230" s="168"/>
      <c r="GB230" s="168"/>
      <c r="GC230" s="168"/>
      <c r="GD230" s="168"/>
      <c r="GE230" s="168"/>
      <c r="GF230" s="168"/>
      <c r="GG230" s="168"/>
      <c r="GH230" s="168"/>
      <c r="GI230" s="168"/>
      <c r="GJ230" s="168"/>
      <c r="GK230" s="168"/>
    </row>
    <row r="231" spans="1:193" s="171" customFormat="1" ht="12" x14ac:dyDescent="0.2">
      <c r="A231" s="168"/>
      <c r="B231" s="169"/>
      <c r="C231" s="169"/>
      <c r="J231" s="169"/>
      <c r="K231" s="169"/>
      <c r="W231" s="17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  <c r="BR231" s="168"/>
      <c r="BS231" s="168"/>
      <c r="BT231" s="168"/>
      <c r="BU231" s="168"/>
      <c r="BV231" s="168"/>
      <c r="BW231" s="168"/>
      <c r="BX231" s="168"/>
      <c r="BY231" s="168"/>
      <c r="BZ231" s="168"/>
      <c r="CA231" s="168"/>
      <c r="CB231" s="168"/>
      <c r="CC231" s="168"/>
      <c r="CD231" s="168"/>
      <c r="CE231" s="168"/>
      <c r="CF231" s="168"/>
      <c r="CG231" s="168"/>
      <c r="CH231" s="168"/>
      <c r="CI231" s="168"/>
      <c r="CJ231" s="168"/>
      <c r="CK231" s="168"/>
      <c r="CL231" s="168"/>
      <c r="CM231" s="168"/>
      <c r="CN231" s="168"/>
      <c r="CO231" s="168"/>
      <c r="CP231" s="168"/>
      <c r="CQ231" s="168"/>
      <c r="CR231" s="168"/>
      <c r="CS231" s="168"/>
      <c r="CT231" s="168"/>
      <c r="CU231" s="168"/>
      <c r="CV231" s="168"/>
      <c r="CW231" s="168"/>
      <c r="CX231" s="168"/>
      <c r="CY231" s="168"/>
      <c r="CZ231" s="168"/>
      <c r="DA231" s="168"/>
      <c r="DB231" s="168"/>
      <c r="DC231" s="168"/>
      <c r="DD231" s="168"/>
      <c r="DE231" s="168"/>
      <c r="DF231" s="168"/>
      <c r="DG231" s="168"/>
      <c r="DH231" s="168"/>
      <c r="DI231" s="168"/>
      <c r="DJ231" s="168"/>
      <c r="DK231" s="168"/>
      <c r="DL231" s="168"/>
      <c r="DM231" s="168"/>
      <c r="DN231" s="168"/>
      <c r="DO231" s="168"/>
      <c r="DP231" s="168"/>
      <c r="DQ231" s="168"/>
      <c r="DR231" s="168"/>
      <c r="DS231" s="168"/>
      <c r="DT231" s="168"/>
      <c r="DU231" s="168"/>
      <c r="DV231" s="168"/>
      <c r="DW231" s="168"/>
      <c r="DX231" s="168"/>
      <c r="DY231" s="168"/>
      <c r="DZ231" s="168"/>
      <c r="EA231" s="168"/>
      <c r="EB231" s="168"/>
      <c r="EC231" s="168"/>
      <c r="ED231" s="168"/>
      <c r="EE231" s="168"/>
      <c r="EF231" s="168"/>
      <c r="EG231" s="168"/>
      <c r="EH231" s="168"/>
      <c r="EI231" s="168"/>
      <c r="EJ231" s="168"/>
      <c r="EK231" s="168"/>
      <c r="EL231" s="168"/>
      <c r="EM231" s="168"/>
      <c r="EN231" s="168"/>
      <c r="EO231" s="168"/>
      <c r="EP231" s="168"/>
      <c r="EQ231" s="168"/>
      <c r="ER231" s="168"/>
      <c r="ES231" s="168"/>
      <c r="ET231" s="168"/>
      <c r="EU231" s="168"/>
      <c r="EV231" s="168"/>
      <c r="EW231" s="168"/>
      <c r="EX231" s="168"/>
      <c r="EY231" s="168"/>
      <c r="EZ231" s="168"/>
      <c r="FA231" s="168"/>
      <c r="FB231" s="168"/>
      <c r="FC231" s="168"/>
      <c r="FD231" s="168"/>
      <c r="FE231" s="168"/>
      <c r="FF231" s="168"/>
      <c r="FG231" s="168"/>
      <c r="FH231" s="168"/>
      <c r="FI231" s="168"/>
      <c r="FJ231" s="168"/>
      <c r="FK231" s="168"/>
      <c r="FL231" s="168"/>
      <c r="FM231" s="168"/>
      <c r="FN231" s="168"/>
      <c r="FO231" s="168"/>
      <c r="FP231" s="168"/>
      <c r="FQ231" s="168"/>
      <c r="FR231" s="168"/>
      <c r="FS231" s="168"/>
      <c r="FT231" s="168"/>
      <c r="FU231" s="168"/>
      <c r="FV231" s="168"/>
      <c r="FW231" s="168"/>
      <c r="FX231" s="168"/>
      <c r="FY231" s="168"/>
      <c r="FZ231" s="168"/>
      <c r="GA231" s="168"/>
      <c r="GB231" s="168"/>
      <c r="GC231" s="168"/>
      <c r="GD231" s="168"/>
      <c r="GE231" s="168"/>
      <c r="GF231" s="168"/>
      <c r="GG231" s="168"/>
      <c r="GH231" s="168"/>
      <c r="GI231" s="168"/>
      <c r="GJ231" s="168"/>
      <c r="GK231" s="168"/>
    </row>
    <row r="232" spans="1:193" s="171" customFormat="1" ht="12" x14ac:dyDescent="0.2">
      <c r="A232" s="168"/>
      <c r="B232" s="169"/>
      <c r="C232" s="169"/>
      <c r="J232" s="169"/>
      <c r="K232" s="169"/>
      <c r="W232" s="17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  <c r="BR232" s="168"/>
      <c r="BS232" s="168"/>
      <c r="BT232" s="168"/>
      <c r="BU232" s="168"/>
      <c r="BV232" s="168"/>
      <c r="BW232" s="168"/>
      <c r="BX232" s="168"/>
      <c r="BY232" s="168"/>
      <c r="BZ232" s="168"/>
      <c r="CA232" s="168"/>
      <c r="CB232" s="168"/>
      <c r="CC232" s="168"/>
      <c r="CD232" s="168"/>
      <c r="CE232" s="168"/>
      <c r="CF232" s="168"/>
      <c r="CG232" s="168"/>
      <c r="CH232" s="168"/>
      <c r="CI232" s="168"/>
      <c r="CJ232" s="168"/>
      <c r="CK232" s="168"/>
      <c r="CL232" s="168"/>
      <c r="CM232" s="168"/>
      <c r="CN232" s="168"/>
      <c r="CO232" s="168"/>
      <c r="CP232" s="168"/>
      <c r="CQ232" s="168"/>
      <c r="CR232" s="168"/>
      <c r="CS232" s="168"/>
      <c r="CT232" s="168"/>
      <c r="CU232" s="168"/>
      <c r="CV232" s="168"/>
      <c r="CW232" s="168"/>
      <c r="CX232" s="168"/>
      <c r="CY232" s="168"/>
      <c r="CZ232" s="168"/>
      <c r="DA232" s="168"/>
      <c r="DB232" s="168"/>
      <c r="DC232" s="168"/>
      <c r="DD232" s="168"/>
      <c r="DE232" s="168"/>
      <c r="DF232" s="168"/>
      <c r="DG232" s="168"/>
      <c r="DH232" s="168"/>
      <c r="DI232" s="168"/>
      <c r="DJ232" s="168"/>
      <c r="DK232" s="168"/>
      <c r="DL232" s="168"/>
      <c r="DM232" s="168"/>
      <c r="DN232" s="168"/>
      <c r="DO232" s="168"/>
      <c r="DP232" s="168"/>
      <c r="DQ232" s="168"/>
      <c r="DR232" s="168"/>
      <c r="DS232" s="168"/>
      <c r="DT232" s="168"/>
      <c r="DU232" s="168"/>
      <c r="DV232" s="168"/>
      <c r="DW232" s="168"/>
      <c r="DX232" s="168"/>
      <c r="DY232" s="168"/>
      <c r="DZ232" s="168"/>
      <c r="EA232" s="168"/>
      <c r="EB232" s="168"/>
      <c r="EC232" s="168"/>
      <c r="ED232" s="168"/>
      <c r="EE232" s="168"/>
      <c r="EF232" s="168"/>
      <c r="EG232" s="168"/>
      <c r="EH232" s="168"/>
      <c r="EI232" s="168"/>
      <c r="EJ232" s="168"/>
      <c r="EK232" s="168"/>
      <c r="EL232" s="168"/>
      <c r="EM232" s="168"/>
      <c r="EN232" s="168"/>
      <c r="EO232" s="168"/>
      <c r="EP232" s="168"/>
      <c r="EQ232" s="168"/>
      <c r="ER232" s="168"/>
      <c r="ES232" s="168"/>
      <c r="ET232" s="168"/>
      <c r="EU232" s="168"/>
      <c r="EV232" s="168"/>
      <c r="EW232" s="168"/>
      <c r="EX232" s="168"/>
      <c r="EY232" s="168"/>
      <c r="EZ232" s="168"/>
      <c r="FA232" s="168"/>
      <c r="FB232" s="168"/>
      <c r="FC232" s="168"/>
      <c r="FD232" s="168"/>
      <c r="FE232" s="168"/>
      <c r="FF232" s="168"/>
      <c r="FG232" s="168"/>
      <c r="FH232" s="168"/>
      <c r="FI232" s="168"/>
      <c r="FJ232" s="168"/>
      <c r="FK232" s="168"/>
      <c r="FL232" s="168"/>
      <c r="FM232" s="168"/>
      <c r="FN232" s="168"/>
      <c r="FO232" s="168"/>
      <c r="FP232" s="168"/>
      <c r="FQ232" s="168"/>
      <c r="FR232" s="168"/>
      <c r="FS232" s="168"/>
      <c r="FT232" s="168"/>
      <c r="FU232" s="168"/>
      <c r="FV232" s="168"/>
      <c r="FW232" s="168"/>
      <c r="FX232" s="168"/>
      <c r="FY232" s="168"/>
      <c r="FZ232" s="168"/>
      <c r="GA232" s="168"/>
      <c r="GB232" s="168"/>
      <c r="GC232" s="168"/>
      <c r="GD232" s="168"/>
      <c r="GE232" s="168"/>
      <c r="GF232" s="168"/>
      <c r="GG232" s="168"/>
      <c r="GH232" s="168"/>
      <c r="GI232" s="168"/>
      <c r="GJ232" s="168"/>
      <c r="GK232" s="168"/>
    </row>
    <row r="233" spans="1:193" s="171" customFormat="1" ht="12" x14ac:dyDescent="0.2">
      <c r="A233" s="168"/>
      <c r="B233" s="169"/>
      <c r="C233" s="169"/>
      <c r="J233" s="169"/>
      <c r="K233" s="169"/>
      <c r="W233" s="17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  <c r="BR233" s="168"/>
      <c r="BS233" s="168"/>
      <c r="BT233" s="168"/>
      <c r="BU233" s="168"/>
      <c r="BV233" s="168"/>
      <c r="BW233" s="168"/>
      <c r="BX233" s="168"/>
      <c r="BY233" s="168"/>
      <c r="BZ233" s="168"/>
      <c r="CA233" s="168"/>
      <c r="CB233" s="168"/>
      <c r="CC233" s="168"/>
      <c r="CD233" s="168"/>
      <c r="CE233" s="168"/>
      <c r="CF233" s="168"/>
      <c r="CG233" s="168"/>
      <c r="CH233" s="168"/>
      <c r="CI233" s="168"/>
      <c r="CJ233" s="168"/>
      <c r="CK233" s="168"/>
      <c r="CL233" s="168"/>
      <c r="CM233" s="168"/>
      <c r="CN233" s="168"/>
      <c r="CO233" s="168"/>
      <c r="CP233" s="168"/>
      <c r="CQ233" s="168"/>
      <c r="CR233" s="168"/>
      <c r="CS233" s="168"/>
      <c r="CT233" s="168"/>
      <c r="CU233" s="168"/>
      <c r="CV233" s="168"/>
      <c r="CW233" s="168"/>
      <c r="CX233" s="168"/>
      <c r="CY233" s="168"/>
      <c r="CZ233" s="168"/>
      <c r="DA233" s="168"/>
      <c r="DB233" s="168"/>
      <c r="DC233" s="168"/>
      <c r="DD233" s="168"/>
      <c r="DE233" s="168"/>
      <c r="DF233" s="168"/>
      <c r="DG233" s="168"/>
      <c r="DH233" s="168"/>
      <c r="DI233" s="168"/>
      <c r="DJ233" s="168"/>
      <c r="DK233" s="168"/>
      <c r="DL233" s="168"/>
      <c r="DM233" s="168"/>
      <c r="DN233" s="168"/>
      <c r="DO233" s="168"/>
      <c r="DP233" s="168"/>
      <c r="DQ233" s="168"/>
      <c r="DR233" s="168"/>
      <c r="DS233" s="168"/>
      <c r="DT233" s="168"/>
      <c r="DU233" s="168"/>
      <c r="DV233" s="168"/>
      <c r="DW233" s="168"/>
      <c r="DX233" s="168"/>
      <c r="DY233" s="168"/>
      <c r="DZ233" s="168"/>
      <c r="EA233" s="168"/>
      <c r="EB233" s="168"/>
      <c r="EC233" s="168"/>
      <c r="ED233" s="168"/>
      <c r="EE233" s="168"/>
      <c r="EF233" s="168"/>
      <c r="EG233" s="168"/>
      <c r="EH233" s="168"/>
      <c r="EI233" s="168"/>
      <c r="EJ233" s="168"/>
      <c r="EK233" s="168"/>
      <c r="EL233" s="168"/>
      <c r="EM233" s="168"/>
      <c r="EN233" s="168"/>
      <c r="EO233" s="168"/>
      <c r="EP233" s="168"/>
      <c r="EQ233" s="168"/>
      <c r="ER233" s="168"/>
      <c r="ES233" s="168"/>
      <c r="ET233" s="168"/>
      <c r="EU233" s="168"/>
      <c r="EV233" s="168"/>
      <c r="EW233" s="168"/>
      <c r="EX233" s="168"/>
      <c r="EY233" s="168"/>
      <c r="EZ233" s="168"/>
      <c r="FA233" s="168"/>
      <c r="FB233" s="168"/>
      <c r="FC233" s="168"/>
      <c r="FD233" s="168"/>
      <c r="FE233" s="168"/>
      <c r="FF233" s="168"/>
      <c r="FG233" s="168"/>
      <c r="FH233" s="168"/>
      <c r="FI233" s="168"/>
      <c r="FJ233" s="168"/>
      <c r="FK233" s="168"/>
      <c r="FL233" s="168"/>
      <c r="FM233" s="168"/>
      <c r="FN233" s="168"/>
      <c r="FO233" s="168"/>
      <c r="FP233" s="168"/>
      <c r="FQ233" s="168"/>
      <c r="FR233" s="168"/>
      <c r="FS233" s="168"/>
      <c r="FT233" s="168"/>
      <c r="FU233" s="168"/>
      <c r="FV233" s="168"/>
      <c r="FW233" s="168"/>
      <c r="FX233" s="168"/>
      <c r="FY233" s="168"/>
      <c r="FZ233" s="168"/>
      <c r="GA233" s="168"/>
      <c r="GB233" s="168"/>
      <c r="GC233" s="168"/>
      <c r="GD233" s="168"/>
      <c r="GE233" s="168"/>
      <c r="GF233" s="168"/>
      <c r="GG233" s="168"/>
      <c r="GH233" s="168"/>
      <c r="GI233" s="168"/>
      <c r="GJ233" s="168"/>
      <c r="GK233" s="168"/>
    </row>
    <row r="234" spans="1:193" s="171" customFormat="1" ht="12" x14ac:dyDescent="0.2">
      <c r="A234" s="168"/>
      <c r="B234" s="169"/>
      <c r="C234" s="169"/>
      <c r="J234" s="169"/>
      <c r="K234" s="169"/>
      <c r="W234" s="17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  <c r="BR234" s="168"/>
      <c r="BS234" s="168"/>
      <c r="BT234" s="168"/>
      <c r="BU234" s="168"/>
      <c r="BV234" s="168"/>
      <c r="BW234" s="168"/>
      <c r="BX234" s="168"/>
      <c r="BY234" s="168"/>
      <c r="BZ234" s="168"/>
      <c r="CA234" s="168"/>
      <c r="CB234" s="168"/>
      <c r="CC234" s="168"/>
      <c r="CD234" s="168"/>
      <c r="CE234" s="168"/>
      <c r="CF234" s="168"/>
      <c r="CG234" s="168"/>
      <c r="CH234" s="168"/>
      <c r="CI234" s="168"/>
      <c r="CJ234" s="168"/>
      <c r="CK234" s="168"/>
      <c r="CL234" s="168"/>
      <c r="CM234" s="168"/>
      <c r="CN234" s="168"/>
      <c r="CO234" s="168"/>
      <c r="CP234" s="168"/>
      <c r="CQ234" s="168"/>
      <c r="CR234" s="168"/>
      <c r="CS234" s="168"/>
      <c r="CT234" s="168"/>
      <c r="CU234" s="168"/>
      <c r="CV234" s="168"/>
      <c r="CW234" s="168"/>
      <c r="CX234" s="168"/>
      <c r="CY234" s="168"/>
      <c r="CZ234" s="168"/>
      <c r="DA234" s="168"/>
      <c r="DB234" s="168"/>
      <c r="DC234" s="168"/>
      <c r="DD234" s="168"/>
      <c r="DE234" s="168"/>
      <c r="DF234" s="168"/>
      <c r="DG234" s="168"/>
      <c r="DH234" s="168"/>
      <c r="DI234" s="168"/>
      <c r="DJ234" s="168"/>
      <c r="DK234" s="168"/>
      <c r="DL234" s="168"/>
      <c r="DM234" s="168"/>
      <c r="DN234" s="168"/>
      <c r="DO234" s="168"/>
      <c r="DP234" s="168"/>
      <c r="DQ234" s="168"/>
      <c r="DR234" s="168"/>
      <c r="DS234" s="168"/>
      <c r="DT234" s="168"/>
      <c r="DU234" s="168"/>
      <c r="DV234" s="168"/>
      <c r="DW234" s="168"/>
      <c r="DX234" s="168"/>
      <c r="DY234" s="168"/>
      <c r="DZ234" s="168"/>
      <c r="EA234" s="168"/>
      <c r="EB234" s="168"/>
      <c r="EC234" s="168"/>
      <c r="ED234" s="168"/>
      <c r="EE234" s="168"/>
      <c r="EF234" s="168"/>
      <c r="EG234" s="168"/>
      <c r="EH234" s="168"/>
      <c r="EI234" s="168"/>
      <c r="EJ234" s="168"/>
      <c r="EK234" s="168"/>
      <c r="EL234" s="168"/>
      <c r="EM234" s="168"/>
      <c r="EN234" s="168"/>
      <c r="EO234" s="168"/>
      <c r="EP234" s="168"/>
      <c r="EQ234" s="168"/>
      <c r="ER234" s="168"/>
      <c r="ES234" s="168"/>
      <c r="ET234" s="168"/>
      <c r="EU234" s="168"/>
      <c r="EV234" s="168"/>
      <c r="EW234" s="168"/>
      <c r="EX234" s="168"/>
      <c r="EY234" s="168"/>
      <c r="EZ234" s="168"/>
      <c r="FA234" s="168"/>
      <c r="FB234" s="168"/>
      <c r="FC234" s="168"/>
      <c r="FD234" s="168"/>
      <c r="FE234" s="168"/>
      <c r="FF234" s="168"/>
      <c r="FG234" s="168"/>
      <c r="FH234" s="168"/>
      <c r="FI234" s="168"/>
      <c r="FJ234" s="168"/>
      <c r="FK234" s="168"/>
      <c r="FL234" s="168"/>
      <c r="FM234" s="168"/>
      <c r="FN234" s="168"/>
      <c r="FO234" s="168"/>
      <c r="FP234" s="168"/>
      <c r="FQ234" s="168"/>
      <c r="FR234" s="168"/>
      <c r="FS234" s="168"/>
      <c r="FT234" s="168"/>
      <c r="FU234" s="168"/>
      <c r="FV234" s="168"/>
      <c r="FW234" s="168"/>
      <c r="FX234" s="168"/>
      <c r="FY234" s="168"/>
      <c r="FZ234" s="168"/>
      <c r="GA234" s="168"/>
      <c r="GB234" s="168"/>
      <c r="GC234" s="168"/>
      <c r="GD234" s="168"/>
      <c r="GE234" s="168"/>
      <c r="GF234" s="168"/>
      <c r="GG234" s="168"/>
      <c r="GH234" s="168"/>
      <c r="GI234" s="168"/>
      <c r="GJ234" s="168"/>
      <c r="GK234" s="168"/>
    </row>
    <row r="235" spans="1:193" s="171" customFormat="1" ht="12" x14ac:dyDescent="0.2">
      <c r="A235" s="168"/>
      <c r="B235" s="169"/>
      <c r="C235" s="169"/>
      <c r="J235" s="169"/>
      <c r="K235" s="169"/>
      <c r="W235" s="17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  <c r="BR235" s="168"/>
      <c r="BS235" s="168"/>
      <c r="BT235" s="168"/>
      <c r="BU235" s="168"/>
      <c r="BV235" s="168"/>
      <c r="BW235" s="168"/>
      <c r="BX235" s="168"/>
      <c r="BY235" s="168"/>
      <c r="BZ235" s="168"/>
      <c r="CA235" s="168"/>
      <c r="CB235" s="168"/>
      <c r="CC235" s="168"/>
      <c r="CD235" s="168"/>
      <c r="CE235" s="168"/>
      <c r="CF235" s="168"/>
      <c r="CG235" s="168"/>
      <c r="CH235" s="168"/>
      <c r="CI235" s="168"/>
      <c r="CJ235" s="168"/>
      <c r="CK235" s="168"/>
      <c r="CL235" s="168"/>
      <c r="CM235" s="168"/>
      <c r="CN235" s="168"/>
      <c r="CO235" s="168"/>
      <c r="CP235" s="168"/>
      <c r="CQ235" s="168"/>
      <c r="CR235" s="168"/>
      <c r="CS235" s="168"/>
      <c r="CT235" s="168"/>
      <c r="CU235" s="168"/>
      <c r="CV235" s="168"/>
      <c r="CW235" s="168"/>
      <c r="CX235" s="168"/>
      <c r="CY235" s="168"/>
      <c r="CZ235" s="168"/>
      <c r="DA235" s="168"/>
      <c r="DB235" s="168"/>
      <c r="DC235" s="168"/>
      <c r="DD235" s="168"/>
      <c r="DE235" s="168"/>
      <c r="DF235" s="168"/>
      <c r="DG235" s="168"/>
      <c r="DH235" s="168"/>
      <c r="DI235" s="168"/>
      <c r="DJ235" s="168"/>
      <c r="DK235" s="168"/>
      <c r="DL235" s="168"/>
      <c r="DM235" s="168"/>
      <c r="DN235" s="168"/>
      <c r="DO235" s="168"/>
      <c r="DP235" s="168"/>
      <c r="DQ235" s="168"/>
      <c r="DR235" s="168"/>
      <c r="DS235" s="168"/>
      <c r="DT235" s="168"/>
      <c r="DU235" s="168"/>
      <c r="DV235" s="168"/>
      <c r="DW235" s="168"/>
      <c r="DX235" s="168"/>
      <c r="DY235" s="168"/>
      <c r="DZ235" s="168"/>
      <c r="EA235" s="168"/>
      <c r="EB235" s="168"/>
      <c r="EC235" s="168"/>
      <c r="ED235" s="168"/>
      <c r="EE235" s="168"/>
      <c r="EF235" s="168"/>
      <c r="EG235" s="168"/>
      <c r="EH235" s="168"/>
      <c r="EI235" s="168"/>
      <c r="EJ235" s="168"/>
      <c r="EK235" s="168"/>
      <c r="EL235" s="168"/>
      <c r="EM235" s="168"/>
      <c r="EN235" s="168"/>
      <c r="EO235" s="168"/>
      <c r="EP235" s="168"/>
      <c r="EQ235" s="168"/>
      <c r="ER235" s="168"/>
      <c r="ES235" s="168"/>
      <c r="ET235" s="168"/>
      <c r="EU235" s="168"/>
      <c r="EV235" s="168"/>
      <c r="EW235" s="168"/>
      <c r="EX235" s="168"/>
      <c r="EY235" s="168"/>
      <c r="EZ235" s="168"/>
      <c r="FA235" s="168"/>
      <c r="FB235" s="168"/>
      <c r="FC235" s="168"/>
      <c r="FD235" s="168"/>
      <c r="FE235" s="168"/>
      <c r="FF235" s="168"/>
      <c r="FG235" s="168"/>
      <c r="FH235" s="168"/>
      <c r="FI235" s="168"/>
      <c r="FJ235" s="168"/>
      <c r="FK235" s="168"/>
      <c r="FL235" s="168"/>
      <c r="FM235" s="168"/>
      <c r="FN235" s="168"/>
      <c r="FO235" s="168"/>
      <c r="FP235" s="168"/>
      <c r="FQ235" s="168"/>
      <c r="FR235" s="168"/>
      <c r="FS235" s="168"/>
      <c r="FT235" s="168"/>
      <c r="FU235" s="168"/>
      <c r="FV235" s="168"/>
      <c r="FW235" s="168"/>
      <c r="FX235" s="168"/>
      <c r="FY235" s="168"/>
      <c r="FZ235" s="168"/>
      <c r="GA235" s="168"/>
      <c r="GB235" s="168"/>
      <c r="GC235" s="168"/>
      <c r="GD235" s="168"/>
      <c r="GE235" s="168"/>
      <c r="GF235" s="168"/>
      <c r="GG235" s="168"/>
      <c r="GH235" s="168"/>
      <c r="GI235" s="168"/>
      <c r="GJ235" s="168"/>
      <c r="GK235" s="168"/>
    </row>
    <row r="236" spans="1:193" s="171" customFormat="1" ht="12" x14ac:dyDescent="0.2">
      <c r="A236" s="168"/>
      <c r="B236" s="169"/>
      <c r="C236" s="169"/>
      <c r="J236" s="169"/>
      <c r="K236" s="169"/>
      <c r="W236" s="17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  <c r="BR236" s="168"/>
      <c r="BS236" s="168"/>
      <c r="BT236" s="168"/>
      <c r="BU236" s="168"/>
      <c r="BV236" s="168"/>
      <c r="BW236" s="168"/>
      <c r="BX236" s="168"/>
      <c r="BY236" s="168"/>
      <c r="BZ236" s="168"/>
      <c r="CA236" s="168"/>
      <c r="CB236" s="168"/>
      <c r="CC236" s="168"/>
      <c r="CD236" s="168"/>
      <c r="CE236" s="168"/>
      <c r="CF236" s="168"/>
      <c r="CG236" s="168"/>
      <c r="CH236" s="168"/>
      <c r="CI236" s="168"/>
      <c r="CJ236" s="168"/>
      <c r="CK236" s="168"/>
      <c r="CL236" s="168"/>
      <c r="CM236" s="168"/>
      <c r="CN236" s="168"/>
      <c r="CO236" s="168"/>
      <c r="CP236" s="168"/>
      <c r="CQ236" s="168"/>
      <c r="CR236" s="168"/>
      <c r="CS236" s="168"/>
      <c r="CT236" s="168"/>
      <c r="CU236" s="168"/>
      <c r="CV236" s="168"/>
      <c r="CW236" s="168"/>
      <c r="CX236" s="168"/>
      <c r="CY236" s="168"/>
      <c r="CZ236" s="168"/>
      <c r="DA236" s="168"/>
      <c r="DB236" s="168"/>
      <c r="DC236" s="168"/>
      <c r="DD236" s="168"/>
      <c r="DE236" s="168"/>
      <c r="DF236" s="168"/>
      <c r="DG236" s="168"/>
      <c r="DH236" s="168"/>
      <c r="DI236" s="168"/>
      <c r="DJ236" s="168"/>
      <c r="DK236" s="168"/>
      <c r="DL236" s="168"/>
      <c r="DM236" s="168"/>
      <c r="DN236" s="168"/>
      <c r="DO236" s="168"/>
      <c r="DP236" s="168"/>
      <c r="DQ236" s="168"/>
      <c r="DR236" s="168"/>
      <c r="DS236" s="168"/>
      <c r="DT236" s="168"/>
      <c r="DU236" s="168"/>
      <c r="DV236" s="168"/>
      <c r="DW236" s="168"/>
      <c r="DX236" s="168"/>
      <c r="DY236" s="168"/>
      <c r="DZ236" s="168"/>
      <c r="EA236" s="168"/>
      <c r="EB236" s="168"/>
      <c r="EC236" s="168"/>
      <c r="ED236" s="168"/>
      <c r="EE236" s="168"/>
      <c r="EF236" s="168"/>
      <c r="EG236" s="168"/>
      <c r="EH236" s="168"/>
      <c r="EI236" s="168"/>
      <c r="EJ236" s="168"/>
      <c r="EK236" s="168"/>
      <c r="EL236" s="168"/>
      <c r="EM236" s="168"/>
      <c r="EN236" s="168"/>
      <c r="EO236" s="168"/>
      <c r="EP236" s="168"/>
      <c r="EQ236" s="168"/>
      <c r="ER236" s="168"/>
      <c r="ES236" s="168"/>
      <c r="ET236" s="168"/>
      <c r="EU236" s="168"/>
      <c r="EV236" s="168"/>
      <c r="EW236" s="168"/>
      <c r="EX236" s="168"/>
      <c r="EY236" s="168"/>
      <c r="EZ236" s="168"/>
      <c r="FA236" s="168"/>
      <c r="FB236" s="168"/>
      <c r="FC236" s="168"/>
      <c r="FD236" s="168"/>
      <c r="FE236" s="168"/>
      <c r="FF236" s="168"/>
      <c r="FG236" s="168"/>
      <c r="FH236" s="168"/>
      <c r="FI236" s="168"/>
      <c r="FJ236" s="168"/>
      <c r="FK236" s="168"/>
      <c r="FL236" s="168"/>
      <c r="FM236" s="168"/>
      <c r="FN236" s="168"/>
      <c r="FO236" s="168"/>
      <c r="FP236" s="168"/>
      <c r="FQ236" s="168"/>
      <c r="FR236" s="168"/>
      <c r="FS236" s="168"/>
      <c r="FT236" s="168"/>
      <c r="FU236" s="168"/>
      <c r="FV236" s="168"/>
      <c r="FW236" s="168"/>
      <c r="FX236" s="168"/>
      <c r="FY236" s="168"/>
      <c r="FZ236" s="168"/>
      <c r="GA236" s="168"/>
      <c r="GB236" s="168"/>
      <c r="GC236" s="168"/>
      <c r="GD236" s="168"/>
      <c r="GE236" s="168"/>
      <c r="GF236" s="168"/>
      <c r="GG236" s="168"/>
      <c r="GH236" s="168"/>
      <c r="GI236" s="168"/>
      <c r="GJ236" s="168"/>
      <c r="GK236" s="168"/>
    </row>
    <row r="237" spans="1:193" s="171" customFormat="1" ht="12" x14ac:dyDescent="0.2">
      <c r="A237" s="168"/>
      <c r="B237" s="169"/>
      <c r="C237" s="169"/>
      <c r="J237" s="169"/>
      <c r="K237" s="169"/>
      <c r="W237" s="17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  <c r="BR237" s="168"/>
      <c r="BS237" s="168"/>
      <c r="BT237" s="168"/>
      <c r="BU237" s="168"/>
      <c r="BV237" s="168"/>
      <c r="BW237" s="168"/>
      <c r="BX237" s="168"/>
      <c r="BY237" s="168"/>
      <c r="BZ237" s="168"/>
      <c r="CA237" s="168"/>
      <c r="CB237" s="168"/>
      <c r="CC237" s="168"/>
      <c r="CD237" s="168"/>
      <c r="CE237" s="168"/>
      <c r="CF237" s="168"/>
      <c r="CG237" s="168"/>
      <c r="CH237" s="168"/>
      <c r="CI237" s="168"/>
      <c r="CJ237" s="168"/>
      <c r="CK237" s="168"/>
      <c r="CL237" s="168"/>
      <c r="CM237" s="168"/>
      <c r="CN237" s="168"/>
      <c r="CO237" s="168"/>
      <c r="CP237" s="168"/>
      <c r="CQ237" s="168"/>
      <c r="CR237" s="168"/>
      <c r="CS237" s="168"/>
      <c r="CT237" s="168"/>
      <c r="CU237" s="168"/>
      <c r="CV237" s="168"/>
      <c r="CW237" s="168"/>
      <c r="CX237" s="168"/>
      <c r="CY237" s="168"/>
      <c r="CZ237" s="168"/>
      <c r="DA237" s="168"/>
      <c r="DB237" s="168"/>
      <c r="DC237" s="168"/>
      <c r="DD237" s="168"/>
      <c r="DE237" s="168"/>
      <c r="DF237" s="168"/>
      <c r="DG237" s="168"/>
      <c r="DH237" s="168"/>
      <c r="DI237" s="168"/>
      <c r="DJ237" s="168"/>
      <c r="DK237" s="168"/>
      <c r="DL237" s="168"/>
      <c r="DM237" s="168"/>
      <c r="DN237" s="168"/>
      <c r="DO237" s="168"/>
      <c r="DP237" s="168"/>
      <c r="DQ237" s="168"/>
      <c r="DR237" s="168"/>
      <c r="DS237" s="168"/>
      <c r="DT237" s="168"/>
      <c r="DU237" s="168"/>
      <c r="DV237" s="168"/>
      <c r="DW237" s="168"/>
      <c r="DX237" s="168"/>
      <c r="DY237" s="168"/>
      <c r="DZ237" s="168"/>
      <c r="EA237" s="168"/>
      <c r="EB237" s="168"/>
      <c r="EC237" s="168"/>
      <c r="ED237" s="168"/>
      <c r="EE237" s="168"/>
      <c r="EF237" s="168"/>
      <c r="EG237" s="168"/>
      <c r="EH237" s="168"/>
      <c r="EI237" s="168"/>
      <c r="EJ237" s="168"/>
      <c r="EK237" s="168"/>
      <c r="EL237" s="168"/>
      <c r="EM237" s="168"/>
      <c r="EN237" s="168"/>
      <c r="EO237" s="168"/>
      <c r="EP237" s="168"/>
      <c r="EQ237" s="168"/>
      <c r="ER237" s="168"/>
      <c r="ES237" s="168"/>
      <c r="ET237" s="168"/>
      <c r="EU237" s="168"/>
      <c r="EV237" s="168"/>
      <c r="EW237" s="168"/>
      <c r="EX237" s="168"/>
      <c r="EY237" s="168"/>
      <c r="EZ237" s="168"/>
      <c r="FA237" s="168"/>
      <c r="FB237" s="168"/>
      <c r="FC237" s="168"/>
      <c r="FD237" s="168"/>
      <c r="FE237" s="168"/>
      <c r="FF237" s="168"/>
      <c r="FG237" s="168"/>
      <c r="FH237" s="168"/>
      <c r="FI237" s="168"/>
      <c r="FJ237" s="168"/>
      <c r="FK237" s="168"/>
      <c r="FL237" s="168"/>
      <c r="FM237" s="168"/>
      <c r="FN237" s="168"/>
      <c r="FO237" s="168"/>
      <c r="FP237" s="168"/>
      <c r="FQ237" s="168"/>
      <c r="FR237" s="168"/>
      <c r="FS237" s="168"/>
      <c r="FT237" s="168"/>
      <c r="FU237" s="168"/>
      <c r="FV237" s="168"/>
      <c r="FW237" s="168"/>
      <c r="FX237" s="168"/>
      <c r="FY237" s="168"/>
      <c r="FZ237" s="168"/>
      <c r="GA237" s="168"/>
      <c r="GB237" s="168"/>
      <c r="GC237" s="168"/>
      <c r="GD237" s="168"/>
      <c r="GE237" s="168"/>
      <c r="GF237" s="168"/>
      <c r="GG237" s="168"/>
      <c r="GH237" s="168"/>
      <c r="GI237" s="168"/>
      <c r="GJ237" s="168"/>
      <c r="GK237" s="168"/>
    </row>
    <row r="238" spans="1:193" s="171" customFormat="1" ht="12" x14ac:dyDescent="0.2">
      <c r="A238" s="168"/>
      <c r="B238" s="169"/>
      <c r="C238" s="169"/>
      <c r="J238" s="169"/>
      <c r="K238" s="169"/>
      <c r="W238" s="17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  <c r="BR238" s="168"/>
      <c r="BS238" s="168"/>
      <c r="BT238" s="168"/>
      <c r="BU238" s="168"/>
      <c r="BV238" s="168"/>
      <c r="BW238" s="168"/>
      <c r="BX238" s="168"/>
      <c r="BY238" s="168"/>
      <c r="BZ238" s="168"/>
      <c r="CA238" s="168"/>
      <c r="CB238" s="168"/>
      <c r="CC238" s="168"/>
      <c r="CD238" s="168"/>
      <c r="CE238" s="168"/>
      <c r="CF238" s="168"/>
      <c r="CG238" s="168"/>
      <c r="CH238" s="168"/>
      <c r="CI238" s="168"/>
      <c r="CJ238" s="168"/>
      <c r="CK238" s="168"/>
      <c r="CL238" s="168"/>
      <c r="CM238" s="168"/>
      <c r="CN238" s="168"/>
      <c r="CO238" s="168"/>
      <c r="CP238" s="168"/>
      <c r="CQ238" s="168"/>
      <c r="CR238" s="168"/>
      <c r="CS238" s="168"/>
      <c r="CT238" s="168"/>
      <c r="CU238" s="168"/>
      <c r="CV238" s="168"/>
      <c r="CW238" s="168"/>
      <c r="CX238" s="168"/>
      <c r="CY238" s="168"/>
      <c r="CZ238" s="168"/>
      <c r="DA238" s="168"/>
      <c r="DB238" s="168"/>
      <c r="DC238" s="168"/>
      <c r="DD238" s="168"/>
      <c r="DE238" s="168"/>
      <c r="DF238" s="168"/>
      <c r="DG238" s="168"/>
      <c r="DH238" s="168"/>
      <c r="DI238" s="168"/>
      <c r="DJ238" s="168"/>
      <c r="DK238" s="168"/>
      <c r="DL238" s="168"/>
      <c r="DM238" s="168"/>
      <c r="DN238" s="168"/>
      <c r="DO238" s="168"/>
      <c r="DP238" s="168"/>
      <c r="DQ238" s="168"/>
      <c r="DR238" s="168"/>
      <c r="DS238" s="168"/>
      <c r="DT238" s="168"/>
      <c r="DU238" s="168"/>
      <c r="DV238" s="168"/>
      <c r="DW238" s="168"/>
      <c r="DX238" s="168"/>
      <c r="DY238" s="168"/>
      <c r="DZ238" s="168"/>
      <c r="EA238" s="168"/>
      <c r="EB238" s="168"/>
      <c r="EC238" s="168"/>
      <c r="ED238" s="168"/>
      <c r="EE238" s="168"/>
      <c r="EF238" s="168"/>
      <c r="EG238" s="168"/>
      <c r="EH238" s="168"/>
      <c r="EI238" s="168"/>
      <c r="EJ238" s="168"/>
      <c r="EK238" s="168"/>
      <c r="EL238" s="168"/>
      <c r="EM238" s="168"/>
      <c r="EN238" s="168"/>
      <c r="EO238" s="168"/>
      <c r="EP238" s="168"/>
      <c r="EQ238" s="168"/>
      <c r="ER238" s="168"/>
      <c r="ES238" s="168"/>
      <c r="ET238" s="168"/>
      <c r="EU238" s="168"/>
      <c r="EV238" s="168"/>
      <c r="EW238" s="168"/>
      <c r="EX238" s="168"/>
      <c r="EY238" s="168"/>
      <c r="EZ238" s="168"/>
      <c r="FA238" s="168"/>
      <c r="FB238" s="168"/>
      <c r="FC238" s="168"/>
      <c r="FD238" s="168"/>
      <c r="FE238" s="168"/>
      <c r="FF238" s="168"/>
      <c r="FG238" s="168"/>
      <c r="FH238" s="168"/>
      <c r="FI238" s="168"/>
      <c r="FJ238" s="168"/>
      <c r="FK238" s="168"/>
      <c r="FL238" s="168"/>
      <c r="FM238" s="168"/>
      <c r="FN238" s="168"/>
      <c r="FO238" s="168"/>
      <c r="FP238" s="168"/>
      <c r="FQ238" s="168"/>
      <c r="FR238" s="168"/>
      <c r="FS238" s="168"/>
      <c r="FT238" s="168"/>
      <c r="FU238" s="168"/>
      <c r="FV238" s="168"/>
      <c r="FW238" s="168"/>
      <c r="FX238" s="168"/>
      <c r="FY238" s="168"/>
      <c r="FZ238" s="168"/>
      <c r="GA238" s="168"/>
      <c r="GB238" s="168"/>
      <c r="GC238" s="168"/>
      <c r="GD238" s="168"/>
      <c r="GE238" s="168"/>
      <c r="GF238" s="168"/>
      <c r="GG238" s="168"/>
      <c r="GH238" s="168"/>
      <c r="GI238" s="168"/>
      <c r="GJ238" s="168"/>
      <c r="GK238" s="168"/>
    </row>
    <row r="239" spans="1:193" s="171" customFormat="1" ht="12" x14ac:dyDescent="0.2">
      <c r="A239" s="168"/>
      <c r="B239" s="169"/>
      <c r="C239" s="169"/>
      <c r="J239" s="169"/>
      <c r="K239" s="169"/>
      <c r="W239" s="17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  <c r="BR239" s="168"/>
      <c r="BS239" s="168"/>
      <c r="BT239" s="168"/>
      <c r="BU239" s="168"/>
      <c r="BV239" s="168"/>
      <c r="BW239" s="168"/>
      <c r="BX239" s="168"/>
      <c r="BY239" s="168"/>
      <c r="BZ239" s="168"/>
      <c r="CA239" s="168"/>
      <c r="CB239" s="168"/>
      <c r="CC239" s="168"/>
      <c r="CD239" s="168"/>
      <c r="CE239" s="168"/>
      <c r="CF239" s="168"/>
      <c r="CG239" s="168"/>
      <c r="CH239" s="168"/>
      <c r="CI239" s="168"/>
      <c r="CJ239" s="168"/>
      <c r="CK239" s="168"/>
      <c r="CL239" s="168"/>
      <c r="CM239" s="168"/>
      <c r="CN239" s="168"/>
      <c r="CO239" s="168"/>
      <c r="CP239" s="168"/>
      <c r="CQ239" s="168"/>
      <c r="CR239" s="168"/>
      <c r="CS239" s="168"/>
      <c r="CT239" s="168"/>
      <c r="CU239" s="168"/>
      <c r="CV239" s="168"/>
      <c r="CW239" s="168"/>
      <c r="CX239" s="168"/>
      <c r="CY239" s="168"/>
      <c r="CZ239" s="168"/>
      <c r="DA239" s="168"/>
      <c r="DB239" s="168"/>
      <c r="DC239" s="168"/>
      <c r="DD239" s="168"/>
      <c r="DE239" s="168"/>
      <c r="DF239" s="168"/>
      <c r="DG239" s="168"/>
      <c r="DH239" s="168"/>
      <c r="DI239" s="168"/>
      <c r="DJ239" s="168"/>
      <c r="DK239" s="168"/>
      <c r="DL239" s="168"/>
      <c r="DM239" s="168"/>
      <c r="DN239" s="168"/>
      <c r="DO239" s="168"/>
      <c r="DP239" s="168"/>
      <c r="DQ239" s="168"/>
      <c r="DR239" s="168"/>
      <c r="DS239" s="168"/>
      <c r="DT239" s="168"/>
      <c r="DU239" s="168"/>
      <c r="DV239" s="168"/>
      <c r="DW239" s="168"/>
      <c r="DX239" s="168"/>
      <c r="DY239" s="168"/>
      <c r="DZ239" s="168"/>
      <c r="EA239" s="168"/>
      <c r="EB239" s="168"/>
      <c r="EC239" s="168"/>
      <c r="ED239" s="168"/>
      <c r="EE239" s="168"/>
      <c r="EF239" s="168"/>
      <c r="EG239" s="168"/>
      <c r="EH239" s="168"/>
      <c r="EI239" s="168"/>
      <c r="EJ239" s="168"/>
      <c r="EK239" s="168"/>
      <c r="EL239" s="168"/>
      <c r="EM239" s="168"/>
      <c r="EN239" s="168"/>
      <c r="EO239" s="168"/>
      <c r="EP239" s="168"/>
      <c r="EQ239" s="168"/>
      <c r="ER239" s="168"/>
      <c r="ES239" s="168"/>
      <c r="ET239" s="168"/>
      <c r="EU239" s="168"/>
      <c r="EV239" s="168"/>
      <c r="EW239" s="168"/>
      <c r="EX239" s="168"/>
      <c r="EY239" s="168"/>
      <c r="EZ239" s="168"/>
      <c r="FA239" s="168"/>
      <c r="FB239" s="168"/>
      <c r="FC239" s="168"/>
      <c r="FD239" s="168"/>
      <c r="FE239" s="168"/>
      <c r="FF239" s="168"/>
      <c r="FG239" s="168"/>
      <c r="FH239" s="168"/>
      <c r="FI239" s="168"/>
      <c r="FJ239" s="168"/>
      <c r="FK239" s="168"/>
      <c r="FL239" s="168"/>
      <c r="FM239" s="168"/>
      <c r="FN239" s="168"/>
      <c r="FO239" s="168"/>
      <c r="FP239" s="168"/>
      <c r="FQ239" s="168"/>
      <c r="FR239" s="168"/>
      <c r="FS239" s="168"/>
      <c r="FT239" s="168"/>
      <c r="FU239" s="168"/>
      <c r="FV239" s="168"/>
      <c r="FW239" s="168"/>
      <c r="FX239" s="168"/>
      <c r="FY239" s="168"/>
      <c r="FZ239" s="168"/>
      <c r="GA239" s="168"/>
      <c r="GB239" s="168"/>
      <c r="GC239" s="168"/>
      <c r="GD239" s="168"/>
      <c r="GE239" s="168"/>
      <c r="GF239" s="168"/>
      <c r="GG239" s="168"/>
      <c r="GH239" s="168"/>
      <c r="GI239" s="168"/>
      <c r="GJ239" s="168"/>
      <c r="GK239" s="168"/>
    </row>
    <row r="240" spans="1:193" s="171" customFormat="1" ht="12" x14ac:dyDescent="0.2">
      <c r="A240" s="168"/>
      <c r="B240" s="169"/>
      <c r="C240" s="169"/>
      <c r="J240" s="169"/>
      <c r="K240" s="169"/>
      <c r="W240" s="17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  <c r="BR240" s="168"/>
      <c r="BS240" s="168"/>
      <c r="BT240" s="168"/>
      <c r="BU240" s="168"/>
      <c r="BV240" s="168"/>
      <c r="BW240" s="168"/>
      <c r="BX240" s="168"/>
      <c r="BY240" s="168"/>
      <c r="BZ240" s="168"/>
      <c r="CA240" s="168"/>
      <c r="CB240" s="168"/>
      <c r="CC240" s="168"/>
      <c r="CD240" s="168"/>
      <c r="CE240" s="168"/>
      <c r="CF240" s="168"/>
      <c r="CG240" s="168"/>
      <c r="CH240" s="168"/>
      <c r="CI240" s="168"/>
      <c r="CJ240" s="168"/>
      <c r="CK240" s="168"/>
      <c r="CL240" s="168"/>
      <c r="CM240" s="168"/>
      <c r="CN240" s="168"/>
      <c r="CO240" s="168"/>
      <c r="CP240" s="168"/>
      <c r="CQ240" s="168"/>
      <c r="CR240" s="168"/>
      <c r="CS240" s="168"/>
      <c r="CT240" s="168"/>
      <c r="CU240" s="168"/>
      <c r="CV240" s="168"/>
      <c r="CW240" s="168"/>
      <c r="CX240" s="168"/>
      <c r="CY240" s="168"/>
      <c r="CZ240" s="168"/>
      <c r="DA240" s="168"/>
      <c r="DB240" s="168"/>
      <c r="DC240" s="168"/>
      <c r="DD240" s="168"/>
      <c r="DE240" s="168"/>
      <c r="DF240" s="168"/>
      <c r="DG240" s="168"/>
      <c r="DH240" s="168"/>
      <c r="DI240" s="168"/>
      <c r="DJ240" s="168"/>
      <c r="DK240" s="168"/>
      <c r="DL240" s="168"/>
      <c r="DM240" s="168"/>
      <c r="DN240" s="168"/>
      <c r="DO240" s="168"/>
      <c r="DP240" s="168"/>
      <c r="DQ240" s="168"/>
      <c r="DR240" s="168"/>
      <c r="DS240" s="168"/>
      <c r="DT240" s="168"/>
      <c r="DU240" s="168"/>
      <c r="DV240" s="168"/>
      <c r="DW240" s="168"/>
      <c r="DX240" s="168"/>
      <c r="DY240" s="168"/>
      <c r="DZ240" s="168"/>
      <c r="EA240" s="168"/>
      <c r="EB240" s="168"/>
      <c r="EC240" s="168"/>
      <c r="ED240" s="168"/>
      <c r="EE240" s="168"/>
      <c r="EF240" s="168"/>
      <c r="EG240" s="168"/>
      <c r="EH240" s="168"/>
      <c r="EI240" s="168"/>
      <c r="EJ240" s="168"/>
      <c r="EK240" s="168"/>
      <c r="EL240" s="168"/>
      <c r="EM240" s="168"/>
      <c r="EN240" s="168"/>
      <c r="EO240" s="168"/>
      <c r="EP240" s="168"/>
      <c r="EQ240" s="168"/>
      <c r="ER240" s="168"/>
      <c r="ES240" s="168"/>
      <c r="ET240" s="168"/>
      <c r="EU240" s="168"/>
      <c r="EV240" s="168"/>
      <c r="EW240" s="168"/>
      <c r="EX240" s="168"/>
      <c r="EY240" s="168"/>
      <c r="EZ240" s="168"/>
      <c r="FA240" s="168"/>
      <c r="FB240" s="168"/>
      <c r="FC240" s="168"/>
      <c r="FD240" s="168"/>
      <c r="FE240" s="168"/>
      <c r="FF240" s="168"/>
      <c r="FG240" s="168"/>
      <c r="FH240" s="168"/>
      <c r="FI240" s="168"/>
      <c r="FJ240" s="168"/>
      <c r="FK240" s="168"/>
      <c r="FL240" s="168"/>
      <c r="FM240" s="168"/>
      <c r="FN240" s="168"/>
      <c r="FO240" s="168"/>
      <c r="FP240" s="168"/>
      <c r="FQ240" s="168"/>
      <c r="FR240" s="168"/>
      <c r="FS240" s="168"/>
      <c r="FT240" s="168"/>
      <c r="FU240" s="168"/>
      <c r="FV240" s="168"/>
      <c r="FW240" s="168"/>
      <c r="FX240" s="168"/>
      <c r="FY240" s="168"/>
      <c r="FZ240" s="168"/>
      <c r="GA240" s="168"/>
      <c r="GB240" s="168"/>
      <c r="GC240" s="168"/>
      <c r="GD240" s="168"/>
      <c r="GE240" s="168"/>
      <c r="GF240" s="168"/>
      <c r="GG240" s="168"/>
      <c r="GH240" s="168"/>
      <c r="GI240" s="168"/>
      <c r="GJ240" s="168"/>
      <c r="GK240" s="168"/>
    </row>
    <row r="241" spans="1:193" s="171" customFormat="1" ht="12" x14ac:dyDescent="0.2">
      <c r="A241" s="168"/>
      <c r="B241" s="169"/>
      <c r="C241" s="169"/>
      <c r="J241" s="169"/>
      <c r="K241" s="169"/>
      <c r="W241" s="17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  <c r="BR241" s="168"/>
      <c r="BS241" s="168"/>
      <c r="BT241" s="168"/>
      <c r="BU241" s="168"/>
      <c r="BV241" s="168"/>
      <c r="BW241" s="168"/>
      <c r="BX241" s="168"/>
      <c r="BY241" s="168"/>
      <c r="BZ241" s="168"/>
      <c r="CA241" s="168"/>
      <c r="CB241" s="168"/>
      <c r="CC241" s="168"/>
      <c r="CD241" s="168"/>
      <c r="CE241" s="168"/>
      <c r="CF241" s="168"/>
      <c r="CG241" s="168"/>
      <c r="CH241" s="168"/>
      <c r="CI241" s="168"/>
      <c r="CJ241" s="168"/>
      <c r="CK241" s="168"/>
      <c r="CL241" s="168"/>
      <c r="CM241" s="168"/>
      <c r="CN241" s="168"/>
      <c r="CO241" s="168"/>
      <c r="CP241" s="168"/>
      <c r="CQ241" s="168"/>
      <c r="CR241" s="168"/>
      <c r="CS241" s="168"/>
      <c r="CT241" s="168"/>
      <c r="CU241" s="168"/>
      <c r="CV241" s="168"/>
      <c r="CW241" s="168"/>
      <c r="CX241" s="168"/>
      <c r="CY241" s="168"/>
      <c r="CZ241" s="168"/>
      <c r="DA241" s="168"/>
      <c r="DB241" s="168"/>
      <c r="DC241" s="168"/>
      <c r="DD241" s="168"/>
      <c r="DE241" s="168"/>
      <c r="DF241" s="168"/>
      <c r="DG241" s="168"/>
      <c r="DH241" s="168"/>
      <c r="DI241" s="168"/>
      <c r="DJ241" s="168"/>
      <c r="DK241" s="168"/>
      <c r="DL241" s="168"/>
      <c r="DM241" s="168"/>
      <c r="DN241" s="168"/>
      <c r="DO241" s="168"/>
      <c r="DP241" s="168"/>
      <c r="DQ241" s="168"/>
      <c r="DR241" s="168"/>
      <c r="DS241" s="168"/>
      <c r="DT241" s="168"/>
      <c r="DU241" s="168"/>
      <c r="DV241" s="168"/>
      <c r="DW241" s="168"/>
      <c r="DX241" s="168"/>
      <c r="DY241" s="168"/>
      <c r="DZ241" s="168"/>
      <c r="EA241" s="168"/>
      <c r="EB241" s="168"/>
      <c r="EC241" s="168"/>
      <c r="ED241" s="168"/>
      <c r="EE241" s="168"/>
      <c r="EF241" s="168"/>
      <c r="EG241" s="168"/>
      <c r="EH241" s="168"/>
      <c r="EI241" s="168"/>
      <c r="EJ241" s="168"/>
      <c r="EK241" s="168"/>
      <c r="EL241" s="168"/>
      <c r="EM241" s="168"/>
      <c r="EN241" s="168"/>
      <c r="EO241" s="168"/>
      <c r="EP241" s="168"/>
      <c r="EQ241" s="168"/>
      <c r="ER241" s="168"/>
      <c r="ES241" s="168"/>
      <c r="ET241" s="168"/>
      <c r="EU241" s="168"/>
      <c r="EV241" s="168"/>
      <c r="EW241" s="168"/>
      <c r="EX241" s="168"/>
      <c r="EY241" s="168"/>
      <c r="EZ241" s="168"/>
      <c r="FA241" s="168"/>
      <c r="FB241" s="168"/>
      <c r="FC241" s="168"/>
      <c r="FD241" s="168"/>
      <c r="FE241" s="168"/>
      <c r="FF241" s="168"/>
      <c r="FG241" s="168"/>
      <c r="FH241" s="168"/>
      <c r="FI241" s="168"/>
      <c r="FJ241" s="168"/>
      <c r="FK241" s="168"/>
      <c r="FL241" s="168"/>
      <c r="FM241" s="168"/>
      <c r="FN241" s="168"/>
      <c r="FO241" s="168"/>
      <c r="FP241" s="168"/>
      <c r="FQ241" s="168"/>
      <c r="FR241" s="168"/>
      <c r="FS241" s="168"/>
      <c r="FT241" s="168"/>
      <c r="FU241" s="168"/>
      <c r="FV241" s="168"/>
      <c r="FW241" s="168"/>
      <c r="FX241" s="168"/>
      <c r="FY241" s="168"/>
      <c r="FZ241" s="168"/>
      <c r="GA241" s="168"/>
      <c r="GB241" s="168"/>
      <c r="GC241" s="168"/>
      <c r="GD241" s="168"/>
      <c r="GE241" s="168"/>
      <c r="GF241" s="168"/>
      <c r="GG241" s="168"/>
      <c r="GH241" s="168"/>
      <c r="GI241" s="168"/>
      <c r="GJ241" s="168"/>
      <c r="GK241" s="168"/>
    </row>
    <row r="242" spans="1:193" s="171" customFormat="1" ht="12" x14ac:dyDescent="0.2">
      <c r="A242" s="168"/>
      <c r="B242" s="169"/>
      <c r="C242" s="169"/>
      <c r="J242" s="169"/>
      <c r="K242" s="169"/>
      <c r="W242" s="17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  <c r="BR242" s="168"/>
      <c r="BS242" s="168"/>
      <c r="BT242" s="168"/>
      <c r="BU242" s="168"/>
      <c r="BV242" s="168"/>
      <c r="BW242" s="168"/>
      <c r="BX242" s="168"/>
      <c r="BY242" s="168"/>
      <c r="BZ242" s="168"/>
      <c r="CA242" s="168"/>
      <c r="CB242" s="168"/>
      <c r="CC242" s="168"/>
      <c r="CD242" s="168"/>
      <c r="CE242" s="168"/>
      <c r="CF242" s="168"/>
      <c r="CG242" s="168"/>
      <c r="CH242" s="168"/>
      <c r="CI242" s="168"/>
      <c r="CJ242" s="168"/>
      <c r="CK242" s="168"/>
      <c r="CL242" s="168"/>
      <c r="CM242" s="168"/>
      <c r="CN242" s="168"/>
      <c r="CO242" s="168"/>
      <c r="CP242" s="168"/>
      <c r="CQ242" s="168"/>
      <c r="CR242" s="168"/>
      <c r="CS242" s="168"/>
      <c r="CT242" s="168"/>
      <c r="CU242" s="168"/>
      <c r="CV242" s="168"/>
      <c r="CW242" s="168"/>
      <c r="CX242" s="168"/>
      <c r="CY242" s="168"/>
      <c r="CZ242" s="168"/>
      <c r="DA242" s="168"/>
      <c r="DB242" s="168"/>
      <c r="DC242" s="168"/>
      <c r="DD242" s="168"/>
      <c r="DE242" s="168"/>
      <c r="DF242" s="168"/>
      <c r="DG242" s="168"/>
      <c r="DH242" s="168"/>
      <c r="DI242" s="168"/>
      <c r="DJ242" s="168"/>
      <c r="DK242" s="168"/>
      <c r="DL242" s="168"/>
      <c r="DM242" s="168"/>
      <c r="DN242" s="168"/>
      <c r="DO242" s="168"/>
      <c r="DP242" s="168"/>
      <c r="DQ242" s="168"/>
      <c r="DR242" s="168"/>
      <c r="DS242" s="168"/>
      <c r="DT242" s="168"/>
      <c r="DU242" s="168"/>
      <c r="DV242" s="168"/>
      <c r="DW242" s="168"/>
      <c r="DX242" s="168"/>
      <c r="DY242" s="168"/>
      <c r="DZ242" s="168"/>
      <c r="EA242" s="168"/>
      <c r="EB242" s="168"/>
      <c r="EC242" s="168"/>
      <c r="ED242" s="168"/>
      <c r="EE242" s="168"/>
      <c r="EF242" s="168"/>
      <c r="EG242" s="168"/>
      <c r="EH242" s="168"/>
      <c r="EI242" s="168"/>
      <c r="EJ242" s="168"/>
      <c r="EK242" s="168"/>
      <c r="EL242" s="168"/>
      <c r="EM242" s="168"/>
      <c r="EN242" s="168"/>
      <c r="EO242" s="168"/>
      <c r="EP242" s="168"/>
      <c r="EQ242" s="168"/>
      <c r="ER242" s="168"/>
      <c r="ES242" s="168"/>
      <c r="ET242" s="168"/>
      <c r="EU242" s="168"/>
      <c r="EV242" s="168"/>
      <c r="EW242" s="168"/>
      <c r="EX242" s="168"/>
      <c r="EY242" s="168"/>
      <c r="EZ242" s="168"/>
      <c r="FA242" s="168"/>
      <c r="FB242" s="168"/>
      <c r="FC242" s="168"/>
      <c r="FD242" s="168"/>
      <c r="FE242" s="168"/>
      <c r="FF242" s="168"/>
      <c r="FG242" s="168"/>
      <c r="FH242" s="168"/>
      <c r="FI242" s="168"/>
      <c r="FJ242" s="168"/>
      <c r="FK242" s="168"/>
      <c r="FL242" s="168"/>
      <c r="FM242" s="168"/>
      <c r="FN242" s="168"/>
      <c r="FO242" s="168"/>
      <c r="FP242" s="168"/>
      <c r="FQ242" s="168"/>
      <c r="FR242" s="168"/>
      <c r="FS242" s="168"/>
      <c r="FT242" s="168"/>
      <c r="FU242" s="168"/>
      <c r="FV242" s="168"/>
      <c r="FW242" s="168"/>
      <c r="FX242" s="168"/>
      <c r="FY242" s="168"/>
      <c r="FZ242" s="168"/>
      <c r="GA242" s="168"/>
      <c r="GB242" s="168"/>
      <c r="GC242" s="168"/>
      <c r="GD242" s="168"/>
      <c r="GE242" s="168"/>
      <c r="GF242" s="168"/>
      <c r="GG242" s="168"/>
      <c r="GH242" s="168"/>
      <c r="GI242" s="168"/>
      <c r="GJ242" s="168"/>
      <c r="GK242" s="168"/>
    </row>
    <row r="243" spans="1:193" s="171" customFormat="1" ht="12" x14ac:dyDescent="0.2">
      <c r="A243" s="168"/>
      <c r="B243" s="169"/>
      <c r="C243" s="169"/>
      <c r="J243" s="169"/>
      <c r="K243" s="169"/>
      <c r="W243" s="17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  <c r="BR243" s="168"/>
      <c r="BS243" s="168"/>
      <c r="BT243" s="168"/>
      <c r="BU243" s="168"/>
      <c r="BV243" s="168"/>
      <c r="BW243" s="168"/>
      <c r="BX243" s="168"/>
      <c r="BY243" s="168"/>
      <c r="BZ243" s="168"/>
      <c r="CA243" s="168"/>
      <c r="CB243" s="168"/>
      <c r="CC243" s="168"/>
      <c r="CD243" s="168"/>
      <c r="CE243" s="168"/>
      <c r="CF243" s="168"/>
      <c r="CG243" s="168"/>
      <c r="CH243" s="168"/>
      <c r="CI243" s="168"/>
      <c r="CJ243" s="168"/>
      <c r="CK243" s="168"/>
      <c r="CL243" s="168"/>
      <c r="CM243" s="168"/>
      <c r="CN243" s="168"/>
      <c r="CO243" s="168"/>
      <c r="CP243" s="168"/>
      <c r="CQ243" s="168"/>
      <c r="CR243" s="168"/>
      <c r="CS243" s="168"/>
      <c r="CT243" s="168"/>
      <c r="CU243" s="168"/>
      <c r="CV243" s="168"/>
      <c r="CW243" s="168"/>
      <c r="CX243" s="168"/>
      <c r="CY243" s="168"/>
      <c r="CZ243" s="168"/>
      <c r="DA243" s="168"/>
      <c r="DB243" s="168"/>
      <c r="DC243" s="168"/>
      <c r="DD243" s="168"/>
      <c r="DE243" s="168"/>
      <c r="DF243" s="168"/>
      <c r="DG243" s="168"/>
      <c r="DH243" s="168"/>
      <c r="DI243" s="168"/>
      <c r="DJ243" s="168"/>
      <c r="DK243" s="168"/>
      <c r="DL243" s="168"/>
      <c r="DM243" s="168"/>
      <c r="DN243" s="168"/>
      <c r="DO243" s="168"/>
      <c r="DP243" s="168"/>
      <c r="DQ243" s="168"/>
      <c r="DR243" s="168"/>
      <c r="DS243" s="168"/>
      <c r="DT243" s="168"/>
      <c r="DU243" s="168"/>
      <c r="DV243" s="168"/>
      <c r="DW243" s="168"/>
      <c r="DX243" s="168"/>
      <c r="DY243" s="168"/>
      <c r="DZ243" s="168"/>
      <c r="EA243" s="168"/>
      <c r="EB243" s="168"/>
      <c r="EC243" s="168"/>
      <c r="ED243" s="168"/>
      <c r="EE243" s="168"/>
      <c r="EF243" s="168"/>
      <c r="EG243" s="168"/>
      <c r="EH243" s="168"/>
      <c r="EI243" s="168"/>
      <c r="EJ243" s="168"/>
      <c r="EK243" s="168"/>
      <c r="EL243" s="168"/>
      <c r="EM243" s="168"/>
      <c r="EN243" s="168"/>
      <c r="EO243" s="168"/>
      <c r="EP243" s="168"/>
      <c r="EQ243" s="168"/>
      <c r="ER243" s="168"/>
      <c r="ES243" s="168"/>
      <c r="ET243" s="168"/>
      <c r="EU243" s="168"/>
      <c r="EV243" s="168"/>
      <c r="EW243" s="168"/>
      <c r="EX243" s="168"/>
      <c r="EY243" s="168"/>
      <c r="EZ243" s="168"/>
      <c r="FA243" s="168"/>
      <c r="FB243" s="168"/>
      <c r="FC243" s="168"/>
      <c r="FD243" s="168"/>
      <c r="FE243" s="168"/>
      <c r="FF243" s="168"/>
      <c r="FG243" s="168"/>
      <c r="FH243" s="168"/>
      <c r="FI243" s="168"/>
      <c r="FJ243" s="168"/>
      <c r="FK243" s="168"/>
      <c r="FL243" s="168"/>
      <c r="FM243" s="168"/>
      <c r="FN243" s="168"/>
      <c r="FO243" s="168"/>
      <c r="FP243" s="168"/>
      <c r="FQ243" s="168"/>
      <c r="FR243" s="168"/>
      <c r="FS243" s="168"/>
      <c r="FT243" s="168"/>
      <c r="FU243" s="168"/>
      <c r="FV243" s="168"/>
      <c r="FW243" s="168"/>
      <c r="FX243" s="168"/>
      <c r="FY243" s="168"/>
      <c r="FZ243" s="168"/>
      <c r="GA243" s="168"/>
      <c r="GB243" s="168"/>
      <c r="GC243" s="168"/>
      <c r="GD243" s="168"/>
      <c r="GE243" s="168"/>
      <c r="GF243" s="168"/>
      <c r="GG243" s="168"/>
      <c r="GH243" s="168"/>
      <c r="GI243" s="168"/>
      <c r="GJ243" s="168"/>
      <c r="GK243" s="168"/>
    </row>
    <row r="244" spans="1:193" s="171" customFormat="1" ht="12" x14ac:dyDescent="0.2">
      <c r="A244" s="168"/>
      <c r="B244" s="169"/>
      <c r="C244" s="169"/>
      <c r="J244" s="169"/>
      <c r="K244" s="169"/>
      <c r="W244" s="17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  <c r="BR244" s="168"/>
      <c r="BS244" s="168"/>
      <c r="BT244" s="168"/>
      <c r="BU244" s="168"/>
      <c r="BV244" s="168"/>
      <c r="BW244" s="168"/>
      <c r="BX244" s="168"/>
      <c r="BY244" s="168"/>
      <c r="BZ244" s="168"/>
      <c r="CA244" s="168"/>
      <c r="CB244" s="168"/>
      <c r="CC244" s="168"/>
      <c r="CD244" s="168"/>
      <c r="CE244" s="168"/>
      <c r="CF244" s="168"/>
      <c r="CG244" s="168"/>
      <c r="CH244" s="168"/>
      <c r="CI244" s="168"/>
      <c r="CJ244" s="168"/>
      <c r="CK244" s="168"/>
      <c r="CL244" s="168"/>
      <c r="CM244" s="168"/>
      <c r="CN244" s="168"/>
      <c r="CO244" s="168"/>
      <c r="CP244" s="168"/>
      <c r="CQ244" s="168"/>
      <c r="CR244" s="168"/>
      <c r="CS244" s="168"/>
      <c r="CT244" s="168"/>
      <c r="CU244" s="168"/>
      <c r="CV244" s="168"/>
      <c r="CW244" s="168"/>
      <c r="CX244" s="168"/>
      <c r="CY244" s="168"/>
      <c r="CZ244" s="168"/>
      <c r="DA244" s="168"/>
      <c r="DB244" s="168"/>
      <c r="DC244" s="168"/>
      <c r="DD244" s="168"/>
      <c r="DE244" s="168"/>
      <c r="DF244" s="168"/>
      <c r="DG244" s="168"/>
      <c r="DH244" s="168"/>
      <c r="DI244" s="168"/>
      <c r="DJ244" s="168"/>
      <c r="DK244" s="168"/>
      <c r="DL244" s="168"/>
      <c r="DM244" s="168"/>
      <c r="DN244" s="168"/>
      <c r="DO244" s="168"/>
      <c r="DP244" s="168"/>
      <c r="DQ244" s="168"/>
      <c r="DR244" s="168"/>
      <c r="DS244" s="168"/>
      <c r="DT244" s="168"/>
      <c r="DU244" s="168"/>
      <c r="DV244" s="168"/>
      <c r="DW244" s="168"/>
      <c r="DX244" s="168"/>
      <c r="DY244" s="168"/>
      <c r="DZ244" s="168"/>
      <c r="EA244" s="168"/>
      <c r="EB244" s="168"/>
      <c r="EC244" s="168"/>
      <c r="ED244" s="168"/>
      <c r="EE244" s="168"/>
      <c r="EF244" s="168"/>
      <c r="EG244" s="168"/>
      <c r="EH244" s="168"/>
      <c r="EI244" s="168"/>
      <c r="EJ244" s="168"/>
      <c r="EK244" s="168"/>
      <c r="EL244" s="168"/>
      <c r="EM244" s="168"/>
      <c r="EN244" s="168"/>
      <c r="EO244" s="168"/>
      <c r="EP244" s="168"/>
      <c r="EQ244" s="168"/>
      <c r="ER244" s="168"/>
      <c r="ES244" s="168"/>
      <c r="ET244" s="168"/>
      <c r="EU244" s="168"/>
      <c r="EV244" s="168"/>
      <c r="EW244" s="168"/>
      <c r="EX244" s="168"/>
      <c r="EY244" s="168"/>
      <c r="EZ244" s="168"/>
      <c r="FA244" s="168"/>
      <c r="FB244" s="168"/>
      <c r="FC244" s="168"/>
      <c r="FD244" s="168"/>
      <c r="FE244" s="168"/>
      <c r="FF244" s="168"/>
      <c r="FG244" s="168"/>
      <c r="FH244" s="168"/>
      <c r="FI244" s="168"/>
      <c r="FJ244" s="168"/>
      <c r="FK244" s="168"/>
      <c r="FL244" s="168"/>
      <c r="FM244" s="168"/>
      <c r="FN244" s="168"/>
      <c r="FO244" s="168"/>
      <c r="FP244" s="168"/>
      <c r="FQ244" s="168"/>
      <c r="FR244" s="168"/>
      <c r="FS244" s="168"/>
      <c r="FT244" s="168"/>
      <c r="FU244" s="168"/>
      <c r="FV244" s="168"/>
      <c r="FW244" s="168"/>
      <c r="FX244" s="168"/>
      <c r="FY244" s="168"/>
      <c r="FZ244" s="168"/>
      <c r="GA244" s="168"/>
      <c r="GB244" s="168"/>
      <c r="GC244" s="168"/>
      <c r="GD244" s="168"/>
      <c r="GE244" s="168"/>
      <c r="GF244" s="168"/>
      <c r="GG244" s="168"/>
      <c r="GH244" s="168"/>
      <c r="GI244" s="168"/>
      <c r="GJ244" s="168"/>
      <c r="GK244" s="168"/>
    </row>
    <row r="245" spans="1:193" s="171" customFormat="1" ht="12" x14ac:dyDescent="0.2">
      <c r="A245" s="168"/>
      <c r="B245" s="169"/>
      <c r="C245" s="169"/>
      <c r="J245" s="169"/>
      <c r="K245" s="169"/>
      <c r="W245" s="17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  <c r="BR245" s="168"/>
      <c r="BS245" s="168"/>
      <c r="BT245" s="168"/>
      <c r="BU245" s="168"/>
      <c r="BV245" s="168"/>
      <c r="BW245" s="168"/>
      <c r="BX245" s="168"/>
      <c r="BY245" s="168"/>
      <c r="BZ245" s="168"/>
      <c r="CA245" s="168"/>
      <c r="CB245" s="168"/>
      <c r="CC245" s="168"/>
      <c r="CD245" s="168"/>
      <c r="CE245" s="168"/>
      <c r="CF245" s="168"/>
      <c r="CG245" s="168"/>
      <c r="CH245" s="168"/>
      <c r="CI245" s="168"/>
      <c r="CJ245" s="168"/>
      <c r="CK245" s="168"/>
      <c r="CL245" s="168"/>
      <c r="CM245" s="168"/>
      <c r="CN245" s="168"/>
      <c r="CO245" s="168"/>
      <c r="CP245" s="168"/>
      <c r="CQ245" s="168"/>
      <c r="CR245" s="168"/>
      <c r="CS245" s="168"/>
      <c r="CT245" s="168"/>
      <c r="CU245" s="168"/>
      <c r="CV245" s="168"/>
      <c r="CW245" s="168"/>
      <c r="CX245" s="168"/>
      <c r="CY245" s="168"/>
      <c r="CZ245" s="168"/>
      <c r="DA245" s="168"/>
      <c r="DB245" s="168"/>
      <c r="DC245" s="168"/>
      <c r="DD245" s="168"/>
      <c r="DE245" s="168"/>
      <c r="DF245" s="168"/>
      <c r="DG245" s="168"/>
      <c r="DH245" s="168"/>
      <c r="DI245" s="168"/>
      <c r="DJ245" s="168"/>
      <c r="DK245" s="168"/>
      <c r="DL245" s="168"/>
      <c r="DM245" s="168"/>
      <c r="DN245" s="168"/>
      <c r="DO245" s="168"/>
      <c r="DP245" s="168"/>
      <c r="DQ245" s="168"/>
      <c r="DR245" s="168"/>
      <c r="DS245" s="168"/>
      <c r="DT245" s="168"/>
      <c r="DU245" s="168"/>
      <c r="DV245" s="168"/>
      <c r="DW245" s="168"/>
      <c r="DX245" s="168"/>
      <c r="DY245" s="168"/>
      <c r="DZ245" s="168"/>
      <c r="EA245" s="168"/>
      <c r="EB245" s="168"/>
      <c r="EC245" s="168"/>
      <c r="ED245" s="168"/>
      <c r="EE245" s="168"/>
      <c r="EF245" s="168"/>
      <c r="EG245" s="168"/>
      <c r="EH245" s="168"/>
      <c r="EI245" s="168"/>
      <c r="EJ245" s="168"/>
      <c r="EK245" s="168"/>
      <c r="EL245" s="168"/>
      <c r="EM245" s="168"/>
      <c r="EN245" s="168"/>
      <c r="EO245" s="168"/>
      <c r="EP245" s="168"/>
      <c r="EQ245" s="168"/>
      <c r="ER245" s="168"/>
      <c r="ES245" s="168"/>
      <c r="ET245" s="168"/>
      <c r="EU245" s="168"/>
      <c r="EV245" s="168"/>
      <c r="EW245" s="168"/>
      <c r="EX245" s="168"/>
      <c r="EY245" s="168"/>
      <c r="EZ245" s="168"/>
      <c r="FA245" s="168"/>
      <c r="FB245" s="168"/>
      <c r="FC245" s="168"/>
      <c r="FD245" s="168"/>
      <c r="FE245" s="168"/>
      <c r="FF245" s="168"/>
      <c r="FG245" s="168"/>
      <c r="FH245" s="168"/>
      <c r="FI245" s="168"/>
      <c r="FJ245" s="168"/>
      <c r="FK245" s="168"/>
      <c r="FL245" s="168"/>
      <c r="FM245" s="168"/>
      <c r="FN245" s="168"/>
      <c r="FO245" s="168"/>
      <c r="FP245" s="168"/>
      <c r="FQ245" s="168"/>
      <c r="FR245" s="168"/>
      <c r="FS245" s="168"/>
      <c r="FT245" s="168"/>
      <c r="FU245" s="168"/>
      <c r="FV245" s="168"/>
      <c r="FW245" s="168"/>
      <c r="FX245" s="168"/>
      <c r="FY245" s="168"/>
      <c r="FZ245" s="168"/>
      <c r="GA245" s="168"/>
      <c r="GB245" s="168"/>
      <c r="GC245" s="168"/>
      <c r="GD245" s="168"/>
      <c r="GE245" s="168"/>
      <c r="GF245" s="168"/>
      <c r="GG245" s="168"/>
      <c r="GH245" s="168"/>
      <c r="GI245" s="168"/>
      <c r="GJ245" s="168"/>
      <c r="GK245" s="168"/>
    </row>
    <row r="246" spans="1:193" s="171" customFormat="1" ht="12" x14ac:dyDescent="0.2">
      <c r="A246" s="168"/>
      <c r="B246" s="169"/>
      <c r="C246" s="169"/>
      <c r="J246" s="169"/>
      <c r="K246" s="169"/>
      <c r="W246" s="17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  <c r="BR246" s="168"/>
      <c r="BS246" s="168"/>
      <c r="BT246" s="168"/>
      <c r="BU246" s="168"/>
      <c r="BV246" s="168"/>
      <c r="BW246" s="168"/>
      <c r="BX246" s="168"/>
      <c r="BY246" s="168"/>
      <c r="BZ246" s="168"/>
      <c r="CA246" s="168"/>
      <c r="CB246" s="168"/>
      <c r="CC246" s="168"/>
      <c r="CD246" s="168"/>
      <c r="CE246" s="168"/>
      <c r="CF246" s="168"/>
      <c r="CG246" s="168"/>
      <c r="CH246" s="168"/>
      <c r="CI246" s="168"/>
      <c r="CJ246" s="168"/>
      <c r="CK246" s="168"/>
      <c r="CL246" s="168"/>
      <c r="CM246" s="168"/>
      <c r="CN246" s="168"/>
      <c r="CO246" s="168"/>
      <c r="CP246" s="168"/>
      <c r="CQ246" s="168"/>
      <c r="CR246" s="168"/>
      <c r="CS246" s="168"/>
      <c r="CT246" s="168"/>
      <c r="CU246" s="168"/>
      <c r="CV246" s="168"/>
      <c r="CW246" s="168"/>
      <c r="CX246" s="168"/>
      <c r="CY246" s="168"/>
      <c r="CZ246" s="168"/>
      <c r="DA246" s="168"/>
      <c r="DB246" s="168"/>
      <c r="DC246" s="168"/>
      <c r="DD246" s="168"/>
      <c r="DE246" s="168"/>
      <c r="DF246" s="168"/>
      <c r="DG246" s="168"/>
      <c r="DH246" s="168"/>
      <c r="DI246" s="168"/>
      <c r="DJ246" s="168"/>
      <c r="DK246" s="168"/>
      <c r="DL246" s="168"/>
      <c r="DM246" s="168"/>
      <c r="DN246" s="168"/>
      <c r="DO246" s="168"/>
      <c r="DP246" s="168"/>
      <c r="DQ246" s="168"/>
      <c r="DR246" s="168"/>
      <c r="DS246" s="168"/>
      <c r="DT246" s="168"/>
      <c r="DU246" s="168"/>
      <c r="DV246" s="168"/>
      <c r="DW246" s="168"/>
      <c r="DX246" s="168"/>
      <c r="DY246" s="168"/>
      <c r="DZ246" s="168"/>
      <c r="EA246" s="168"/>
      <c r="EB246" s="168"/>
      <c r="EC246" s="168"/>
      <c r="ED246" s="168"/>
      <c r="EE246" s="168"/>
      <c r="EF246" s="168"/>
      <c r="EG246" s="168"/>
      <c r="EH246" s="168"/>
      <c r="EI246" s="168"/>
      <c r="EJ246" s="168"/>
      <c r="EK246" s="168"/>
      <c r="EL246" s="168"/>
      <c r="EM246" s="168"/>
      <c r="EN246" s="168"/>
      <c r="EO246" s="168"/>
      <c r="EP246" s="168"/>
      <c r="EQ246" s="168"/>
      <c r="ER246" s="168"/>
      <c r="ES246" s="168"/>
      <c r="ET246" s="168"/>
      <c r="EU246" s="168"/>
      <c r="EV246" s="168"/>
      <c r="EW246" s="168"/>
      <c r="EX246" s="168"/>
      <c r="EY246" s="168"/>
      <c r="EZ246" s="168"/>
      <c r="FA246" s="168"/>
      <c r="FB246" s="168"/>
      <c r="FC246" s="168"/>
      <c r="FD246" s="168"/>
      <c r="FE246" s="168"/>
      <c r="FF246" s="168"/>
      <c r="FG246" s="168"/>
      <c r="FH246" s="168"/>
      <c r="FI246" s="168"/>
      <c r="FJ246" s="168"/>
      <c r="FK246" s="168"/>
      <c r="FL246" s="168"/>
      <c r="FM246" s="168"/>
      <c r="FN246" s="168"/>
      <c r="FO246" s="168"/>
      <c r="FP246" s="168"/>
      <c r="FQ246" s="168"/>
      <c r="FR246" s="168"/>
      <c r="FS246" s="168"/>
      <c r="FT246" s="168"/>
      <c r="FU246" s="168"/>
      <c r="FV246" s="168"/>
      <c r="FW246" s="168"/>
      <c r="FX246" s="168"/>
      <c r="FY246" s="168"/>
      <c r="FZ246" s="168"/>
      <c r="GA246" s="168"/>
      <c r="GB246" s="168"/>
      <c r="GC246" s="168"/>
      <c r="GD246" s="168"/>
      <c r="GE246" s="168"/>
      <c r="GF246" s="168"/>
      <c r="GG246" s="168"/>
      <c r="GH246" s="168"/>
      <c r="GI246" s="168"/>
      <c r="GJ246" s="168"/>
      <c r="GK246" s="168"/>
    </row>
    <row r="247" spans="1:193" s="171" customFormat="1" ht="12" x14ac:dyDescent="0.2">
      <c r="A247" s="168"/>
      <c r="B247" s="169"/>
      <c r="C247" s="169"/>
      <c r="J247" s="169"/>
      <c r="K247" s="169"/>
      <c r="W247" s="17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  <c r="BR247" s="168"/>
      <c r="BS247" s="168"/>
      <c r="BT247" s="168"/>
      <c r="BU247" s="168"/>
      <c r="BV247" s="168"/>
      <c r="BW247" s="168"/>
      <c r="BX247" s="168"/>
      <c r="BY247" s="168"/>
      <c r="BZ247" s="168"/>
      <c r="CA247" s="168"/>
      <c r="CB247" s="168"/>
      <c r="CC247" s="168"/>
      <c r="CD247" s="168"/>
      <c r="CE247" s="168"/>
      <c r="CF247" s="168"/>
      <c r="CG247" s="168"/>
      <c r="CH247" s="168"/>
      <c r="CI247" s="168"/>
      <c r="CJ247" s="168"/>
      <c r="CK247" s="168"/>
      <c r="CL247" s="168"/>
      <c r="CM247" s="168"/>
      <c r="CN247" s="168"/>
      <c r="CO247" s="168"/>
      <c r="CP247" s="168"/>
      <c r="CQ247" s="168"/>
      <c r="CR247" s="168"/>
      <c r="CS247" s="168"/>
      <c r="CT247" s="168"/>
      <c r="CU247" s="168"/>
      <c r="CV247" s="168"/>
      <c r="CW247" s="168"/>
      <c r="CX247" s="168"/>
      <c r="CY247" s="168"/>
      <c r="CZ247" s="168"/>
      <c r="DA247" s="168"/>
      <c r="DB247" s="168"/>
      <c r="DC247" s="168"/>
      <c r="DD247" s="168"/>
      <c r="DE247" s="168"/>
      <c r="DF247" s="168"/>
      <c r="DG247" s="168"/>
      <c r="DH247" s="168"/>
      <c r="DI247" s="168"/>
      <c r="DJ247" s="168"/>
      <c r="DK247" s="168"/>
      <c r="DL247" s="168"/>
      <c r="DM247" s="168"/>
      <c r="DN247" s="168"/>
      <c r="DO247" s="168"/>
      <c r="DP247" s="168"/>
      <c r="DQ247" s="168"/>
      <c r="DR247" s="168"/>
      <c r="DS247" s="168"/>
      <c r="DT247" s="168"/>
      <c r="DU247" s="168"/>
      <c r="DV247" s="168"/>
      <c r="DW247" s="168"/>
      <c r="DX247" s="168"/>
      <c r="DY247" s="168"/>
      <c r="DZ247" s="168"/>
      <c r="EA247" s="168"/>
      <c r="EB247" s="168"/>
      <c r="EC247" s="168"/>
      <c r="ED247" s="168"/>
      <c r="EE247" s="168"/>
      <c r="EF247" s="168"/>
      <c r="EG247" s="168"/>
      <c r="EH247" s="168"/>
      <c r="EI247" s="168"/>
      <c r="EJ247" s="168"/>
      <c r="EK247" s="168"/>
      <c r="EL247" s="168"/>
      <c r="EM247" s="168"/>
      <c r="EN247" s="168"/>
      <c r="EO247" s="168"/>
      <c r="EP247" s="168"/>
      <c r="EQ247" s="168"/>
      <c r="ER247" s="168"/>
      <c r="ES247" s="168"/>
      <c r="ET247" s="168"/>
      <c r="EU247" s="168"/>
      <c r="EV247" s="168"/>
      <c r="EW247" s="168"/>
      <c r="EX247" s="168"/>
      <c r="EY247" s="168"/>
      <c r="EZ247" s="168"/>
      <c r="FA247" s="168"/>
      <c r="FB247" s="168"/>
      <c r="FC247" s="168"/>
      <c r="FD247" s="168"/>
      <c r="FE247" s="168"/>
      <c r="FF247" s="168"/>
      <c r="FG247" s="168"/>
      <c r="FH247" s="168"/>
      <c r="FI247" s="168"/>
      <c r="FJ247" s="168"/>
      <c r="FK247" s="168"/>
      <c r="FL247" s="168"/>
      <c r="FM247" s="168"/>
      <c r="FN247" s="168"/>
      <c r="FO247" s="168"/>
      <c r="FP247" s="168"/>
      <c r="FQ247" s="168"/>
      <c r="FR247" s="168"/>
      <c r="FS247" s="168"/>
      <c r="FT247" s="168"/>
      <c r="FU247" s="168"/>
      <c r="FV247" s="168"/>
      <c r="FW247" s="168"/>
      <c r="FX247" s="168"/>
      <c r="FY247" s="168"/>
      <c r="FZ247" s="168"/>
      <c r="GA247" s="168"/>
      <c r="GB247" s="168"/>
      <c r="GC247" s="168"/>
      <c r="GD247" s="168"/>
      <c r="GE247" s="168"/>
      <c r="GF247" s="168"/>
      <c r="GG247" s="168"/>
      <c r="GH247" s="168"/>
      <c r="GI247" s="168"/>
      <c r="GJ247" s="168"/>
      <c r="GK247" s="168"/>
    </row>
    <row r="248" spans="1:193" s="171" customFormat="1" ht="12" x14ac:dyDescent="0.2">
      <c r="A248" s="168"/>
      <c r="B248" s="169"/>
      <c r="C248" s="169"/>
      <c r="J248" s="169"/>
      <c r="K248" s="169"/>
      <c r="W248" s="17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  <c r="BR248" s="168"/>
      <c r="BS248" s="168"/>
      <c r="BT248" s="168"/>
      <c r="BU248" s="168"/>
      <c r="BV248" s="168"/>
      <c r="BW248" s="168"/>
      <c r="BX248" s="168"/>
      <c r="BY248" s="168"/>
      <c r="BZ248" s="168"/>
      <c r="CA248" s="168"/>
      <c r="CB248" s="168"/>
      <c r="CC248" s="168"/>
      <c r="CD248" s="168"/>
      <c r="CE248" s="168"/>
      <c r="CF248" s="168"/>
      <c r="CG248" s="168"/>
      <c r="CH248" s="168"/>
      <c r="CI248" s="168"/>
      <c r="CJ248" s="168"/>
      <c r="CK248" s="168"/>
      <c r="CL248" s="168"/>
      <c r="CM248" s="168"/>
      <c r="CN248" s="168"/>
      <c r="CO248" s="168"/>
      <c r="CP248" s="168"/>
      <c r="CQ248" s="168"/>
      <c r="CR248" s="168"/>
      <c r="CS248" s="168"/>
      <c r="CT248" s="168"/>
      <c r="CU248" s="168"/>
      <c r="CV248" s="168"/>
      <c r="CW248" s="168"/>
      <c r="CX248" s="168"/>
      <c r="CY248" s="168"/>
      <c r="CZ248" s="168"/>
      <c r="DA248" s="168"/>
      <c r="DB248" s="168"/>
      <c r="DC248" s="168"/>
      <c r="DD248" s="168"/>
      <c r="DE248" s="168"/>
      <c r="DF248" s="168"/>
      <c r="DG248" s="168"/>
      <c r="DH248" s="168"/>
      <c r="DI248" s="168"/>
      <c r="DJ248" s="168"/>
      <c r="DK248" s="168"/>
      <c r="DL248" s="168"/>
      <c r="DM248" s="168"/>
      <c r="DN248" s="168"/>
      <c r="DO248" s="168"/>
      <c r="DP248" s="168"/>
      <c r="DQ248" s="168"/>
      <c r="DR248" s="168"/>
      <c r="DS248" s="168"/>
      <c r="DT248" s="168"/>
      <c r="DU248" s="168"/>
      <c r="DV248" s="168"/>
      <c r="DW248" s="168"/>
      <c r="DX248" s="168"/>
      <c r="DY248" s="168"/>
      <c r="DZ248" s="168"/>
      <c r="EA248" s="168"/>
      <c r="EB248" s="168"/>
      <c r="EC248" s="168"/>
      <c r="ED248" s="168"/>
      <c r="EE248" s="168"/>
      <c r="EF248" s="168"/>
      <c r="EG248" s="168"/>
      <c r="EH248" s="168"/>
      <c r="EI248" s="168"/>
      <c r="EJ248" s="168"/>
      <c r="EK248" s="168"/>
      <c r="EL248" s="168"/>
      <c r="EM248" s="168"/>
      <c r="EN248" s="168"/>
      <c r="EO248" s="168"/>
      <c r="EP248" s="168"/>
      <c r="EQ248" s="168"/>
      <c r="ER248" s="168"/>
      <c r="ES248" s="168"/>
      <c r="ET248" s="168"/>
      <c r="EU248" s="168"/>
      <c r="EV248" s="168"/>
      <c r="EW248" s="168"/>
      <c r="EX248" s="168"/>
      <c r="EY248" s="168"/>
      <c r="EZ248" s="168"/>
      <c r="FA248" s="168"/>
      <c r="FB248" s="168"/>
      <c r="FC248" s="168"/>
      <c r="FD248" s="168"/>
      <c r="FE248" s="168"/>
      <c r="FF248" s="168"/>
      <c r="FG248" s="168"/>
      <c r="FH248" s="168"/>
      <c r="FI248" s="168"/>
      <c r="FJ248" s="168"/>
      <c r="FK248" s="168"/>
      <c r="FL248" s="168"/>
      <c r="FM248" s="168"/>
      <c r="FN248" s="168"/>
      <c r="FO248" s="168"/>
      <c r="FP248" s="168"/>
      <c r="FQ248" s="168"/>
      <c r="FR248" s="168"/>
      <c r="FS248" s="168"/>
      <c r="FT248" s="168"/>
      <c r="FU248" s="168"/>
      <c r="FV248" s="168"/>
      <c r="FW248" s="168"/>
      <c r="FX248" s="168"/>
      <c r="FY248" s="168"/>
      <c r="FZ248" s="168"/>
      <c r="GA248" s="168"/>
      <c r="GB248" s="168"/>
      <c r="GC248" s="168"/>
      <c r="GD248" s="168"/>
      <c r="GE248" s="168"/>
      <c r="GF248" s="168"/>
      <c r="GG248" s="168"/>
      <c r="GH248" s="168"/>
      <c r="GI248" s="168"/>
      <c r="GJ248" s="168"/>
      <c r="GK248" s="168"/>
    </row>
    <row r="249" spans="1:193" s="171" customFormat="1" ht="12" x14ac:dyDescent="0.2">
      <c r="A249" s="168"/>
      <c r="B249" s="169"/>
      <c r="C249" s="169"/>
      <c r="J249" s="169"/>
      <c r="K249" s="169"/>
      <c r="W249" s="17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  <c r="BR249" s="168"/>
      <c r="BS249" s="168"/>
      <c r="BT249" s="168"/>
      <c r="BU249" s="168"/>
      <c r="BV249" s="168"/>
      <c r="BW249" s="168"/>
      <c r="BX249" s="168"/>
      <c r="BY249" s="168"/>
      <c r="BZ249" s="168"/>
      <c r="CA249" s="168"/>
      <c r="CB249" s="168"/>
      <c r="CC249" s="168"/>
      <c r="CD249" s="168"/>
      <c r="CE249" s="168"/>
      <c r="CF249" s="168"/>
      <c r="CG249" s="168"/>
      <c r="CH249" s="168"/>
      <c r="CI249" s="168"/>
      <c r="CJ249" s="168"/>
      <c r="CK249" s="168"/>
      <c r="CL249" s="168"/>
      <c r="CM249" s="168"/>
      <c r="CN249" s="168"/>
      <c r="CO249" s="168"/>
      <c r="CP249" s="168"/>
      <c r="CQ249" s="168"/>
      <c r="CR249" s="168"/>
      <c r="CS249" s="168"/>
      <c r="CT249" s="168"/>
      <c r="CU249" s="168"/>
      <c r="CV249" s="168"/>
      <c r="CW249" s="168"/>
      <c r="CX249" s="168"/>
      <c r="CY249" s="168"/>
      <c r="CZ249" s="168"/>
      <c r="DA249" s="168"/>
      <c r="DB249" s="168"/>
      <c r="DC249" s="168"/>
      <c r="DD249" s="168"/>
      <c r="DE249" s="168"/>
      <c r="DF249" s="168"/>
      <c r="DG249" s="168"/>
      <c r="DH249" s="168"/>
      <c r="DI249" s="168"/>
      <c r="DJ249" s="168"/>
      <c r="DK249" s="168"/>
      <c r="DL249" s="168"/>
      <c r="DM249" s="168"/>
      <c r="DN249" s="168"/>
      <c r="DO249" s="168"/>
      <c r="DP249" s="168"/>
      <c r="DQ249" s="168"/>
      <c r="DR249" s="168"/>
      <c r="DS249" s="168"/>
      <c r="DT249" s="168"/>
      <c r="DU249" s="168"/>
      <c r="DV249" s="168"/>
      <c r="DW249" s="168"/>
      <c r="DX249" s="168"/>
      <c r="DY249" s="168"/>
      <c r="DZ249" s="168"/>
      <c r="EA249" s="168"/>
      <c r="EB249" s="168"/>
      <c r="EC249" s="168"/>
      <c r="ED249" s="168"/>
      <c r="EE249" s="168"/>
      <c r="EF249" s="168"/>
      <c r="EG249" s="168"/>
      <c r="EH249" s="168"/>
      <c r="EI249" s="168"/>
      <c r="EJ249" s="168"/>
      <c r="EK249" s="168"/>
      <c r="EL249" s="168"/>
      <c r="EM249" s="168"/>
      <c r="EN249" s="168"/>
      <c r="EO249" s="168"/>
      <c r="EP249" s="168"/>
      <c r="EQ249" s="168"/>
      <c r="ER249" s="168"/>
      <c r="ES249" s="168"/>
      <c r="ET249" s="168"/>
      <c r="EU249" s="168"/>
      <c r="EV249" s="168"/>
      <c r="EW249" s="168"/>
      <c r="EX249" s="168"/>
      <c r="EY249" s="168"/>
      <c r="EZ249" s="168"/>
      <c r="FA249" s="168"/>
      <c r="FB249" s="168"/>
      <c r="FC249" s="168"/>
      <c r="FD249" s="168"/>
      <c r="FE249" s="168"/>
      <c r="FF249" s="168"/>
      <c r="FG249" s="168"/>
      <c r="FH249" s="168"/>
      <c r="FI249" s="168"/>
      <c r="FJ249" s="168"/>
      <c r="FK249" s="168"/>
      <c r="FL249" s="168"/>
      <c r="FM249" s="168"/>
      <c r="FN249" s="168"/>
      <c r="FO249" s="168"/>
      <c r="FP249" s="168"/>
      <c r="FQ249" s="168"/>
      <c r="FR249" s="168"/>
      <c r="FS249" s="168"/>
      <c r="FT249" s="168"/>
      <c r="FU249" s="168"/>
      <c r="FV249" s="168"/>
      <c r="FW249" s="168"/>
      <c r="FX249" s="168"/>
      <c r="FY249" s="168"/>
      <c r="FZ249" s="168"/>
      <c r="GA249" s="168"/>
      <c r="GB249" s="168"/>
      <c r="GC249" s="168"/>
      <c r="GD249" s="168"/>
      <c r="GE249" s="168"/>
      <c r="GF249" s="168"/>
      <c r="GG249" s="168"/>
      <c r="GH249" s="168"/>
      <c r="GI249" s="168"/>
      <c r="GJ249" s="168"/>
      <c r="GK249" s="168"/>
    </row>
    <row r="250" spans="1:193" s="171" customFormat="1" ht="12" x14ac:dyDescent="0.2">
      <c r="A250" s="168"/>
      <c r="B250" s="169"/>
      <c r="C250" s="169"/>
      <c r="J250" s="169"/>
      <c r="K250" s="169"/>
      <c r="W250" s="17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  <c r="BR250" s="168"/>
      <c r="BS250" s="168"/>
      <c r="BT250" s="168"/>
      <c r="BU250" s="168"/>
      <c r="BV250" s="168"/>
      <c r="BW250" s="168"/>
      <c r="BX250" s="168"/>
      <c r="BY250" s="168"/>
      <c r="BZ250" s="168"/>
      <c r="CA250" s="168"/>
      <c r="CB250" s="168"/>
      <c r="CC250" s="168"/>
      <c r="CD250" s="168"/>
      <c r="CE250" s="168"/>
      <c r="CF250" s="168"/>
      <c r="CG250" s="168"/>
      <c r="CH250" s="168"/>
      <c r="CI250" s="168"/>
      <c r="CJ250" s="168"/>
      <c r="CK250" s="168"/>
      <c r="CL250" s="168"/>
      <c r="CM250" s="168"/>
      <c r="CN250" s="168"/>
      <c r="CO250" s="168"/>
      <c r="CP250" s="168"/>
      <c r="CQ250" s="168"/>
      <c r="CR250" s="168"/>
      <c r="CS250" s="168"/>
      <c r="CT250" s="168"/>
      <c r="CU250" s="168"/>
      <c r="CV250" s="168"/>
      <c r="CW250" s="168"/>
      <c r="CX250" s="168"/>
      <c r="CY250" s="168"/>
      <c r="CZ250" s="168"/>
      <c r="DA250" s="168"/>
      <c r="DB250" s="168"/>
      <c r="DC250" s="168"/>
      <c r="DD250" s="168"/>
      <c r="DE250" s="168"/>
      <c r="DF250" s="168"/>
      <c r="DG250" s="168"/>
      <c r="DH250" s="168"/>
      <c r="DI250" s="168"/>
      <c r="DJ250" s="168"/>
      <c r="DK250" s="168"/>
      <c r="DL250" s="168"/>
      <c r="DM250" s="168"/>
      <c r="DN250" s="168"/>
      <c r="DO250" s="168"/>
      <c r="DP250" s="168"/>
      <c r="DQ250" s="168"/>
      <c r="DR250" s="168"/>
      <c r="DS250" s="168"/>
      <c r="DT250" s="168"/>
      <c r="DU250" s="168"/>
      <c r="DV250" s="168"/>
      <c r="DW250" s="168"/>
      <c r="DX250" s="168"/>
      <c r="DY250" s="168"/>
      <c r="DZ250" s="168"/>
      <c r="EA250" s="168"/>
      <c r="EB250" s="168"/>
      <c r="EC250" s="168"/>
      <c r="ED250" s="168"/>
      <c r="EE250" s="168"/>
      <c r="EF250" s="168"/>
      <c r="EG250" s="168"/>
      <c r="EH250" s="168"/>
      <c r="EI250" s="168"/>
      <c r="EJ250" s="168"/>
      <c r="EK250" s="168"/>
      <c r="EL250" s="168"/>
      <c r="EM250" s="168"/>
      <c r="EN250" s="168"/>
      <c r="EO250" s="168"/>
      <c r="EP250" s="168"/>
      <c r="EQ250" s="168"/>
      <c r="ER250" s="168"/>
      <c r="ES250" s="168"/>
      <c r="ET250" s="168"/>
      <c r="EU250" s="168"/>
      <c r="EV250" s="168"/>
      <c r="EW250" s="168"/>
      <c r="EX250" s="168"/>
      <c r="EY250" s="168"/>
      <c r="EZ250" s="168"/>
      <c r="FA250" s="168"/>
      <c r="FB250" s="168"/>
      <c r="FC250" s="168"/>
      <c r="FD250" s="168"/>
      <c r="FE250" s="168"/>
      <c r="FF250" s="168"/>
      <c r="FG250" s="168"/>
      <c r="FH250" s="168"/>
      <c r="FI250" s="168"/>
      <c r="FJ250" s="168"/>
      <c r="FK250" s="168"/>
      <c r="FL250" s="168"/>
      <c r="FM250" s="168"/>
      <c r="FN250" s="168"/>
      <c r="FO250" s="168"/>
      <c r="FP250" s="168"/>
      <c r="FQ250" s="168"/>
      <c r="FR250" s="168"/>
      <c r="FS250" s="168"/>
      <c r="FT250" s="168"/>
      <c r="FU250" s="168"/>
      <c r="FV250" s="168"/>
      <c r="FW250" s="168"/>
      <c r="FX250" s="168"/>
      <c r="FY250" s="168"/>
      <c r="FZ250" s="168"/>
      <c r="GA250" s="168"/>
      <c r="GB250" s="168"/>
      <c r="GC250" s="168"/>
      <c r="GD250" s="168"/>
      <c r="GE250" s="168"/>
      <c r="GF250" s="168"/>
      <c r="GG250" s="168"/>
      <c r="GH250" s="168"/>
      <c r="GI250" s="168"/>
      <c r="GJ250" s="168"/>
      <c r="GK250" s="168"/>
    </row>
    <row r="251" spans="1:193" s="171" customFormat="1" ht="12" x14ac:dyDescent="0.2">
      <c r="A251" s="168"/>
      <c r="B251" s="169"/>
      <c r="C251" s="169"/>
      <c r="J251" s="169"/>
      <c r="K251" s="169"/>
      <c r="W251" s="17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  <c r="BR251" s="168"/>
      <c r="BS251" s="168"/>
      <c r="BT251" s="168"/>
      <c r="BU251" s="168"/>
      <c r="BV251" s="168"/>
      <c r="BW251" s="168"/>
      <c r="BX251" s="168"/>
      <c r="BY251" s="168"/>
      <c r="BZ251" s="168"/>
      <c r="CA251" s="168"/>
      <c r="CB251" s="168"/>
      <c r="CC251" s="168"/>
      <c r="CD251" s="168"/>
      <c r="CE251" s="168"/>
      <c r="CF251" s="168"/>
      <c r="CG251" s="168"/>
      <c r="CH251" s="168"/>
      <c r="CI251" s="168"/>
      <c r="CJ251" s="168"/>
      <c r="CK251" s="168"/>
      <c r="CL251" s="168"/>
      <c r="CM251" s="168"/>
      <c r="CN251" s="168"/>
      <c r="CO251" s="168"/>
      <c r="CP251" s="168"/>
      <c r="CQ251" s="168"/>
      <c r="CR251" s="168"/>
      <c r="CS251" s="168"/>
      <c r="CT251" s="168"/>
      <c r="CU251" s="168"/>
      <c r="CV251" s="168"/>
      <c r="CW251" s="168"/>
      <c r="CX251" s="168"/>
      <c r="CY251" s="168"/>
      <c r="CZ251" s="168"/>
      <c r="DA251" s="168"/>
      <c r="DB251" s="168"/>
      <c r="DC251" s="168"/>
      <c r="DD251" s="168"/>
      <c r="DE251" s="168"/>
      <c r="DF251" s="168"/>
      <c r="DG251" s="168"/>
      <c r="DH251" s="168"/>
      <c r="DI251" s="168"/>
      <c r="DJ251" s="168"/>
      <c r="DK251" s="168"/>
      <c r="DL251" s="168"/>
      <c r="DM251" s="168"/>
      <c r="DN251" s="168"/>
      <c r="DO251" s="168"/>
      <c r="DP251" s="168"/>
      <c r="DQ251" s="168"/>
      <c r="DR251" s="168"/>
      <c r="DS251" s="168"/>
      <c r="DT251" s="168"/>
      <c r="DU251" s="168"/>
      <c r="DV251" s="168"/>
      <c r="DW251" s="168"/>
      <c r="DX251" s="168"/>
      <c r="DY251" s="168"/>
      <c r="DZ251" s="168"/>
      <c r="EA251" s="168"/>
      <c r="EB251" s="168"/>
      <c r="EC251" s="168"/>
      <c r="ED251" s="168"/>
      <c r="EE251" s="168"/>
      <c r="EF251" s="168"/>
      <c r="EG251" s="168"/>
      <c r="EH251" s="168"/>
      <c r="EI251" s="168"/>
      <c r="EJ251" s="168"/>
      <c r="EK251" s="168"/>
      <c r="EL251" s="168"/>
      <c r="EM251" s="168"/>
      <c r="EN251" s="168"/>
      <c r="EO251" s="168"/>
      <c r="EP251" s="168"/>
      <c r="EQ251" s="168"/>
      <c r="ER251" s="168"/>
      <c r="ES251" s="168"/>
      <c r="ET251" s="168"/>
      <c r="EU251" s="168"/>
      <c r="EV251" s="168"/>
      <c r="EW251" s="168"/>
      <c r="EX251" s="168"/>
      <c r="EY251" s="168"/>
      <c r="EZ251" s="168"/>
      <c r="FA251" s="168"/>
      <c r="FB251" s="168"/>
      <c r="FC251" s="168"/>
      <c r="FD251" s="168"/>
      <c r="FE251" s="168"/>
      <c r="FF251" s="168"/>
      <c r="FG251" s="168"/>
      <c r="FH251" s="168"/>
      <c r="FI251" s="168"/>
      <c r="FJ251" s="168"/>
      <c r="FK251" s="168"/>
      <c r="FL251" s="168"/>
      <c r="FM251" s="168"/>
      <c r="FN251" s="168"/>
      <c r="FO251" s="168"/>
      <c r="FP251" s="168"/>
      <c r="FQ251" s="168"/>
      <c r="FR251" s="168"/>
      <c r="FS251" s="168"/>
      <c r="FT251" s="168"/>
      <c r="FU251" s="168"/>
      <c r="FV251" s="168"/>
      <c r="FW251" s="168"/>
      <c r="FX251" s="168"/>
      <c r="FY251" s="168"/>
      <c r="FZ251" s="168"/>
      <c r="GA251" s="168"/>
      <c r="GB251" s="168"/>
      <c r="GC251" s="168"/>
      <c r="GD251" s="168"/>
      <c r="GE251" s="168"/>
      <c r="GF251" s="168"/>
      <c r="GG251" s="168"/>
      <c r="GH251" s="168"/>
      <c r="GI251" s="168"/>
      <c r="GJ251" s="168"/>
      <c r="GK251" s="168"/>
    </row>
  </sheetData>
  <mergeCells count="2">
    <mergeCell ref="W51:Y51"/>
    <mergeCell ref="W53:Y53"/>
  </mergeCells>
  <pageMargins left="0.43" right="0.25" top="0.25" bottom="0.24" header="0.25" footer="0.26"/>
  <pageSetup paperSize="9" scale="73" orientation="landscape" r:id="rId1"/>
  <headerFooter alignWithMargins="0">
    <oddFooter>Page &amp;P</oddFooter>
  </headerFooter>
  <rowBreaks count="1" manualBreakCount="1">
    <brk id="2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GI227"/>
  <sheetViews>
    <sheetView view="pageBreakPreview" zoomScale="85" zoomScaleNormal="100" zoomScaleSheetLayoutView="85" workbookViewId="0">
      <pane xSplit="3" ySplit="5" topLeftCell="D6" activePane="bottomRight" state="frozen"/>
      <selection activeCell="AI57" sqref="AI57"/>
      <selection pane="topRight" activeCell="AI57" sqref="AI57"/>
      <selection pane="bottomLeft" activeCell="AI57" sqref="AI57"/>
      <selection pane="bottomRight" activeCell="AI4" sqref="AI4"/>
    </sheetView>
  </sheetViews>
  <sheetFormatPr defaultRowHeight="12.75" x14ac:dyDescent="0.2"/>
  <cols>
    <col min="1" max="1" width="3.5703125" style="39" customWidth="1"/>
    <col min="2" max="2" width="5.28515625" style="5" customWidth="1"/>
    <col min="3" max="3" width="16.7109375" style="5" customWidth="1"/>
    <col min="4" max="4" width="13.7109375" style="40" customWidth="1"/>
    <col min="5" max="5" width="16.140625" style="40" customWidth="1"/>
    <col min="6" max="6" width="15.42578125" style="40" customWidth="1"/>
    <col min="7" max="7" width="15.28515625" style="40" customWidth="1"/>
    <col min="8" max="8" width="16" style="40" customWidth="1"/>
    <col min="9" max="9" width="12.42578125" style="40" customWidth="1"/>
    <col min="10" max="10" width="20.5703125" style="5" customWidth="1"/>
    <col min="11" max="11" width="19.85546875" style="5" customWidth="1"/>
    <col min="12" max="12" width="12.7109375" style="40" customWidth="1"/>
    <col min="13" max="13" width="16.5703125" style="40" customWidth="1"/>
    <col min="14" max="14" width="21" style="40" customWidth="1"/>
    <col min="15" max="15" width="16" style="40" customWidth="1"/>
    <col min="16" max="16" width="18.140625" style="40" customWidth="1"/>
    <col min="17" max="17" width="16.85546875" style="40" customWidth="1"/>
    <col min="18" max="18" width="16.140625" style="40" customWidth="1"/>
    <col min="19" max="19" width="13" style="40" customWidth="1"/>
    <col min="20" max="20" width="12.85546875" style="40" customWidth="1"/>
    <col min="21" max="21" width="12" style="40" customWidth="1"/>
    <col min="22" max="22" width="14.28515625" style="40" customWidth="1"/>
    <col min="23" max="23" width="17.140625" style="41" customWidth="1"/>
    <col min="24" max="24" width="15.5703125" style="40" customWidth="1"/>
    <col min="25" max="25" width="12.5703125" style="40" customWidth="1"/>
    <col min="26" max="26" width="17.28515625" style="40" customWidth="1"/>
    <col min="27" max="27" width="11" style="40" customWidth="1"/>
    <col min="28" max="28" width="10.85546875" style="40" customWidth="1"/>
    <col min="29" max="29" width="11.5703125" style="40" customWidth="1"/>
    <col min="30" max="30" width="11.7109375" style="40" customWidth="1"/>
    <col min="31" max="31" width="16.28515625" style="40" customWidth="1"/>
    <col min="32" max="32" width="15.42578125" style="40" customWidth="1"/>
    <col min="33" max="33" width="12.85546875" style="40" customWidth="1"/>
    <col min="34" max="34" width="17" style="40" customWidth="1"/>
    <col min="35" max="35" width="15.28515625" style="40" customWidth="1"/>
    <col min="36" max="36" width="16.140625" style="40" customWidth="1"/>
    <col min="37" max="37" width="9.140625" style="39" customWidth="1"/>
    <col min="38" max="38" width="13.5703125" style="39" customWidth="1"/>
    <col min="39" max="43" width="9.140625" style="39" customWidth="1"/>
    <col min="44" max="191" width="9.140625" style="39"/>
    <col min="192" max="16384" width="9.140625" style="40"/>
  </cols>
  <sheetData>
    <row r="1" spans="1:191" s="4" customFormat="1" x14ac:dyDescent="0.2">
      <c r="A1" s="1"/>
      <c r="B1" s="2" t="s">
        <v>55</v>
      </c>
      <c r="C1" s="3"/>
      <c r="D1" s="3" t="s">
        <v>58</v>
      </c>
      <c r="J1" s="3"/>
      <c r="K1" s="5"/>
      <c r="L1" s="5"/>
      <c r="M1" s="5"/>
      <c r="N1" s="5"/>
      <c r="O1" s="5"/>
      <c r="U1" s="6"/>
      <c r="V1" s="6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</row>
    <row r="2" spans="1:191" s="3" customFormat="1" x14ac:dyDescent="0.2">
      <c r="A2" s="7"/>
      <c r="C2" s="8"/>
      <c r="D2" s="8"/>
      <c r="E2" s="8"/>
      <c r="F2" s="8"/>
      <c r="H2" s="8"/>
      <c r="I2" s="8"/>
      <c r="J2" s="8"/>
      <c r="K2" s="9" t="s">
        <v>106</v>
      </c>
      <c r="L2" s="10"/>
      <c r="M2" s="8"/>
      <c r="N2" s="8"/>
      <c r="O2" s="11"/>
      <c r="P2" s="8"/>
      <c r="Q2" s="8"/>
      <c r="R2" s="8"/>
      <c r="S2" s="8"/>
      <c r="T2" s="8"/>
      <c r="U2" s="8"/>
      <c r="V2" s="8"/>
      <c r="W2" s="12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K2" s="7"/>
      <c r="AL2" s="7"/>
      <c r="AM2" s="2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</row>
    <row r="3" spans="1:191" s="3" customFormat="1" x14ac:dyDescent="0.2">
      <c r="A3" s="7"/>
      <c r="C3" s="9"/>
      <c r="D3" s="9"/>
      <c r="E3" s="9"/>
      <c r="F3" s="9"/>
      <c r="H3" s="9"/>
      <c r="I3" s="9"/>
      <c r="J3" s="9"/>
      <c r="K3" s="9"/>
      <c r="L3" s="13"/>
      <c r="M3" s="13"/>
      <c r="N3" s="13"/>
      <c r="O3" s="9"/>
      <c r="P3" s="9"/>
      <c r="Q3" s="9"/>
      <c r="R3" s="9"/>
      <c r="S3" s="9"/>
      <c r="T3" s="9"/>
      <c r="U3" s="9"/>
      <c r="V3" s="9"/>
      <c r="W3" s="14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</row>
    <row r="4" spans="1:191" s="15" customFormat="1" ht="152.25" customHeight="1" x14ac:dyDescent="0.2">
      <c r="B4" s="114" t="s">
        <v>0</v>
      </c>
      <c r="C4" s="317" t="s">
        <v>59</v>
      </c>
      <c r="D4" s="318" t="s">
        <v>60</v>
      </c>
      <c r="E4" s="318" t="s">
        <v>62</v>
      </c>
      <c r="F4" s="319" t="s">
        <v>63</v>
      </c>
      <c r="G4" s="319" t="s">
        <v>102</v>
      </c>
      <c r="H4" s="320" t="s">
        <v>93</v>
      </c>
      <c r="I4" s="318" t="s">
        <v>65</v>
      </c>
      <c r="J4" s="321" t="s">
        <v>107</v>
      </c>
      <c r="K4" s="312" t="s">
        <v>69</v>
      </c>
      <c r="L4" s="313" t="s">
        <v>68</v>
      </c>
      <c r="M4" s="313" t="s">
        <v>104</v>
      </c>
      <c r="N4" s="312" t="s">
        <v>105</v>
      </c>
      <c r="O4" s="264" t="s">
        <v>74</v>
      </c>
      <c r="P4" s="322" t="s">
        <v>108</v>
      </c>
      <c r="Q4" s="322" t="s">
        <v>109</v>
      </c>
      <c r="R4" s="267" t="s">
        <v>94</v>
      </c>
      <c r="S4" s="325" t="s">
        <v>95</v>
      </c>
      <c r="T4" s="325" t="s">
        <v>96</v>
      </c>
      <c r="U4" s="325" t="s">
        <v>97</v>
      </c>
      <c r="V4" s="323" t="s">
        <v>110</v>
      </c>
      <c r="W4" s="326" t="s">
        <v>80</v>
      </c>
      <c r="X4" s="323" t="s">
        <v>111</v>
      </c>
      <c r="Y4" s="327" t="s">
        <v>112</v>
      </c>
      <c r="Z4" s="327" t="s">
        <v>113</v>
      </c>
      <c r="AA4" s="324" t="s">
        <v>114</v>
      </c>
      <c r="AB4" s="324" t="s">
        <v>115</v>
      </c>
      <c r="AC4" s="324" t="s">
        <v>116</v>
      </c>
      <c r="AD4" s="324" t="s">
        <v>117</v>
      </c>
      <c r="AE4" s="327" t="s">
        <v>118</v>
      </c>
      <c r="AF4" s="324" t="s">
        <v>119</v>
      </c>
      <c r="AG4" s="324" t="s">
        <v>120</v>
      </c>
      <c r="AH4" s="323" t="s">
        <v>81</v>
      </c>
      <c r="AI4" s="323" t="s">
        <v>121</v>
      </c>
      <c r="AJ4" s="317" t="s">
        <v>83</v>
      </c>
    </row>
    <row r="5" spans="1:191" s="23" customFormat="1" x14ac:dyDescent="0.2">
      <c r="A5" s="19"/>
      <c r="C5" s="23" t="s">
        <v>1</v>
      </c>
      <c r="D5" s="23">
        <f>SUM(D6:D47)</f>
        <v>323510</v>
      </c>
      <c r="E5" s="23">
        <f>SUM(E6:E47)</f>
        <v>271416</v>
      </c>
      <c r="F5" s="23">
        <f t="shared" ref="F5:AJ5" si="0">SUM(F6:F47)</f>
        <v>178647</v>
      </c>
      <c r="G5" s="23">
        <f t="shared" si="0"/>
        <v>92769</v>
      </c>
      <c r="H5" s="23">
        <f t="shared" si="0"/>
        <v>56950</v>
      </c>
      <c r="I5" s="23">
        <f t="shared" si="0"/>
        <v>12179</v>
      </c>
      <c r="J5" s="118">
        <f t="shared" si="0"/>
        <v>15823</v>
      </c>
      <c r="K5" s="118">
        <f t="shared" si="0"/>
        <v>15932</v>
      </c>
      <c r="L5" s="118">
        <f t="shared" si="0"/>
        <v>15587</v>
      </c>
      <c r="M5" s="118">
        <f t="shared" si="0"/>
        <v>345</v>
      </c>
      <c r="N5" s="118">
        <f t="shared" si="0"/>
        <v>204</v>
      </c>
      <c r="O5" s="118">
        <f t="shared" si="0"/>
        <v>1922</v>
      </c>
      <c r="P5" s="118">
        <f t="shared" si="0"/>
        <v>554</v>
      </c>
      <c r="Q5" s="118">
        <f t="shared" si="0"/>
        <v>1368</v>
      </c>
      <c r="R5" s="23">
        <f t="shared" si="0"/>
        <v>5421</v>
      </c>
      <c r="S5" s="23">
        <f t="shared" si="0"/>
        <v>335</v>
      </c>
      <c r="T5" s="23">
        <f t="shared" si="0"/>
        <v>2263</v>
      </c>
      <c r="U5" s="23">
        <f t="shared" si="0"/>
        <v>2823</v>
      </c>
      <c r="V5" s="23">
        <f t="shared" si="0"/>
        <v>3828</v>
      </c>
      <c r="W5" s="119">
        <f t="shared" si="0"/>
        <v>184</v>
      </c>
      <c r="X5" s="23">
        <f t="shared" si="0"/>
        <v>0</v>
      </c>
      <c r="Y5" s="23">
        <f t="shared" si="0"/>
        <v>0</v>
      </c>
      <c r="Z5" s="23">
        <f t="shared" si="0"/>
        <v>0</v>
      </c>
      <c r="AA5" s="23">
        <f t="shared" si="0"/>
        <v>0</v>
      </c>
      <c r="AB5" s="23">
        <f t="shared" si="0"/>
        <v>0</v>
      </c>
      <c r="AC5" s="23">
        <f t="shared" si="0"/>
        <v>0</v>
      </c>
      <c r="AD5" s="23">
        <f t="shared" si="0"/>
        <v>0</v>
      </c>
      <c r="AE5" s="23">
        <f t="shared" si="0"/>
        <v>0</v>
      </c>
      <c r="AF5" s="23">
        <f t="shared" si="0"/>
        <v>0</v>
      </c>
      <c r="AG5" s="23">
        <f t="shared" si="0"/>
        <v>0</v>
      </c>
      <c r="AH5" s="23">
        <f t="shared" si="0"/>
        <v>242</v>
      </c>
      <c r="AI5" s="23">
        <f t="shared" si="0"/>
        <v>1221</v>
      </c>
      <c r="AJ5" s="23">
        <f t="shared" si="0"/>
        <v>3428</v>
      </c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</row>
    <row r="6" spans="1:191" s="129" customFormat="1" x14ac:dyDescent="0.2">
      <c r="A6" s="120"/>
      <c r="B6" s="23">
        <v>1</v>
      </c>
      <c r="C6" s="23" t="s">
        <v>2</v>
      </c>
      <c r="D6" s="118">
        <f>'[4]PIVOT MA INCADR realiz cum'!B6</f>
        <v>4811</v>
      </c>
      <c r="E6" s="23">
        <f t="shared" ref="E6:E47" si="1">+F6+G6</f>
        <v>4811</v>
      </c>
      <c r="F6" s="121">
        <f>'[4]PIVOT MA INCADR realiz cum'!D6</f>
        <v>2704</v>
      </c>
      <c r="G6" s="121">
        <f>'[4]PIVOT MA INCADR realiz cum'!E6</f>
        <v>2107</v>
      </c>
      <c r="H6" s="122">
        <f>'[4]PIVOT MA INCADR realiz cum'!G6</f>
        <v>658</v>
      </c>
      <c r="I6" s="123">
        <f>'[4]PIVOT MA INCADR realiz cum'!H6</f>
        <v>225</v>
      </c>
      <c r="J6" s="118">
        <f>'[4]PIVOT MA INCADR realiz cum'!I6</f>
        <v>370</v>
      </c>
      <c r="K6" s="124">
        <f t="shared" ref="K6:K47" si="2">+L6+M6</f>
        <v>903</v>
      </c>
      <c r="L6" s="125">
        <f>'[4]PIVOT MA INCADR realiz cum'!K6</f>
        <v>892</v>
      </c>
      <c r="M6" s="125">
        <f>'[4]PIVOT MA INCADR realiz cum'!L6</f>
        <v>11</v>
      </c>
      <c r="N6" s="124">
        <f>'[4]PIVOT MA INCADR realiz cum'!M6</f>
        <v>4</v>
      </c>
      <c r="O6" s="124">
        <f t="shared" ref="O6:O47" si="3">+P6+Q6</f>
        <v>79</v>
      </c>
      <c r="P6" s="126">
        <f>'[4]PIVOT MA INCADR realiz cum'!O6</f>
        <v>16</v>
      </c>
      <c r="Q6" s="126">
        <f>'[4]PIVOT MA INCADR realiz cum'!P6</f>
        <v>63</v>
      </c>
      <c r="R6" s="127">
        <f>+S6+T6+U6</f>
        <v>141</v>
      </c>
      <c r="S6" s="128">
        <f>'[4]PIVOT MA INCADR realiz cum'!R6</f>
        <v>3</v>
      </c>
      <c r="T6" s="128">
        <f>'[4]PIVOT MA INCADR realiz cum'!S6</f>
        <v>51</v>
      </c>
      <c r="U6" s="128">
        <f>'[4]PIVOT MA INCADR realiz cum'!T6</f>
        <v>87</v>
      </c>
      <c r="V6" s="127">
        <f>'[4]PIVOT MA INCADR realiz cum'!U6</f>
        <v>107</v>
      </c>
      <c r="W6" s="127">
        <f>'[4]PIVOT MA INCADR realiz cum'!V6</f>
        <v>5</v>
      </c>
      <c r="X6" s="127">
        <f t="shared" ref="X6:X47" si="4">+Z6+AE6</f>
        <v>0</v>
      </c>
      <c r="Y6" s="128">
        <f>'[4]PIVOT MA INCADR realiz cum'!X6</f>
        <v>0</v>
      </c>
      <c r="Z6" s="128">
        <f t="shared" ref="Z6:Z47" si="5">+AA6+AB6</f>
        <v>0</v>
      </c>
      <c r="AA6" s="128">
        <f>'[4]PIVOT MA INCADR realiz cum'!Z6</f>
        <v>0</v>
      </c>
      <c r="AB6" s="128">
        <f>'[4]PIVOT MA INCADR realiz cum'!AA6</f>
        <v>0</v>
      </c>
      <c r="AC6" s="128">
        <f>'[4]PIVOT MA INCADR realiz cum'!AB6</f>
        <v>0</v>
      </c>
      <c r="AD6" s="128">
        <f>'[4]PIVOT MA INCADR realiz cum'!AC6</f>
        <v>0</v>
      </c>
      <c r="AE6" s="128">
        <f>'[4]PIVOT MA INCADR realiz cum'!AD6</f>
        <v>0</v>
      </c>
      <c r="AF6" s="128">
        <f>'[4]PIVOT MA INCADR realiz cum'!AE6</f>
        <v>0</v>
      </c>
      <c r="AG6" s="128">
        <f>'[4]PIVOT MA INCADR realiz cum'!AF6</f>
        <v>0</v>
      </c>
      <c r="AH6" s="127">
        <f>'[4]PIVOT MA INCADR realiz cum'!AG6</f>
        <v>0</v>
      </c>
      <c r="AI6" s="127">
        <f>'[4]PIVOT MA INCADR realiz cum'!AJ6</f>
        <v>40</v>
      </c>
      <c r="AJ6" s="127">
        <f>'[4]PIVOT MA INCADR realiz cum'!AK6</f>
        <v>308</v>
      </c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0"/>
      <c r="BA6" s="120"/>
      <c r="BB6" s="120"/>
      <c r="BC6" s="120"/>
      <c r="BD6" s="120"/>
      <c r="BE6" s="120"/>
      <c r="BF6" s="120"/>
      <c r="BG6" s="120"/>
      <c r="BH6" s="120"/>
      <c r="BI6" s="120"/>
      <c r="BJ6" s="120"/>
      <c r="BK6" s="120"/>
      <c r="BL6" s="120"/>
      <c r="BM6" s="120"/>
      <c r="BN6" s="120"/>
      <c r="BO6" s="120"/>
      <c r="BP6" s="120"/>
      <c r="BQ6" s="120"/>
      <c r="BR6" s="120"/>
      <c r="BS6" s="120"/>
      <c r="BT6" s="120"/>
      <c r="BU6" s="120"/>
      <c r="BV6" s="120"/>
      <c r="BW6" s="120"/>
      <c r="BX6" s="120"/>
      <c r="BY6" s="120"/>
      <c r="BZ6" s="120"/>
      <c r="CA6" s="120"/>
      <c r="CB6" s="120"/>
      <c r="CC6" s="120"/>
      <c r="CD6" s="120"/>
      <c r="CE6" s="120"/>
      <c r="CF6" s="120"/>
      <c r="CG6" s="120"/>
      <c r="CH6" s="120"/>
      <c r="CI6" s="120"/>
      <c r="CJ6" s="120"/>
      <c r="CK6" s="120"/>
      <c r="CL6" s="120"/>
      <c r="CM6" s="120"/>
      <c r="CN6" s="120"/>
      <c r="CO6" s="120"/>
      <c r="CP6" s="120"/>
      <c r="CQ6" s="120"/>
      <c r="CR6" s="120"/>
      <c r="CS6" s="120"/>
      <c r="CT6" s="120"/>
      <c r="CU6" s="120"/>
      <c r="CV6" s="120"/>
      <c r="CW6" s="120"/>
      <c r="CX6" s="120"/>
      <c r="CY6" s="120"/>
      <c r="CZ6" s="120"/>
      <c r="DA6" s="120"/>
      <c r="DB6" s="120"/>
      <c r="DC6" s="120"/>
      <c r="DD6" s="120"/>
      <c r="DE6" s="120"/>
      <c r="DF6" s="120"/>
      <c r="DG6" s="120"/>
      <c r="DH6" s="120"/>
      <c r="DI6" s="120"/>
      <c r="DJ6" s="120"/>
      <c r="DK6" s="120"/>
      <c r="DL6" s="120"/>
      <c r="DM6" s="120"/>
      <c r="DN6" s="120"/>
      <c r="DO6" s="120"/>
      <c r="DP6" s="120"/>
      <c r="DQ6" s="120"/>
      <c r="DR6" s="120"/>
      <c r="DS6" s="120"/>
      <c r="DT6" s="120"/>
      <c r="DU6" s="120"/>
      <c r="DV6" s="120"/>
      <c r="DW6" s="120"/>
      <c r="DX6" s="120"/>
      <c r="DY6" s="120"/>
      <c r="DZ6" s="120"/>
      <c r="EA6" s="120"/>
      <c r="EB6" s="120"/>
      <c r="EC6" s="120"/>
      <c r="ED6" s="120"/>
      <c r="EE6" s="120"/>
      <c r="EF6" s="120"/>
      <c r="EG6" s="120"/>
      <c r="EH6" s="120"/>
      <c r="EI6" s="120"/>
      <c r="EJ6" s="120"/>
      <c r="EK6" s="120"/>
      <c r="EL6" s="120"/>
      <c r="EM6" s="120"/>
      <c r="EN6" s="120"/>
      <c r="EO6" s="120"/>
      <c r="EP6" s="120"/>
      <c r="EQ6" s="120"/>
      <c r="ER6" s="120"/>
      <c r="ES6" s="120"/>
      <c r="ET6" s="120"/>
      <c r="EU6" s="120"/>
      <c r="EV6" s="120"/>
      <c r="EW6" s="120"/>
      <c r="EX6" s="120"/>
      <c r="EY6" s="120"/>
      <c r="EZ6" s="120"/>
      <c r="FA6" s="120"/>
      <c r="FB6" s="120"/>
      <c r="FC6" s="120"/>
      <c r="FD6" s="120"/>
      <c r="FE6" s="120"/>
      <c r="FF6" s="120"/>
      <c r="FG6" s="120"/>
      <c r="FH6" s="120"/>
      <c r="FI6" s="120"/>
      <c r="FJ6" s="120"/>
      <c r="FK6" s="120"/>
      <c r="FL6" s="120"/>
      <c r="FM6" s="120"/>
      <c r="FN6" s="120"/>
      <c r="FO6" s="120"/>
      <c r="FP6" s="120"/>
      <c r="FQ6" s="120"/>
      <c r="FR6" s="120"/>
      <c r="FS6" s="120"/>
      <c r="FT6" s="120"/>
      <c r="FU6" s="120"/>
      <c r="FV6" s="120"/>
      <c r="FW6" s="120"/>
      <c r="FX6" s="120"/>
      <c r="FY6" s="120"/>
      <c r="FZ6" s="120"/>
      <c r="GA6" s="120"/>
      <c r="GB6" s="120"/>
      <c r="GC6" s="120"/>
      <c r="GD6" s="120"/>
      <c r="GE6" s="120"/>
      <c r="GF6" s="120"/>
      <c r="GG6" s="120"/>
      <c r="GH6" s="120"/>
      <c r="GI6" s="120"/>
    </row>
    <row r="7" spans="1:191" s="129" customFormat="1" x14ac:dyDescent="0.2">
      <c r="A7" s="120"/>
      <c r="B7" s="23">
        <v>2</v>
      </c>
      <c r="C7" s="23" t="s">
        <v>3</v>
      </c>
      <c r="D7" s="118">
        <f>'[4]PIVOT MA INCADR realiz cum'!B7</f>
        <v>4794</v>
      </c>
      <c r="E7" s="23">
        <f t="shared" si="1"/>
        <v>4794</v>
      </c>
      <c r="F7" s="121">
        <f>'[4]PIVOT MA INCADR realiz cum'!D7</f>
        <v>3147</v>
      </c>
      <c r="G7" s="121">
        <f>'[4]PIVOT MA INCADR realiz cum'!E7</f>
        <v>1647</v>
      </c>
      <c r="H7" s="122">
        <f>'[4]PIVOT MA INCADR realiz cum'!G7</f>
        <v>938</v>
      </c>
      <c r="I7" s="123">
        <f>'[4]PIVOT MA INCADR realiz cum'!H7</f>
        <v>188</v>
      </c>
      <c r="J7" s="118">
        <f>'[4]PIVOT MA INCADR realiz cum'!I7</f>
        <v>589</v>
      </c>
      <c r="K7" s="124">
        <f t="shared" si="2"/>
        <v>639</v>
      </c>
      <c r="L7" s="125">
        <f>'[4]PIVOT MA INCADR realiz cum'!K7</f>
        <v>639</v>
      </c>
      <c r="M7" s="125">
        <f>'[4]PIVOT MA INCADR realiz cum'!L7</f>
        <v>0</v>
      </c>
      <c r="N7" s="124">
        <f>'[4]PIVOT MA INCADR realiz cum'!M7</f>
        <v>3</v>
      </c>
      <c r="O7" s="124">
        <f t="shared" si="3"/>
        <v>84</v>
      </c>
      <c r="P7" s="126">
        <f>'[4]PIVOT MA INCADR realiz cum'!O7</f>
        <v>9</v>
      </c>
      <c r="Q7" s="126">
        <f>'[4]PIVOT MA INCADR realiz cum'!P7</f>
        <v>75</v>
      </c>
      <c r="R7" s="127">
        <f t="shared" ref="R7:R47" si="6">+S7+T7+U7</f>
        <v>139</v>
      </c>
      <c r="S7" s="128">
        <f>'[4]PIVOT MA INCADR realiz cum'!R7</f>
        <v>0</v>
      </c>
      <c r="T7" s="128">
        <f>'[4]PIVOT MA INCADR realiz cum'!S7</f>
        <v>61</v>
      </c>
      <c r="U7" s="128">
        <f>'[4]PIVOT MA INCADR realiz cum'!T7</f>
        <v>78</v>
      </c>
      <c r="V7" s="127">
        <f>'[4]PIVOT MA INCADR realiz cum'!U7</f>
        <v>86</v>
      </c>
      <c r="W7" s="130">
        <f>'[4]PIVOT MA INCADR realiz cum'!V7</f>
        <v>5</v>
      </c>
      <c r="X7" s="127">
        <f t="shared" si="4"/>
        <v>0</v>
      </c>
      <c r="Y7" s="128">
        <f>'[4]PIVOT MA INCADR realiz cum'!X7</f>
        <v>0</v>
      </c>
      <c r="Z7" s="128">
        <f t="shared" si="5"/>
        <v>0</v>
      </c>
      <c r="AA7" s="128">
        <f>'[4]PIVOT MA INCADR realiz cum'!Z7</f>
        <v>0</v>
      </c>
      <c r="AB7" s="128">
        <f>'[4]PIVOT MA INCADR realiz cum'!AA7</f>
        <v>0</v>
      </c>
      <c r="AC7" s="128">
        <f>'[4]PIVOT MA INCADR realiz cum'!AB7</f>
        <v>0</v>
      </c>
      <c r="AD7" s="128">
        <f>'[4]PIVOT MA INCADR realiz cum'!AC7</f>
        <v>0</v>
      </c>
      <c r="AE7" s="128">
        <f>'[4]PIVOT MA INCADR realiz cum'!AD7</f>
        <v>0</v>
      </c>
      <c r="AF7" s="128">
        <f>'[4]PIVOT MA INCADR realiz cum'!AE7</f>
        <v>0</v>
      </c>
      <c r="AG7" s="128">
        <f>'[4]PIVOT MA INCADR realiz cum'!AF7</f>
        <v>0</v>
      </c>
      <c r="AH7" s="127">
        <f>'[4]PIVOT MA INCADR realiz cum'!AG7</f>
        <v>0</v>
      </c>
      <c r="AI7" s="127">
        <f>'[4]PIVOT MA INCADR realiz cum'!AJ7</f>
        <v>2</v>
      </c>
      <c r="AJ7" s="127">
        <f>'[4]PIVOT MA INCADR realiz cum'!AK7</f>
        <v>0</v>
      </c>
      <c r="AK7" s="120"/>
      <c r="AL7" s="120"/>
      <c r="AM7" s="120"/>
      <c r="AN7" s="120"/>
      <c r="AO7" s="120"/>
      <c r="AP7" s="120"/>
      <c r="AQ7" s="120"/>
      <c r="AR7" s="120"/>
      <c r="AS7" s="120"/>
      <c r="AT7" s="120"/>
      <c r="AU7" s="120"/>
      <c r="AV7" s="120"/>
      <c r="AW7" s="120"/>
      <c r="AX7" s="120"/>
      <c r="AY7" s="120"/>
      <c r="AZ7" s="120"/>
      <c r="BA7" s="120"/>
      <c r="BB7" s="120"/>
      <c r="BC7" s="120"/>
      <c r="BD7" s="120"/>
      <c r="BE7" s="120"/>
      <c r="BF7" s="120"/>
      <c r="BG7" s="120"/>
      <c r="BH7" s="120"/>
      <c r="BI7" s="120"/>
      <c r="BJ7" s="120"/>
      <c r="BK7" s="120"/>
      <c r="BL7" s="120"/>
      <c r="BM7" s="120"/>
      <c r="BN7" s="120"/>
      <c r="BO7" s="120"/>
      <c r="BP7" s="120"/>
      <c r="BQ7" s="120"/>
      <c r="BR7" s="120"/>
      <c r="BS7" s="120"/>
      <c r="BT7" s="120"/>
      <c r="BU7" s="120"/>
      <c r="BV7" s="120"/>
      <c r="BW7" s="120"/>
      <c r="BX7" s="120"/>
      <c r="BY7" s="120"/>
      <c r="BZ7" s="120"/>
      <c r="CA7" s="120"/>
      <c r="CB7" s="120"/>
      <c r="CC7" s="120"/>
      <c r="CD7" s="120"/>
      <c r="CE7" s="120"/>
      <c r="CF7" s="120"/>
      <c r="CG7" s="120"/>
      <c r="CH7" s="120"/>
      <c r="CI7" s="120"/>
      <c r="CJ7" s="120"/>
      <c r="CK7" s="120"/>
      <c r="CL7" s="120"/>
      <c r="CM7" s="120"/>
      <c r="CN7" s="120"/>
      <c r="CO7" s="120"/>
      <c r="CP7" s="120"/>
      <c r="CQ7" s="120"/>
      <c r="CR7" s="120"/>
      <c r="CS7" s="120"/>
      <c r="CT7" s="120"/>
      <c r="CU7" s="120"/>
      <c r="CV7" s="120"/>
      <c r="CW7" s="120"/>
      <c r="CX7" s="120"/>
      <c r="CY7" s="120"/>
      <c r="CZ7" s="120"/>
      <c r="DA7" s="120"/>
      <c r="DB7" s="120"/>
      <c r="DC7" s="120"/>
      <c r="DD7" s="120"/>
      <c r="DE7" s="120"/>
      <c r="DF7" s="120"/>
      <c r="DG7" s="120"/>
      <c r="DH7" s="120"/>
      <c r="DI7" s="120"/>
      <c r="DJ7" s="120"/>
      <c r="DK7" s="120"/>
      <c r="DL7" s="120"/>
      <c r="DM7" s="120"/>
      <c r="DN7" s="120"/>
      <c r="DO7" s="120"/>
      <c r="DP7" s="120"/>
      <c r="DQ7" s="120"/>
      <c r="DR7" s="120"/>
      <c r="DS7" s="120"/>
      <c r="DT7" s="120"/>
      <c r="DU7" s="120"/>
      <c r="DV7" s="120"/>
      <c r="DW7" s="120"/>
      <c r="DX7" s="120"/>
      <c r="DY7" s="120"/>
      <c r="DZ7" s="120"/>
      <c r="EA7" s="120"/>
      <c r="EB7" s="120"/>
      <c r="EC7" s="120"/>
      <c r="ED7" s="120"/>
      <c r="EE7" s="120"/>
      <c r="EF7" s="120"/>
      <c r="EG7" s="120"/>
      <c r="EH7" s="120"/>
      <c r="EI7" s="120"/>
      <c r="EJ7" s="120"/>
      <c r="EK7" s="120"/>
      <c r="EL7" s="120"/>
      <c r="EM7" s="120"/>
      <c r="EN7" s="120"/>
      <c r="EO7" s="120"/>
      <c r="EP7" s="120"/>
      <c r="EQ7" s="120"/>
      <c r="ER7" s="120"/>
      <c r="ES7" s="120"/>
      <c r="ET7" s="120"/>
      <c r="EU7" s="120"/>
      <c r="EV7" s="120"/>
      <c r="EW7" s="120"/>
      <c r="EX7" s="120"/>
      <c r="EY7" s="120"/>
      <c r="EZ7" s="120"/>
      <c r="FA7" s="120"/>
      <c r="FB7" s="120"/>
      <c r="FC7" s="120"/>
      <c r="FD7" s="120"/>
      <c r="FE7" s="120"/>
      <c r="FF7" s="120"/>
      <c r="FG7" s="120"/>
      <c r="FH7" s="120"/>
      <c r="FI7" s="120"/>
      <c r="FJ7" s="120"/>
      <c r="FK7" s="120"/>
      <c r="FL7" s="120"/>
      <c r="FM7" s="120"/>
      <c r="FN7" s="120"/>
      <c r="FO7" s="120"/>
      <c r="FP7" s="120"/>
      <c r="FQ7" s="120"/>
      <c r="FR7" s="120"/>
      <c r="FS7" s="120"/>
      <c r="FT7" s="120"/>
      <c r="FU7" s="120"/>
      <c r="FV7" s="120"/>
      <c r="FW7" s="120"/>
      <c r="FX7" s="120"/>
      <c r="FY7" s="120"/>
      <c r="FZ7" s="120"/>
      <c r="GA7" s="120"/>
      <c r="GB7" s="120"/>
      <c r="GC7" s="120"/>
      <c r="GD7" s="120"/>
      <c r="GE7" s="120"/>
      <c r="GF7" s="120"/>
      <c r="GG7" s="120"/>
      <c r="GH7" s="120"/>
      <c r="GI7" s="120"/>
    </row>
    <row r="8" spans="1:191" s="129" customFormat="1" x14ac:dyDescent="0.2">
      <c r="A8" s="120"/>
      <c r="B8" s="23">
        <v>3</v>
      </c>
      <c r="C8" s="23" t="s">
        <v>4</v>
      </c>
      <c r="D8" s="118">
        <f>'[4]PIVOT MA INCADR realiz cum'!B8</f>
        <v>8163</v>
      </c>
      <c r="E8" s="23">
        <f t="shared" si="1"/>
        <v>7402</v>
      </c>
      <c r="F8" s="121">
        <f>'[4]PIVOT MA INCADR realiz cum'!D8</f>
        <v>4348</v>
      </c>
      <c r="G8" s="121">
        <f>'[4]PIVOT MA INCADR realiz cum'!E8</f>
        <v>3054</v>
      </c>
      <c r="H8" s="122">
        <f>'[4]PIVOT MA INCADR realiz cum'!G8</f>
        <v>2270</v>
      </c>
      <c r="I8" s="123">
        <f>'[4]PIVOT MA INCADR realiz cum'!H8</f>
        <v>440</v>
      </c>
      <c r="J8" s="118">
        <f>'[4]PIVOT MA INCADR realiz cum'!I8</f>
        <v>471</v>
      </c>
      <c r="K8" s="124">
        <f t="shared" si="2"/>
        <v>429</v>
      </c>
      <c r="L8" s="125">
        <f>'[4]PIVOT MA INCADR realiz cum'!K8</f>
        <v>412</v>
      </c>
      <c r="M8" s="125">
        <f>'[4]PIVOT MA INCADR realiz cum'!L8</f>
        <v>17</v>
      </c>
      <c r="N8" s="124">
        <f>'[4]PIVOT MA INCADR realiz cum'!M8</f>
        <v>0</v>
      </c>
      <c r="O8" s="124">
        <f t="shared" si="3"/>
        <v>72</v>
      </c>
      <c r="P8" s="126">
        <f>'[4]PIVOT MA INCADR realiz cum'!O8</f>
        <v>51</v>
      </c>
      <c r="Q8" s="126">
        <f>'[4]PIVOT MA INCADR realiz cum'!P8</f>
        <v>21</v>
      </c>
      <c r="R8" s="127">
        <f t="shared" si="6"/>
        <v>148</v>
      </c>
      <c r="S8" s="128">
        <f>'[4]PIVOT MA INCADR realiz cum'!R8</f>
        <v>1</v>
      </c>
      <c r="T8" s="128">
        <f>'[4]PIVOT MA INCADR realiz cum'!S8</f>
        <v>82</v>
      </c>
      <c r="U8" s="128">
        <f>'[4]PIVOT MA INCADR realiz cum'!T8</f>
        <v>65</v>
      </c>
      <c r="V8" s="127">
        <f>'[4]PIVOT MA INCADR realiz cum'!U8</f>
        <v>78</v>
      </c>
      <c r="W8" s="130">
        <f>'[4]PIVOT MA INCADR realiz cum'!V8</f>
        <v>4</v>
      </c>
      <c r="X8" s="127">
        <f t="shared" si="4"/>
        <v>0</v>
      </c>
      <c r="Y8" s="128">
        <f>'[4]PIVOT MA INCADR realiz cum'!X8</f>
        <v>0</v>
      </c>
      <c r="Z8" s="128">
        <f t="shared" si="5"/>
        <v>0</v>
      </c>
      <c r="AA8" s="128">
        <f>'[4]PIVOT MA INCADR realiz cum'!Z8</f>
        <v>0</v>
      </c>
      <c r="AB8" s="128">
        <f>'[4]PIVOT MA INCADR realiz cum'!AA8</f>
        <v>0</v>
      </c>
      <c r="AC8" s="128">
        <f>'[4]PIVOT MA INCADR realiz cum'!AB8</f>
        <v>0</v>
      </c>
      <c r="AD8" s="128">
        <f>'[4]PIVOT MA INCADR realiz cum'!AC8</f>
        <v>0</v>
      </c>
      <c r="AE8" s="128">
        <f>'[4]PIVOT MA INCADR realiz cum'!AD8</f>
        <v>0</v>
      </c>
      <c r="AF8" s="128">
        <f>'[4]PIVOT MA INCADR realiz cum'!AE8</f>
        <v>0</v>
      </c>
      <c r="AG8" s="128">
        <f>'[4]PIVOT MA INCADR realiz cum'!AF8</f>
        <v>0</v>
      </c>
      <c r="AH8" s="127">
        <f>'[4]PIVOT MA INCADR realiz cum'!AG8</f>
        <v>0</v>
      </c>
      <c r="AI8" s="127">
        <f>'[4]PIVOT MA INCADR realiz cum'!AJ8</f>
        <v>8</v>
      </c>
      <c r="AJ8" s="127">
        <f>'[4]PIVOT MA INCADR realiz cum'!AK8</f>
        <v>0</v>
      </c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0"/>
      <c r="BB8" s="120"/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s="120"/>
      <c r="CO8" s="120"/>
      <c r="CP8" s="120"/>
      <c r="CQ8" s="120"/>
      <c r="CR8" s="120"/>
      <c r="CS8" s="120"/>
      <c r="CT8" s="120"/>
      <c r="CU8" s="120"/>
      <c r="CV8" s="120"/>
      <c r="CW8" s="120"/>
      <c r="CX8" s="120"/>
      <c r="CY8" s="120"/>
      <c r="CZ8" s="120"/>
      <c r="DA8" s="120"/>
      <c r="DB8" s="120"/>
      <c r="DC8" s="120"/>
      <c r="DD8" s="120"/>
      <c r="DE8" s="120"/>
      <c r="DF8" s="120"/>
      <c r="DG8" s="120"/>
      <c r="DH8" s="120"/>
      <c r="DI8" s="120"/>
      <c r="DJ8" s="120"/>
      <c r="DK8" s="120"/>
      <c r="DL8" s="120"/>
      <c r="DM8" s="120"/>
      <c r="DN8" s="120"/>
      <c r="DO8" s="120"/>
      <c r="DP8" s="120"/>
      <c r="DQ8" s="120"/>
      <c r="DR8" s="120"/>
      <c r="DS8" s="120"/>
      <c r="DT8" s="120"/>
      <c r="DU8" s="120"/>
      <c r="DV8" s="120"/>
      <c r="DW8" s="120"/>
      <c r="DX8" s="120"/>
      <c r="DY8" s="120"/>
      <c r="DZ8" s="120"/>
      <c r="EA8" s="120"/>
      <c r="EB8" s="120"/>
      <c r="EC8" s="120"/>
      <c r="ED8" s="120"/>
      <c r="EE8" s="120"/>
      <c r="EF8" s="120"/>
      <c r="EG8" s="120"/>
      <c r="EH8" s="120"/>
      <c r="EI8" s="120"/>
      <c r="EJ8" s="120"/>
      <c r="EK8" s="120"/>
      <c r="EL8" s="120"/>
      <c r="EM8" s="120"/>
      <c r="EN8" s="120"/>
      <c r="EO8" s="120"/>
      <c r="EP8" s="120"/>
      <c r="EQ8" s="120"/>
      <c r="ER8" s="120"/>
      <c r="ES8" s="120"/>
      <c r="ET8" s="120"/>
      <c r="EU8" s="120"/>
      <c r="EV8" s="120"/>
      <c r="EW8" s="120"/>
      <c r="EX8" s="120"/>
      <c r="EY8" s="120"/>
      <c r="EZ8" s="120"/>
      <c r="FA8" s="120"/>
      <c r="FB8" s="120"/>
      <c r="FC8" s="120"/>
      <c r="FD8" s="120"/>
      <c r="FE8" s="120"/>
      <c r="FF8" s="120"/>
      <c r="FG8" s="120"/>
      <c r="FH8" s="120"/>
      <c r="FI8" s="120"/>
      <c r="FJ8" s="120"/>
      <c r="FK8" s="120"/>
      <c r="FL8" s="120"/>
      <c r="FM8" s="120"/>
      <c r="FN8" s="120"/>
      <c r="FO8" s="120"/>
      <c r="FP8" s="120"/>
      <c r="FQ8" s="120"/>
      <c r="FR8" s="120"/>
      <c r="FS8" s="120"/>
      <c r="FT8" s="120"/>
      <c r="FU8" s="120"/>
      <c r="FV8" s="120"/>
      <c r="FW8" s="120"/>
      <c r="FX8" s="120"/>
      <c r="FY8" s="120"/>
      <c r="FZ8" s="120"/>
      <c r="GA8" s="120"/>
      <c r="GB8" s="120"/>
      <c r="GC8" s="120"/>
      <c r="GD8" s="120"/>
      <c r="GE8" s="120"/>
      <c r="GF8" s="120"/>
      <c r="GG8" s="120"/>
      <c r="GH8" s="120"/>
      <c r="GI8" s="120"/>
    </row>
    <row r="9" spans="1:191" s="129" customFormat="1" x14ac:dyDescent="0.2">
      <c r="A9" s="120"/>
      <c r="B9" s="23">
        <v>4</v>
      </c>
      <c r="C9" s="23" t="s">
        <v>5</v>
      </c>
      <c r="D9" s="118">
        <f>'[4]PIVOT MA INCADR realiz cum'!B9</f>
        <v>10512</v>
      </c>
      <c r="E9" s="23">
        <f t="shared" si="1"/>
        <v>8896</v>
      </c>
      <c r="F9" s="121">
        <f>'[4]PIVOT MA INCADR realiz cum'!D9</f>
        <v>7030</v>
      </c>
      <c r="G9" s="121">
        <f>'[4]PIVOT MA INCADR realiz cum'!E9</f>
        <v>1866</v>
      </c>
      <c r="H9" s="122">
        <f>'[4]PIVOT MA INCADR realiz cum'!G9</f>
        <v>205</v>
      </c>
      <c r="I9" s="123">
        <f>'[4]PIVOT MA INCADR realiz cum'!H9</f>
        <v>381</v>
      </c>
      <c r="J9" s="118">
        <f>'[4]PIVOT MA INCADR realiz cum'!I9</f>
        <v>360</v>
      </c>
      <c r="K9" s="124">
        <f t="shared" si="2"/>
        <v>428</v>
      </c>
      <c r="L9" s="125">
        <f>'[4]PIVOT MA INCADR realiz cum'!K9</f>
        <v>423</v>
      </c>
      <c r="M9" s="125">
        <f>'[4]PIVOT MA INCADR realiz cum'!L9</f>
        <v>5</v>
      </c>
      <c r="N9" s="124">
        <f>'[4]PIVOT MA INCADR realiz cum'!M9</f>
        <v>0</v>
      </c>
      <c r="O9" s="124">
        <f t="shared" si="3"/>
        <v>23</v>
      </c>
      <c r="P9" s="126">
        <f>'[4]PIVOT MA INCADR realiz cum'!O9</f>
        <v>10</v>
      </c>
      <c r="Q9" s="126">
        <f>'[4]PIVOT MA INCADR realiz cum'!P9</f>
        <v>13</v>
      </c>
      <c r="R9" s="127">
        <f t="shared" si="6"/>
        <v>93</v>
      </c>
      <c r="S9" s="128">
        <f>'[4]PIVOT MA INCADR realiz cum'!R9</f>
        <v>7</v>
      </c>
      <c r="T9" s="128">
        <f>'[4]PIVOT MA INCADR realiz cum'!S9</f>
        <v>38</v>
      </c>
      <c r="U9" s="128">
        <f>'[4]PIVOT MA INCADR realiz cum'!T9</f>
        <v>48</v>
      </c>
      <c r="V9" s="127">
        <f>'[4]PIVOT MA INCADR realiz cum'!U9</f>
        <v>98</v>
      </c>
      <c r="W9" s="127">
        <f>'[4]PIVOT MA INCADR realiz cum'!V9</f>
        <v>0</v>
      </c>
      <c r="X9" s="127">
        <f t="shared" si="4"/>
        <v>0</v>
      </c>
      <c r="Y9" s="128">
        <f>'[4]PIVOT MA INCADR realiz cum'!X9</f>
        <v>0</v>
      </c>
      <c r="Z9" s="128">
        <f t="shared" si="5"/>
        <v>0</v>
      </c>
      <c r="AA9" s="128">
        <f>'[4]PIVOT MA INCADR realiz cum'!Z9</f>
        <v>0</v>
      </c>
      <c r="AB9" s="128">
        <f>'[4]PIVOT MA INCADR realiz cum'!AA9</f>
        <v>0</v>
      </c>
      <c r="AC9" s="128">
        <f>'[4]PIVOT MA INCADR realiz cum'!AB9</f>
        <v>0</v>
      </c>
      <c r="AD9" s="128">
        <f>'[4]PIVOT MA INCADR realiz cum'!AC9</f>
        <v>0</v>
      </c>
      <c r="AE9" s="128">
        <f>'[4]PIVOT MA INCADR realiz cum'!AD9</f>
        <v>0</v>
      </c>
      <c r="AF9" s="128">
        <f>'[4]PIVOT MA INCADR realiz cum'!AE9</f>
        <v>0</v>
      </c>
      <c r="AG9" s="128">
        <f>'[4]PIVOT MA INCADR realiz cum'!AF9</f>
        <v>0</v>
      </c>
      <c r="AH9" s="127">
        <f>'[4]PIVOT MA INCADR realiz cum'!AG9</f>
        <v>0</v>
      </c>
      <c r="AI9" s="127">
        <f>'[4]PIVOT MA INCADR realiz cum'!AJ9</f>
        <v>19</v>
      </c>
      <c r="AJ9" s="127">
        <f>'[4]PIVOT MA INCADR realiz cum'!AK9</f>
        <v>10</v>
      </c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120"/>
      <c r="CV9" s="120"/>
      <c r="CW9" s="120"/>
      <c r="CX9" s="120"/>
      <c r="CY9" s="120"/>
      <c r="CZ9" s="120"/>
      <c r="DA9" s="120"/>
      <c r="DB9" s="120"/>
      <c r="DC9" s="120"/>
      <c r="DD9" s="120"/>
      <c r="DE9" s="120"/>
      <c r="DF9" s="120"/>
      <c r="DG9" s="120"/>
      <c r="DH9" s="120"/>
      <c r="DI9" s="120"/>
      <c r="DJ9" s="120"/>
      <c r="DK9" s="120"/>
      <c r="DL9" s="120"/>
      <c r="DM9" s="120"/>
      <c r="DN9" s="120"/>
      <c r="DO9" s="120"/>
      <c r="DP9" s="120"/>
      <c r="DQ9" s="120"/>
      <c r="DR9" s="120"/>
      <c r="DS9" s="120"/>
      <c r="DT9" s="120"/>
      <c r="DU9" s="120"/>
      <c r="DV9" s="120"/>
      <c r="DW9" s="120"/>
      <c r="DX9" s="120"/>
      <c r="DY9" s="120"/>
      <c r="DZ9" s="120"/>
      <c r="EA9" s="120"/>
      <c r="EB9" s="120"/>
      <c r="EC9" s="120"/>
      <c r="ED9" s="120"/>
      <c r="EE9" s="120"/>
      <c r="EF9" s="120"/>
      <c r="EG9" s="120"/>
      <c r="EH9" s="120"/>
      <c r="EI9" s="120"/>
      <c r="EJ9" s="120"/>
      <c r="EK9" s="120"/>
      <c r="EL9" s="120"/>
      <c r="EM9" s="120"/>
      <c r="EN9" s="120"/>
      <c r="EO9" s="120"/>
      <c r="EP9" s="120"/>
      <c r="EQ9" s="120"/>
      <c r="ER9" s="120"/>
      <c r="ES9" s="120"/>
      <c r="ET9" s="120"/>
      <c r="EU9" s="120"/>
      <c r="EV9" s="120"/>
      <c r="EW9" s="120"/>
      <c r="EX9" s="120"/>
      <c r="EY9" s="120"/>
      <c r="EZ9" s="120"/>
      <c r="FA9" s="120"/>
      <c r="FB9" s="120"/>
      <c r="FC9" s="120"/>
      <c r="FD9" s="120"/>
      <c r="FE9" s="120"/>
      <c r="FF9" s="120"/>
      <c r="FG9" s="120"/>
      <c r="FH9" s="120"/>
      <c r="FI9" s="120"/>
      <c r="FJ9" s="120"/>
      <c r="FK9" s="120"/>
      <c r="FL9" s="120"/>
      <c r="FM9" s="120"/>
      <c r="FN9" s="120"/>
      <c r="FO9" s="120"/>
      <c r="FP9" s="120"/>
      <c r="FQ9" s="120"/>
      <c r="FR9" s="120"/>
      <c r="FS9" s="120"/>
      <c r="FT9" s="120"/>
      <c r="FU9" s="120"/>
      <c r="FV9" s="120"/>
      <c r="FW9" s="120"/>
      <c r="FX9" s="120"/>
      <c r="FY9" s="120"/>
      <c r="FZ9" s="120"/>
      <c r="GA9" s="120"/>
      <c r="GB9" s="120"/>
      <c r="GC9" s="120"/>
      <c r="GD9" s="120"/>
      <c r="GE9" s="120"/>
      <c r="GF9" s="120"/>
      <c r="GG9" s="120"/>
      <c r="GH9" s="120"/>
      <c r="GI9" s="120"/>
    </row>
    <row r="10" spans="1:191" s="129" customFormat="1" x14ac:dyDescent="0.2">
      <c r="A10" s="120"/>
      <c r="B10" s="23">
        <v>5</v>
      </c>
      <c r="C10" s="23" t="s">
        <v>6</v>
      </c>
      <c r="D10" s="118">
        <f>'[4]PIVOT MA INCADR realiz cum'!B10</f>
        <v>7426</v>
      </c>
      <c r="E10" s="23">
        <f t="shared" si="1"/>
        <v>6737</v>
      </c>
      <c r="F10" s="121">
        <f>'[4]PIVOT MA INCADR realiz cum'!D10</f>
        <v>5075</v>
      </c>
      <c r="G10" s="121">
        <f>'[4]PIVOT MA INCADR realiz cum'!E10</f>
        <v>1662</v>
      </c>
      <c r="H10" s="122">
        <f>'[4]PIVOT MA INCADR realiz cum'!G10</f>
        <v>1936</v>
      </c>
      <c r="I10" s="123">
        <f>'[4]PIVOT MA INCADR realiz cum'!H10</f>
        <v>268</v>
      </c>
      <c r="J10" s="118">
        <f>'[4]PIVOT MA INCADR realiz cum'!I10</f>
        <v>602</v>
      </c>
      <c r="K10" s="124">
        <f t="shared" si="2"/>
        <v>283</v>
      </c>
      <c r="L10" s="125">
        <f>'[4]PIVOT MA INCADR realiz cum'!K10</f>
        <v>273</v>
      </c>
      <c r="M10" s="125">
        <f>'[4]PIVOT MA INCADR realiz cum'!L10</f>
        <v>10</v>
      </c>
      <c r="N10" s="124">
        <f>'[4]PIVOT MA INCADR realiz cum'!M10</f>
        <v>4</v>
      </c>
      <c r="O10" s="124">
        <f t="shared" si="3"/>
        <v>33</v>
      </c>
      <c r="P10" s="126">
        <f>'[4]PIVOT MA INCADR realiz cum'!O10</f>
        <v>5</v>
      </c>
      <c r="Q10" s="126">
        <f>'[4]PIVOT MA INCADR realiz cum'!P10</f>
        <v>28</v>
      </c>
      <c r="R10" s="127">
        <f t="shared" si="6"/>
        <v>330</v>
      </c>
      <c r="S10" s="128">
        <f>'[4]PIVOT MA INCADR realiz cum'!R10</f>
        <v>5</v>
      </c>
      <c r="T10" s="128">
        <f>'[4]PIVOT MA INCADR realiz cum'!S10</f>
        <v>127</v>
      </c>
      <c r="U10" s="128">
        <f>'[4]PIVOT MA INCADR realiz cum'!T10</f>
        <v>198</v>
      </c>
      <c r="V10" s="127">
        <f>'[4]PIVOT MA INCADR realiz cum'!U10</f>
        <v>147</v>
      </c>
      <c r="W10" s="127">
        <f>'[4]PIVOT MA INCADR realiz cum'!V10</f>
        <v>4</v>
      </c>
      <c r="X10" s="127">
        <f t="shared" si="4"/>
        <v>0</v>
      </c>
      <c r="Y10" s="128">
        <f>'[4]PIVOT MA INCADR realiz cum'!X10</f>
        <v>0</v>
      </c>
      <c r="Z10" s="128">
        <f t="shared" si="5"/>
        <v>0</v>
      </c>
      <c r="AA10" s="128">
        <f>'[4]PIVOT MA INCADR realiz cum'!Z10</f>
        <v>0</v>
      </c>
      <c r="AB10" s="128">
        <f>'[4]PIVOT MA INCADR realiz cum'!AA10</f>
        <v>0</v>
      </c>
      <c r="AC10" s="128">
        <f>'[4]PIVOT MA INCADR realiz cum'!AB10</f>
        <v>0</v>
      </c>
      <c r="AD10" s="128">
        <f>'[4]PIVOT MA INCADR realiz cum'!AC10</f>
        <v>0</v>
      </c>
      <c r="AE10" s="128">
        <f>'[4]PIVOT MA INCADR realiz cum'!AD10</f>
        <v>0</v>
      </c>
      <c r="AF10" s="128">
        <f>'[4]PIVOT MA INCADR realiz cum'!AE10</f>
        <v>0</v>
      </c>
      <c r="AG10" s="128">
        <f>'[4]PIVOT MA INCADR realiz cum'!AF10</f>
        <v>0</v>
      </c>
      <c r="AH10" s="127">
        <f>'[4]PIVOT MA INCADR realiz cum'!AG10</f>
        <v>0</v>
      </c>
      <c r="AI10" s="127">
        <f>'[4]PIVOT MA INCADR realiz cum'!AJ10</f>
        <v>16</v>
      </c>
      <c r="AJ10" s="127">
        <f>'[4]PIVOT MA INCADR realiz cum'!AK10</f>
        <v>0</v>
      </c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  <c r="BM10" s="120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120"/>
      <c r="CW10" s="120"/>
      <c r="CX10" s="120"/>
      <c r="CY10" s="120"/>
      <c r="CZ10" s="120"/>
      <c r="DA10" s="120"/>
      <c r="DB10" s="120"/>
      <c r="DC10" s="120"/>
      <c r="DD10" s="120"/>
      <c r="DE10" s="120"/>
      <c r="DF10" s="120"/>
      <c r="DG10" s="120"/>
      <c r="DH10" s="120"/>
      <c r="DI10" s="120"/>
      <c r="DJ10" s="120"/>
      <c r="DK10" s="120"/>
      <c r="DL10" s="120"/>
      <c r="DM10" s="120"/>
      <c r="DN10" s="120"/>
      <c r="DO10" s="120"/>
      <c r="DP10" s="120"/>
      <c r="DQ10" s="120"/>
      <c r="DR10" s="120"/>
      <c r="DS10" s="120"/>
      <c r="DT10" s="120"/>
      <c r="DU10" s="120"/>
      <c r="DV10" s="120"/>
      <c r="DW10" s="120"/>
      <c r="DX10" s="120"/>
      <c r="DY10" s="120"/>
      <c r="DZ10" s="120"/>
      <c r="EA10" s="120"/>
      <c r="EB10" s="120"/>
      <c r="EC10" s="120"/>
      <c r="ED10" s="120"/>
      <c r="EE10" s="120"/>
      <c r="EF10" s="120"/>
      <c r="EG10" s="120"/>
      <c r="EH10" s="120"/>
      <c r="EI10" s="120"/>
      <c r="EJ10" s="120"/>
      <c r="EK10" s="120"/>
      <c r="EL10" s="120"/>
      <c r="EM10" s="120"/>
      <c r="EN10" s="120"/>
      <c r="EO10" s="120"/>
      <c r="EP10" s="120"/>
      <c r="EQ10" s="120"/>
      <c r="ER10" s="120"/>
      <c r="ES10" s="120"/>
      <c r="ET10" s="120"/>
      <c r="EU10" s="120"/>
      <c r="EV10" s="120"/>
      <c r="EW10" s="120"/>
      <c r="EX10" s="120"/>
      <c r="EY10" s="120"/>
      <c r="EZ10" s="120"/>
      <c r="FA10" s="120"/>
      <c r="FB10" s="120"/>
      <c r="FC10" s="120"/>
      <c r="FD10" s="120"/>
      <c r="FE10" s="120"/>
      <c r="FF10" s="120"/>
      <c r="FG10" s="120"/>
      <c r="FH10" s="120"/>
      <c r="FI10" s="120"/>
      <c r="FJ10" s="120"/>
      <c r="FK10" s="120"/>
      <c r="FL10" s="120"/>
      <c r="FM10" s="120"/>
      <c r="FN10" s="120"/>
      <c r="FO10" s="120"/>
      <c r="FP10" s="120"/>
      <c r="FQ10" s="120"/>
      <c r="FR10" s="120"/>
      <c r="FS10" s="120"/>
      <c r="FT10" s="120"/>
      <c r="FU10" s="120"/>
      <c r="FV10" s="120"/>
      <c r="FW10" s="120"/>
      <c r="FX10" s="120"/>
      <c r="FY10" s="120"/>
      <c r="FZ10" s="120"/>
      <c r="GA10" s="120"/>
      <c r="GB10" s="120"/>
      <c r="GC10" s="120"/>
      <c r="GD10" s="120"/>
      <c r="GE10" s="120"/>
      <c r="GF10" s="120"/>
      <c r="GG10" s="120"/>
      <c r="GH10" s="120"/>
      <c r="GI10" s="120"/>
    </row>
    <row r="11" spans="1:191" s="129" customFormat="1" x14ac:dyDescent="0.2">
      <c r="A11" s="120"/>
      <c r="B11" s="23">
        <v>6</v>
      </c>
      <c r="C11" s="23" t="s">
        <v>7</v>
      </c>
      <c r="D11" s="118">
        <f>'[4]PIVOT MA INCADR realiz cum'!B11</f>
        <v>6239</v>
      </c>
      <c r="E11" s="23">
        <f t="shared" si="1"/>
        <v>4657</v>
      </c>
      <c r="F11" s="121">
        <f>'[4]PIVOT MA INCADR realiz cum'!D11</f>
        <v>3691</v>
      </c>
      <c r="G11" s="121">
        <f>'[4]PIVOT MA INCADR realiz cum'!E11</f>
        <v>966</v>
      </c>
      <c r="H11" s="122">
        <f>'[4]PIVOT MA INCADR realiz cum'!G11</f>
        <v>1540</v>
      </c>
      <c r="I11" s="123">
        <f>'[4]PIVOT MA INCADR realiz cum'!H11</f>
        <v>381</v>
      </c>
      <c r="J11" s="118">
        <f>'[4]PIVOT MA INCADR realiz cum'!I11</f>
        <v>179</v>
      </c>
      <c r="K11" s="124">
        <f t="shared" si="2"/>
        <v>641</v>
      </c>
      <c r="L11" s="125">
        <f>'[4]PIVOT MA INCADR realiz cum'!K11</f>
        <v>632</v>
      </c>
      <c r="M11" s="125">
        <f>'[4]PIVOT MA INCADR realiz cum'!L11</f>
        <v>9</v>
      </c>
      <c r="N11" s="124">
        <f>'[4]PIVOT MA INCADR realiz cum'!M11</f>
        <v>4</v>
      </c>
      <c r="O11" s="124">
        <f t="shared" si="3"/>
        <v>229</v>
      </c>
      <c r="P11" s="126">
        <f>'[4]PIVOT MA INCADR realiz cum'!O11</f>
        <v>18</v>
      </c>
      <c r="Q11" s="126">
        <f>'[4]PIVOT MA INCADR realiz cum'!P11</f>
        <v>211</v>
      </c>
      <c r="R11" s="127">
        <f t="shared" si="6"/>
        <v>178</v>
      </c>
      <c r="S11" s="128">
        <f>'[4]PIVOT MA INCADR realiz cum'!R11</f>
        <v>44</v>
      </c>
      <c r="T11" s="128">
        <f>'[4]PIVOT MA INCADR realiz cum'!S11</f>
        <v>74</v>
      </c>
      <c r="U11" s="128">
        <f>'[4]PIVOT MA INCADR realiz cum'!T11</f>
        <v>60</v>
      </c>
      <c r="V11" s="127">
        <f>'[4]PIVOT MA INCADR realiz cum'!U11</f>
        <v>163</v>
      </c>
      <c r="W11" s="127">
        <f>'[4]PIVOT MA INCADR realiz cum'!V11</f>
        <v>2</v>
      </c>
      <c r="X11" s="127">
        <f t="shared" si="4"/>
        <v>0</v>
      </c>
      <c r="Y11" s="128">
        <f>'[4]PIVOT MA INCADR realiz cum'!X11</f>
        <v>0</v>
      </c>
      <c r="Z11" s="128">
        <f t="shared" si="5"/>
        <v>0</v>
      </c>
      <c r="AA11" s="128">
        <f>'[4]PIVOT MA INCADR realiz cum'!Z11</f>
        <v>0</v>
      </c>
      <c r="AB11" s="128">
        <f>'[4]PIVOT MA INCADR realiz cum'!AA11</f>
        <v>0</v>
      </c>
      <c r="AC11" s="128">
        <f>'[4]PIVOT MA INCADR realiz cum'!AB11</f>
        <v>0</v>
      </c>
      <c r="AD11" s="128">
        <f>'[4]PIVOT MA INCADR realiz cum'!AC11</f>
        <v>0</v>
      </c>
      <c r="AE11" s="128">
        <f>'[4]PIVOT MA INCADR realiz cum'!AD11</f>
        <v>0</v>
      </c>
      <c r="AF11" s="128">
        <f>'[4]PIVOT MA INCADR realiz cum'!AE11</f>
        <v>0</v>
      </c>
      <c r="AG11" s="128">
        <f>'[4]PIVOT MA INCADR realiz cum'!AF11</f>
        <v>0</v>
      </c>
      <c r="AH11" s="127">
        <f>'[4]PIVOT MA INCADR realiz cum'!AG11</f>
        <v>0</v>
      </c>
      <c r="AI11" s="127">
        <f>'[4]PIVOT MA INCADR realiz cum'!AJ11</f>
        <v>36</v>
      </c>
      <c r="AJ11" s="127">
        <f>'[4]PIVOT MA INCADR realiz cum'!AK11</f>
        <v>0</v>
      </c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20"/>
      <c r="AX11" s="120"/>
      <c r="AY11" s="120"/>
      <c r="AZ11" s="120"/>
      <c r="BA11" s="120"/>
      <c r="BB11" s="120"/>
      <c r="BC11" s="120"/>
      <c r="BD11" s="120"/>
      <c r="BE11" s="120"/>
      <c r="BF11" s="120"/>
      <c r="BG11" s="120"/>
      <c r="BH11" s="120"/>
      <c r="BI11" s="120"/>
      <c r="BJ11" s="120"/>
      <c r="BK11" s="120"/>
      <c r="BL11" s="120"/>
      <c r="BM11" s="120"/>
      <c r="BN11" s="120"/>
      <c r="BO11" s="120"/>
      <c r="BP11" s="120"/>
      <c r="BQ11" s="120"/>
      <c r="BR11" s="120"/>
      <c r="BS11" s="120"/>
      <c r="BT11" s="120"/>
      <c r="BU11" s="120"/>
      <c r="BV11" s="120"/>
      <c r="BW11" s="120"/>
      <c r="BX11" s="120"/>
      <c r="BY11" s="120"/>
      <c r="BZ11" s="120"/>
      <c r="CA11" s="120"/>
      <c r="CB11" s="120"/>
      <c r="CC11" s="120"/>
      <c r="CD11" s="120"/>
      <c r="CE11" s="120"/>
      <c r="CF11" s="120"/>
      <c r="CG11" s="120"/>
      <c r="CH11" s="120"/>
      <c r="CI11" s="120"/>
      <c r="CJ11" s="120"/>
      <c r="CK11" s="120"/>
      <c r="CL11" s="120"/>
      <c r="CM11" s="120"/>
      <c r="CN11" s="120"/>
      <c r="CO11" s="120"/>
      <c r="CP11" s="120"/>
      <c r="CQ11" s="120"/>
      <c r="CR11" s="120"/>
      <c r="CS11" s="120"/>
      <c r="CT11" s="120"/>
      <c r="CU11" s="120"/>
      <c r="CV11" s="120"/>
      <c r="CW11" s="120"/>
      <c r="CX11" s="120"/>
      <c r="CY11" s="120"/>
      <c r="CZ11" s="120"/>
      <c r="DA11" s="120"/>
      <c r="DB11" s="120"/>
      <c r="DC11" s="120"/>
      <c r="DD11" s="120"/>
      <c r="DE11" s="120"/>
      <c r="DF11" s="120"/>
      <c r="DG11" s="120"/>
      <c r="DH11" s="120"/>
      <c r="DI11" s="120"/>
      <c r="DJ11" s="120"/>
      <c r="DK11" s="120"/>
      <c r="DL11" s="120"/>
      <c r="DM11" s="120"/>
      <c r="DN11" s="120"/>
      <c r="DO11" s="120"/>
      <c r="DP11" s="120"/>
      <c r="DQ11" s="120"/>
      <c r="DR11" s="120"/>
      <c r="DS11" s="120"/>
      <c r="DT11" s="120"/>
      <c r="DU11" s="120"/>
      <c r="DV11" s="120"/>
      <c r="DW11" s="120"/>
      <c r="DX11" s="120"/>
      <c r="DY11" s="120"/>
      <c r="DZ11" s="120"/>
      <c r="EA11" s="120"/>
      <c r="EB11" s="120"/>
      <c r="EC11" s="120"/>
      <c r="ED11" s="120"/>
      <c r="EE11" s="120"/>
      <c r="EF11" s="120"/>
      <c r="EG11" s="120"/>
      <c r="EH11" s="120"/>
      <c r="EI11" s="120"/>
      <c r="EJ11" s="120"/>
      <c r="EK11" s="120"/>
      <c r="EL11" s="120"/>
      <c r="EM11" s="120"/>
      <c r="EN11" s="120"/>
      <c r="EO11" s="120"/>
      <c r="EP11" s="120"/>
      <c r="EQ11" s="120"/>
      <c r="ER11" s="120"/>
      <c r="ES11" s="120"/>
      <c r="ET11" s="120"/>
      <c r="EU11" s="120"/>
      <c r="EV11" s="120"/>
      <c r="EW11" s="120"/>
      <c r="EX11" s="120"/>
      <c r="EY11" s="120"/>
      <c r="EZ11" s="120"/>
      <c r="FA11" s="120"/>
      <c r="FB11" s="120"/>
      <c r="FC11" s="120"/>
      <c r="FD11" s="120"/>
      <c r="FE11" s="120"/>
      <c r="FF11" s="120"/>
      <c r="FG11" s="120"/>
      <c r="FH11" s="120"/>
      <c r="FI11" s="120"/>
      <c r="FJ11" s="120"/>
      <c r="FK11" s="120"/>
      <c r="FL11" s="120"/>
      <c r="FM11" s="120"/>
      <c r="FN11" s="120"/>
      <c r="FO11" s="120"/>
      <c r="FP11" s="120"/>
      <c r="FQ11" s="120"/>
      <c r="FR11" s="120"/>
      <c r="FS11" s="120"/>
      <c r="FT11" s="120"/>
      <c r="FU11" s="120"/>
      <c r="FV11" s="120"/>
      <c r="FW11" s="120"/>
      <c r="FX11" s="120"/>
      <c r="FY11" s="120"/>
      <c r="FZ11" s="120"/>
      <c r="GA11" s="120"/>
      <c r="GB11" s="120"/>
      <c r="GC11" s="120"/>
      <c r="GD11" s="120"/>
      <c r="GE11" s="120"/>
      <c r="GF11" s="120"/>
      <c r="GG11" s="120"/>
      <c r="GH11" s="120"/>
      <c r="GI11" s="120"/>
    </row>
    <row r="12" spans="1:191" s="129" customFormat="1" x14ac:dyDescent="0.2">
      <c r="A12" s="120"/>
      <c r="B12" s="23">
        <v>7</v>
      </c>
      <c r="C12" s="23" t="s">
        <v>8</v>
      </c>
      <c r="D12" s="118">
        <f>'[4]PIVOT MA INCADR realiz cum'!B12</f>
        <v>3623</v>
      </c>
      <c r="E12" s="23">
        <f t="shared" si="1"/>
        <v>3623</v>
      </c>
      <c r="F12" s="121">
        <f>'[4]PIVOT MA INCADR realiz cum'!D12</f>
        <v>2397</v>
      </c>
      <c r="G12" s="121">
        <f>'[4]PIVOT MA INCADR realiz cum'!E12</f>
        <v>1226</v>
      </c>
      <c r="H12" s="122">
        <f>'[4]PIVOT MA INCADR realiz cum'!G12</f>
        <v>2212</v>
      </c>
      <c r="I12" s="123">
        <f>'[4]PIVOT MA INCADR realiz cum'!H12</f>
        <v>96</v>
      </c>
      <c r="J12" s="118">
        <f>'[4]PIVOT MA INCADR realiz cum'!I12</f>
        <v>211</v>
      </c>
      <c r="K12" s="124">
        <f t="shared" si="2"/>
        <v>408</v>
      </c>
      <c r="L12" s="125">
        <f>'[4]PIVOT MA INCADR realiz cum'!K12</f>
        <v>397</v>
      </c>
      <c r="M12" s="125">
        <f>'[4]PIVOT MA INCADR realiz cum'!L12</f>
        <v>11</v>
      </c>
      <c r="N12" s="124">
        <f>'[4]PIVOT MA INCADR realiz cum'!M12</f>
        <v>10</v>
      </c>
      <c r="O12" s="124">
        <f t="shared" si="3"/>
        <v>41</v>
      </c>
      <c r="P12" s="126">
        <f>'[4]PIVOT MA INCADR realiz cum'!O12</f>
        <v>12</v>
      </c>
      <c r="Q12" s="126">
        <f>'[4]PIVOT MA INCADR realiz cum'!P12</f>
        <v>29</v>
      </c>
      <c r="R12" s="127">
        <f t="shared" si="6"/>
        <v>78</v>
      </c>
      <c r="S12" s="128">
        <f>'[4]PIVOT MA INCADR realiz cum'!R12</f>
        <v>0</v>
      </c>
      <c r="T12" s="128">
        <f>'[4]PIVOT MA INCADR realiz cum'!S12</f>
        <v>58</v>
      </c>
      <c r="U12" s="128">
        <f>'[4]PIVOT MA INCADR realiz cum'!T12</f>
        <v>20</v>
      </c>
      <c r="V12" s="127">
        <f>'[4]PIVOT MA INCADR realiz cum'!U12</f>
        <v>130</v>
      </c>
      <c r="W12" s="127">
        <f>'[4]PIVOT MA INCADR realiz cum'!V12</f>
        <v>4</v>
      </c>
      <c r="X12" s="127">
        <f t="shared" si="4"/>
        <v>0</v>
      </c>
      <c r="Y12" s="128">
        <f>'[4]PIVOT MA INCADR realiz cum'!X12</f>
        <v>0</v>
      </c>
      <c r="Z12" s="128">
        <f t="shared" si="5"/>
        <v>0</v>
      </c>
      <c r="AA12" s="128">
        <f>'[4]PIVOT MA INCADR realiz cum'!Z12</f>
        <v>0</v>
      </c>
      <c r="AB12" s="128">
        <f>'[4]PIVOT MA INCADR realiz cum'!AA12</f>
        <v>0</v>
      </c>
      <c r="AC12" s="128">
        <f>'[4]PIVOT MA INCADR realiz cum'!AB12</f>
        <v>0</v>
      </c>
      <c r="AD12" s="128">
        <f>'[4]PIVOT MA INCADR realiz cum'!AC12</f>
        <v>0</v>
      </c>
      <c r="AE12" s="128">
        <f>'[4]PIVOT MA INCADR realiz cum'!AD12</f>
        <v>0</v>
      </c>
      <c r="AF12" s="128">
        <f>'[4]PIVOT MA INCADR realiz cum'!AE12</f>
        <v>0</v>
      </c>
      <c r="AG12" s="128">
        <f>'[4]PIVOT MA INCADR realiz cum'!AF12</f>
        <v>0</v>
      </c>
      <c r="AH12" s="127">
        <f>'[4]PIVOT MA INCADR realiz cum'!AG12</f>
        <v>0</v>
      </c>
      <c r="AI12" s="127">
        <f>'[4]PIVOT MA INCADR realiz cum'!AJ12</f>
        <v>19</v>
      </c>
      <c r="AJ12" s="127">
        <f>'[4]PIVOT MA INCADR realiz cum'!AK12</f>
        <v>4</v>
      </c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20"/>
      <c r="DE12" s="120"/>
      <c r="DF12" s="120"/>
      <c r="DG12" s="120"/>
      <c r="DH12" s="120"/>
      <c r="DI12" s="120"/>
      <c r="DJ12" s="120"/>
      <c r="DK12" s="120"/>
      <c r="DL12" s="120"/>
      <c r="DM12" s="120"/>
      <c r="DN12" s="120"/>
      <c r="DO12" s="120"/>
      <c r="DP12" s="120"/>
      <c r="DQ12" s="120"/>
      <c r="DR12" s="120"/>
      <c r="DS12" s="120"/>
      <c r="DT12" s="120"/>
      <c r="DU12" s="120"/>
      <c r="DV12" s="120"/>
      <c r="DW12" s="120"/>
      <c r="DX12" s="120"/>
      <c r="DY12" s="120"/>
      <c r="DZ12" s="120"/>
      <c r="EA12" s="120"/>
      <c r="EB12" s="120"/>
      <c r="EC12" s="120"/>
      <c r="ED12" s="120"/>
      <c r="EE12" s="120"/>
      <c r="EF12" s="120"/>
      <c r="EG12" s="120"/>
      <c r="EH12" s="120"/>
      <c r="EI12" s="120"/>
      <c r="EJ12" s="120"/>
      <c r="EK12" s="120"/>
      <c r="EL12" s="120"/>
      <c r="EM12" s="120"/>
      <c r="EN12" s="120"/>
      <c r="EO12" s="120"/>
      <c r="EP12" s="120"/>
      <c r="EQ12" s="120"/>
      <c r="ER12" s="120"/>
      <c r="ES12" s="120"/>
      <c r="ET12" s="120"/>
      <c r="EU12" s="120"/>
      <c r="EV12" s="120"/>
      <c r="EW12" s="120"/>
      <c r="EX12" s="120"/>
      <c r="EY12" s="120"/>
      <c r="EZ12" s="120"/>
      <c r="FA12" s="120"/>
      <c r="FB12" s="120"/>
      <c r="FC12" s="120"/>
      <c r="FD12" s="120"/>
      <c r="FE12" s="120"/>
      <c r="FF12" s="120"/>
      <c r="FG12" s="120"/>
      <c r="FH12" s="120"/>
      <c r="FI12" s="120"/>
      <c r="FJ12" s="120"/>
      <c r="FK12" s="120"/>
      <c r="FL12" s="120"/>
      <c r="FM12" s="120"/>
      <c r="FN12" s="120"/>
      <c r="FO12" s="120"/>
      <c r="FP12" s="120"/>
      <c r="FQ12" s="120"/>
      <c r="FR12" s="120"/>
      <c r="FS12" s="120"/>
      <c r="FT12" s="120"/>
      <c r="FU12" s="120"/>
      <c r="FV12" s="120"/>
      <c r="FW12" s="120"/>
      <c r="FX12" s="120"/>
      <c r="FY12" s="120"/>
      <c r="FZ12" s="120"/>
      <c r="GA12" s="120"/>
      <c r="GB12" s="120"/>
      <c r="GC12" s="120"/>
      <c r="GD12" s="120"/>
      <c r="GE12" s="120"/>
      <c r="GF12" s="120"/>
      <c r="GG12" s="120"/>
      <c r="GH12" s="120"/>
      <c r="GI12" s="120"/>
    </row>
    <row r="13" spans="1:191" s="129" customFormat="1" x14ac:dyDescent="0.2">
      <c r="A13" s="120"/>
      <c r="B13" s="23">
        <v>8</v>
      </c>
      <c r="C13" s="23" t="s">
        <v>9</v>
      </c>
      <c r="D13" s="118">
        <f>'[4]PIVOT MA INCADR realiz cum'!B13</f>
        <v>4422</v>
      </c>
      <c r="E13" s="23">
        <f t="shared" si="1"/>
        <v>3604</v>
      </c>
      <c r="F13" s="121">
        <f>'[4]PIVOT MA INCADR realiz cum'!D13</f>
        <v>2110</v>
      </c>
      <c r="G13" s="121">
        <f>'[4]PIVOT MA INCADR realiz cum'!E13</f>
        <v>1494</v>
      </c>
      <c r="H13" s="122">
        <f>'[4]PIVOT MA INCADR realiz cum'!G13</f>
        <v>948</v>
      </c>
      <c r="I13" s="123">
        <f>'[4]PIVOT MA INCADR realiz cum'!H13</f>
        <v>159</v>
      </c>
      <c r="J13" s="118">
        <f>'[4]PIVOT MA INCADR realiz cum'!I13</f>
        <v>369</v>
      </c>
      <c r="K13" s="124">
        <f t="shared" si="2"/>
        <v>267</v>
      </c>
      <c r="L13" s="125">
        <f>'[4]PIVOT MA INCADR realiz cum'!K13</f>
        <v>261</v>
      </c>
      <c r="M13" s="125">
        <f>'[4]PIVOT MA INCADR realiz cum'!L13</f>
        <v>6</v>
      </c>
      <c r="N13" s="124">
        <f>'[4]PIVOT MA INCADR realiz cum'!M13</f>
        <v>4</v>
      </c>
      <c r="O13" s="124">
        <f t="shared" si="3"/>
        <v>13</v>
      </c>
      <c r="P13" s="126">
        <f>'[4]PIVOT MA INCADR realiz cum'!O13</f>
        <v>8</v>
      </c>
      <c r="Q13" s="126">
        <f>'[4]PIVOT MA INCADR realiz cum'!P13</f>
        <v>5</v>
      </c>
      <c r="R13" s="127">
        <f t="shared" si="6"/>
        <v>35</v>
      </c>
      <c r="S13" s="128">
        <f>'[4]PIVOT MA INCADR realiz cum'!R13</f>
        <v>0</v>
      </c>
      <c r="T13" s="128">
        <f>'[4]PIVOT MA INCADR realiz cum'!S13</f>
        <v>17</v>
      </c>
      <c r="U13" s="128">
        <f>'[4]PIVOT MA INCADR realiz cum'!T13</f>
        <v>18</v>
      </c>
      <c r="V13" s="127">
        <f>'[4]PIVOT MA INCADR realiz cum'!U13</f>
        <v>40</v>
      </c>
      <c r="W13" s="127">
        <f>'[4]PIVOT MA INCADR realiz cum'!V13</f>
        <v>7</v>
      </c>
      <c r="X13" s="127">
        <f t="shared" si="4"/>
        <v>0</v>
      </c>
      <c r="Y13" s="128">
        <f>'[4]PIVOT MA INCADR realiz cum'!X13</f>
        <v>0</v>
      </c>
      <c r="Z13" s="128">
        <f t="shared" si="5"/>
        <v>0</v>
      </c>
      <c r="AA13" s="128">
        <f>'[4]PIVOT MA INCADR realiz cum'!Z13</f>
        <v>0</v>
      </c>
      <c r="AB13" s="128">
        <f>'[4]PIVOT MA INCADR realiz cum'!AA13</f>
        <v>0</v>
      </c>
      <c r="AC13" s="128">
        <f>'[4]PIVOT MA INCADR realiz cum'!AB13</f>
        <v>0</v>
      </c>
      <c r="AD13" s="128">
        <f>'[4]PIVOT MA INCADR realiz cum'!AC13</f>
        <v>0</v>
      </c>
      <c r="AE13" s="128">
        <f>'[4]PIVOT MA INCADR realiz cum'!AD13</f>
        <v>0</v>
      </c>
      <c r="AF13" s="128">
        <f>'[4]PIVOT MA INCADR realiz cum'!AE13</f>
        <v>0</v>
      </c>
      <c r="AG13" s="128">
        <f>'[4]PIVOT MA INCADR realiz cum'!AF13</f>
        <v>0</v>
      </c>
      <c r="AH13" s="127">
        <f>'[4]PIVOT MA INCADR realiz cum'!AG13</f>
        <v>6</v>
      </c>
      <c r="AI13" s="127">
        <f>'[4]PIVOT MA INCADR realiz cum'!AJ13</f>
        <v>8</v>
      </c>
      <c r="AJ13" s="127">
        <f>'[4]PIVOT MA INCADR realiz cum'!AK13</f>
        <v>37</v>
      </c>
      <c r="AK13" s="120"/>
      <c r="AL13" s="120"/>
      <c r="AM13" s="120"/>
      <c r="AN13" s="120"/>
      <c r="AO13" s="120"/>
      <c r="AP13" s="120"/>
      <c r="AQ13" s="120"/>
      <c r="AR13" s="120"/>
      <c r="AS13" s="120"/>
      <c r="AT13" s="120"/>
      <c r="AU13" s="120"/>
      <c r="AV13" s="120"/>
      <c r="AW13" s="120"/>
      <c r="AX13" s="120"/>
      <c r="AY13" s="120"/>
      <c r="AZ13" s="120"/>
      <c r="BA13" s="120"/>
      <c r="BB13" s="120"/>
      <c r="BC13" s="120"/>
      <c r="BD13" s="120"/>
      <c r="BE13" s="120"/>
      <c r="BF13" s="120"/>
      <c r="BG13" s="120"/>
      <c r="BH13" s="120"/>
      <c r="BI13" s="120"/>
      <c r="BJ13" s="120"/>
      <c r="BK13" s="120"/>
      <c r="BL13" s="120"/>
      <c r="BM13" s="120"/>
      <c r="BN13" s="120"/>
      <c r="BO13" s="120"/>
      <c r="BP13" s="120"/>
      <c r="BQ13" s="120"/>
      <c r="BR13" s="120"/>
      <c r="BS13" s="120"/>
      <c r="BT13" s="120"/>
      <c r="BU13" s="120"/>
      <c r="BV13" s="120"/>
      <c r="BW13" s="120"/>
      <c r="BX13" s="120"/>
      <c r="BY13" s="120"/>
      <c r="BZ13" s="120"/>
      <c r="CA13" s="120"/>
      <c r="CB13" s="120"/>
      <c r="CC13" s="120"/>
      <c r="CD13" s="120"/>
      <c r="CE13" s="120"/>
      <c r="CF13" s="120"/>
      <c r="CG13" s="120"/>
      <c r="CH13" s="120"/>
      <c r="CI13" s="120"/>
      <c r="CJ13" s="120"/>
      <c r="CK13" s="120"/>
      <c r="CL13" s="120"/>
      <c r="CM13" s="120"/>
      <c r="CN13" s="120"/>
      <c r="CO13" s="120"/>
      <c r="CP13" s="120"/>
      <c r="CQ13" s="120"/>
      <c r="CR13" s="120"/>
      <c r="CS13" s="120"/>
      <c r="CT13" s="120"/>
      <c r="CU13" s="120"/>
      <c r="CV13" s="120"/>
      <c r="CW13" s="120"/>
      <c r="CX13" s="120"/>
      <c r="CY13" s="120"/>
      <c r="CZ13" s="120"/>
      <c r="DA13" s="120"/>
      <c r="DB13" s="120"/>
      <c r="DC13" s="120"/>
      <c r="DD13" s="120"/>
      <c r="DE13" s="120"/>
      <c r="DF13" s="120"/>
      <c r="DG13" s="120"/>
      <c r="DH13" s="120"/>
      <c r="DI13" s="120"/>
      <c r="DJ13" s="120"/>
      <c r="DK13" s="120"/>
      <c r="DL13" s="120"/>
      <c r="DM13" s="120"/>
      <c r="DN13" s="120"/>
      <c r="DO13" s="120"/>
      <c r="DP13" s="120"/>
      <c r="DQ13" s="120"/>
      <c r="DR13" s="120"/>
      <c r="DS13" s="120"/>
      <c r="DT13" s="120"/>
      <c r="DU13" s="120"/>
      <c r="DV13" s="120"/>
      <c r="DW13" s="120"/>
      <c r="DX13" s="120"/>
      <c r="DY13" s="120"/>
      <c r="DZ13" s="120"/>
      <c r="EA13" s="120"/>
      <c r="EB13" s="120"/>
      <c r="EC13" s="120"/>
      <c r="ED13" s="120"/>
      <c r="EE13" s="120"/>
      <c r="EF13" s="120"/>
      <c r="EG13" s="120"/>
      <c r="EH13" s="120"/>
      <c r="EI13" s="120"/>
      <c r="EJ13" s="120"/>
      <c r="EK13" s="120"/>
      <c r="EL13" s="120"/>
      <c r="EM13" s="120"/>
      <c r="EN13" s="120"/>
      <c r="EO13" s="120"/>
      <c r="EP13" s="120"/>
      <c r="EQ13" s="120"/>
      <c r="ER13" s="120"/>
      <c r="ES13" s="120"/>
      <c r="ET13" s="120"/>
      <c r="EU13" s="120"/>
      <c r="EV13" s="120"/>
      <c r="EW13" s="120"/>
      <c r="EX13" s="120"/>
      <c r="EY13" s="120"/>
      <c r="EZ13" s="120"/>
      <c r="FA13" s="120"/>
      <c r="FB13" s="120"/>
      <c r="FC13" s="120"/>
      <c r="FD13" s="120"/>
      <c r="FE13" s="120"/>
      <c r="FF13" s="120"/>
      <c r="FG13" s="120"/>
      <c r="FH13" s="120"/>
      <c r="FI13" s="120"/>
      <c r="FJ13" s="120"/>
      <c r="FK13" s="120"/>
      <c r="FL13" s="120"/>
      <c r="FM13" s="120"/>
      <c r="FN13" s="120"/>
      <c r="FO13" s="120"/>
      <c r="FP13" s="120"/>
      <c r="FQ13" s="120"/>
      <c r="FR13" s="120"/>
      <c r="FS13" s="120"/>
      <c r="FT13" s="120"/>
      <c r="FU13" s="120"/>
      <c r="FV13" s="120"/>
      <c r="FW13" s="120"/>
      <c r="FX13" s="120"/>
      <c r="FY13" s="120"/>
      <c r="FZ13" s="120"/>
      <c r="GA13" s="120"/>
      <c r="GB13" s="120"/>
      <c r="GC13" s="120"/>
      <c r="GD13" s="120"/>
      <c r="GE13" s="120"/>
      <c r="GF13" s="120"/>
      <c r="GG13" s="120"/>
      <c r="GH13" s="120"/>
      <c r="GI13" s="120"/>
    </row>
    <row r="14" spans="1:191" s="129" customFormat="1" x14ac:dyDescent="0.2">
      <c r="A14" s="120"/>
      <c r="B14" s="23">
        <v>9</v>
      </c>
      <c r="C14" s="23" t="s">
        <v>10</v>
      </c>
      <c r="D14" s="118">
        <f>'[4]PIVOT MA INCADR realiz cum'!B14</f>
        <v>8577</v>
      </c>
      <c r="E14" s="23">
        <f t="shared" si="1"/>
        <v>7480</v>
      </c>
      <c r="F14" s="121">
        <f>'[4]PIVOT MA INCADR realiz cum'!D14</f>
        <v>5776</v>
      </c>
      <c r="G14" s="121">
        <f>'[4]PIVOT MA INCADR realiz cum'!E14</f>
        <v>1704</v>
      </c>
      <c r="H14" s="122">
        <f>'[4]PIVOT MA INCADR realiz cum'!G14</f>
        <v>1601</v>
      </c>
      <c r="I14" s="123">
        <f>'[4]PIVOT MA INCADR realiz cum'!H14</f>
        <v>399</v>
      </c>
      <c r="J14" s="118">
        <f>'[4]PIVOT MA INCADR realiz cum'!I14</f>
        <v>622</v>
      </c>
      <c r="K14" s="124">
        <f t="shared" si="2"/>
        <v>358</v>
      </c>
      <c r="L14" s="125">
        <f>'[4]PIVOT MA INCADR realiz cum'!K14</f>
        <v>356</v>
      </c>
      <c r="M14" s="125">
        <f>'[4]PIVOT MA INCADR realiz cum'!L14</f>
        <v>2</v>
      </c>
      <c r="N14" s="124">
        <f>'[4]PIVOT MA INCADR realiz cum'!M14</f>
        <v>6</v>
      </c>
      <c r="O14" s="124">
        <f t="shared" si="3"/>
        <v>61</v>
      </c>
      <c r="P14" s="126">
        <f>'[4]PIVOT MA INCADR realiz cum'!O14</f>
        <v>33</v>
      </c>
      <c r="Q14" s="126">
        <f>'[4]PIVOT MA INCADR realiz cum'!P14</f>
        <v>28</v>
      </c>
      <c r="R14" s="127">
        <f t="shared" si="6"/>
        <v>99</v>
      </c>
      <c r="S14" s="128">
        <f>'[4]PIVOT MA INCADR realiz cum'!R14</f>
        <v>0</v>
      </c>
      <c r="T14" s="128">
        <f>'[4]PIVOT MA INCADR realiz cum'!S14</f>
        <v>44</v>
      </c>
      <c r="U14" s="128">
        <f>'[4]PIVOT MA INCADR realiz cum'!T14</f>
        <v>55</v>
      </c>
      <c r="V14" s="127">
        <f>'[4]PIVOT MA INCADR realiz cum'!U14</f>
        <v>99</v>
      </c>
      <c r="W14" s="127">
        <f>'[4]PIVOT MA INCADR realiz cum'!V14</f>
        <v>13</v>
      </c>
      <c r="X14" s="127">
        <f t="shared" si="4"/>
        <v>0</v>
      </c>
      <c r="Y14" s="128">
        <f>'[4]PIVOT MA INCADR realiz cum'!X14</f>
        <v>0</v>
      </c>
      <c r="Z14" s="128">
        <f t="shared" si="5"/>
        <v>0</v>
      </c>
      <c r="AA14" s="128">
        <f>'[4]PIVOT MA INCADR realiz cum'!Z14</f>
        <v>0</v>
      </c>
      <c r="AB14" s="128">
        <f>'[4]PIVOT MA INCADR realiz cum'!AA14</f>
        <v>0</v>
      </c>
      <c r="AC14" s="128">
        <f>'[4]PIVOT MA INCADR realiz cum'!AB14</f>
        <v>0</v>
      </c>
      <c r="AD14" s="128">
        <f>'[4]PIVOT MA INCADR realiz cum'!AC14</f>
        <v>0</v>
      </c>
      <c r="AE14" s="128">
        <f>'[4]PIVOT MA INCADR realiz cum'!AD14</f>
        <v>0</v>
      </c>
      <c r="AF14" s="128">
        <f>'[4]PIVOT MA INCADR realiz cum'!AE14</f>
        <v>0</v>
      </c>
      <c r="AG14" s="128">
        <f>'[4]PIVOT MA INCADR realiz cum'!AF14</f>
        <v>0</v>
      </c>
      <c r="AH14" s="127">
        <f>'[4]PIVOT MA INCADR realiz cum'!AG14</f>
        <v>28</v>
      </c>
      <c r="AI14" s="127">
        <f>'[4]PIVOT MA INCADR realiz cum'!AJ14</f>
        <v>17</v>
      </c>
      <c r="AJ14" s="127">
        <f>'[4]PIVOT MA INCADR realiz cum'!AK14</f>
        <v>88</v>
      </c>
      <c r="AK14" s="120"/>
      <c r="AL14" s="120"/>
      <c r="AM14" s="120"/>
      <c r="AN14" s="120"/>
      <c r="AO14" s="120"/>
      <c r="AP14" s="120"/>
      <c r="AQ14" s="120"/>
      <c r="AR14" s="120"/>
      <c r="AS14" s="120"/>
      <c r="AT14" s="120"/>
      <c r="AU14" s="120"/>
      <c r="AV14" s="120"/>
      <c r="AW14" s="120"/>
      <c r="AX14" s="120"/>
      <c r="AY14" s="120"/>
      <c r="AZ14" s="120"/>
      <c r="BA14" s="120"/>
      <c r="BB14" s="120"/>
      <c r="BC14" s="120"/>
      <c r="BD14" s="120"/>
      <c r="BE14" s="120"/>
      <c r="BF14" s="120"/>
      <c r="BG14" s="120"/>
      <c r="BH14" s="120"/>
      <c r="BI14" s="120"/>
      <c r="BJ14" s="120"/>
      <c r="BK14" s="120"/>
      <c r="BL14" s="120"/>
      <c r="BM14" s="120"/>
      <c r="BN14" s="120"/>
      <c r="BO14" s="120"/>
      <c r="BP14" s="120"/>
      <c r="BQ14" s="120"/>
      <c r="BR14" s="120"/>
      <c r="BS14" s="120"/>
      <c r="BT14" s="120"/>
      <c r="BU14" s="120"/>
      <c r="BV14" s="120"/>
      <c r="BW14" s="120"/>
      <c r="BX14" s="120"/>
      <c r="BY14" s="120"/>
      <c r="BZ14" s="120"/>
      <c r="CA14" s="120"/>
      <c r="CB14" s="120"/>
      <c r="CC14" s="120"/>
      <c r="CD14" s="120"/>
      <c r="CE14" s="120"/>
      <c r="CF14" s="120"/>
      <c r="CG14" s="120"/>
      <c r="CH14" s="120"/>
      <c r="CI14" s="120"/>
      <c r="CJ14" s="120"/>
      <c r="CK14" s="120"/>
      <c r="CL14" s="120"/>
      <c r="CM14" s="120"/>
      <c r="CN14" s="120"/>
      <c r="CO14" s="120"/>
      <c r="CP14" s="120"/>
      <c r="CQ14" s="120"/>
      <c r="CR14" s="120"/>
      <c r="CS14" s="120"/>
      <c r="CT14" s="120"/>
      <c r="CU14" s="120"/>
      <c r="CV14" s="120"/>
      <c r="CW14" s="120"/>
      <c r="CX14" s="120"/>
      <c r="CY14" s="120"/>
      <c r="CZ14" s="120"/>
      <c r="DA14" s="120"/>
      <c r="DB14" s="120"/>
      <c r="DC14" s="120"/>
      <c r="DD14" s="120"/>
      <c r="DE14" s="120"/>
      <c r="DF14" s="120"/>
      <c r="DG14" s="120"/>
      <c r="DH14" s="120"/>
      <c r="DI14" s="120"/>
      <c r="DJ14" s="120"/>
      <c r="DK14" s="120"/>
      <c r="DL14" s="120"/>
      <c r="DM14" s="120"/>
      <c r="DN14" s="120"/>
      <c r="DO14" s="120"/>
      <c r="DP14" s="120"/>
      <c r="DQ14" s="120"/>
      <c r="DR14" s="120"/>
      <c r="DS14" s="120"/>
      <c r="DT14" s="120"/>
      <c r="DU14" s="120"/>
      <c r="DV14" s="120"/>
      <c r="DW14" s="120"/>
      <c r="DX14" s="120"/>
      <c r="DY14" s="120"/>
      <c r="DZ14" s="120"/>
      <c r="EA14" s="120"/>
      <c r="EB14" s="120"/>
      <c r="EC14" s="120"/>
      <c r="ED14" s="120"/>
      <c r="EE14" s="120"/>
      <c r="EF14" s="120"/>
      <c r="EG14" s="120"/>
      <c r="EH14" s="120"/>
      <c r="EI14" s="120"/>
      <c r="EJ14" s="120"/>
      <c r="EK14" s="120"/>
      <c r="EL14" s="120"/>
      <c r="EM14" s="120"/>
      <c r="EN14" s="120"/>
      <c r="EO14" s="120"/>
      <c r="EP14" s="120"/>
      <c r="EQ14" s="120"/>
      <c r="ER14" s="120"/>
      <c r="ES14" s="120"/>
      <c r="ET14" s="120"/>
      <c r="EU14" s="120"/>
      <c r="EV14" s="120"/>
      <c r="EW14" s="120"/>
      <c r="EX14" s="120"/>
      <c r="EY14" s="120"/>
      <c r="EZ14" s="120"/>
      <c r="FA14" s="120"/>
      <c r="FB14" s="120"/>
      <c r="FC14" s="120"/>
      <c r="FD14" s="120"/>
      <c r="FE14" s="120"/>
      <c r="FF14" s="120"/>
      <c r="FG14" s="120"/>
      <c r="FH14" s="120"/>
      <c r="FI14" s="120"/>
      <c r="FJ14" s="120"/>
      <c r="FK14" s="120"/>
      <c r="FL14" s="120"/>
      <c r="FM14" s="120"/>
      <c r="FN14" s="120"/>
      <c r="FO14" s="120"/>
      <c r="FP14" s="120"/>
      <c r="FQ14" s="120"/>
      <c r="FR14" s="120"/>
      <c r="FS14" s="120"/>
      <c r="FT14" s="120"/>
      <c r="FU14" s="120"/>
      <c r="FV14" s="120"/>
      <c r="FW14" s="120"/>
      <c r="FX14" s="120"/>
      <c r="FY14" s="120"/>
      <c r="FZ14" s="120"/>
      <c r="GA14" s="120"/>
      <c r="GB14" s="120"/>
      <c r="GC14" s="120"/>
      <c r="GD14" s="120"/>
      <c r="GE14" s="120"/>
      <c r="GF14" s="120"/>
      <c r="GG14" s="120"/>
      <c r="GH14" s="120"/>
      <c r="GI14" s="120"/>
    </row>
    <row r="15" spans="1:191" s="129" customFormat="1" x14ac:dyDescent="0.2">
      <c r="A15" s="120"/>
      <c r="B15" s="23">
        <v>10</v>
      </c>
      <c r="C15" s="23" t="s">
        <v>11</v>
      </c>
      <c r="D15" s="118">
        <f>'[4]PIVOT MA INCADR realiz cum'!B15</f>
        <v>19850</v>
      </c>
      <c r="E15" s="23">
        <f t="shared" si="1"/>
        <v>16026</v>
      </c>
      <c r="F15" s="121">
        <f>'[4]PIVOT MA INCADR realiz cum'!D15</f>
        <v>11992</v>
      </c>
      <c r="G15" s="121">
        <f>'[4]PIVOT MA INCADR realiz cum'!E15</f>
        <v>4034</v>
      </c>
      <c r="H15" s="122">
        <f>'[4]PIVOT MA INCADR realiz cum'!G15</f>
        <v>1062</v>
      </c>
      <c r="I15" s="123">
        <f>'[4]PIVOT MA INCADR realiz cum'!H15</f>
        <v>257</v>
      </c>
      <c r="J15" s="118">
        <f>'[4]PIVOT MA INCADR realiz cum'!I15</f>
        <v>1443</v>
      </c>
      <c r="K15" s="124">
        <f t="shared" si="2"/>
        <v>513</v>
      </c>
      <c r="L15" s="125">
        <f>'[4]PIVOT MA INCADR realiz cum'!K15</f>
        <v>505</v>
      </c>
      <c r="M15" s="125">
        <f>'[4]PIVOT MA INCADR realiz cum'!L15</f>
        <v>8</v>
      </c>
      <c r="N15" s="124">
        <f>'[4]PIVOT MA INCADR realiz cum'!M15</f>
        <v>4</v>
      </c>
      <c r="O15" s="124">
        <f t="shared" si="3"/>
        <v>20</v>
      </c>
      <c r="P15" s="126">
        <f>'[4]PIVOT MA INCADR realiz cum'!O15</f>
        <v>8</v>
      </c>
      <c r="Q15" s="126">
        <f>'[4]PIVOT MA INCADR realiz cum'!P15</f>
        <v>12</v>
      </c>
      <c r="R15" s="127">
        <f t="shared" si="6"/>
        <v>251</v>
      </c>
      <c r="S15" s="128">
        <f>'[4]PIVOT MA INCADR realiz cum'!R15</f>
        <v>1</v>
      </c>
      <c r="T15" s="128">
        <f>'[4]PIVOT MA INCADR realiz cum'!S15</f>
        <v>64</v>
      </c>
      <c r="U15" s="128">
        <f>'[4]PIVOT MA INCADR realiz cum'!T15</f>
        <v>186</v>
      </c>
      <c r="V15" s="127">
        <f>'[4]PIVOT MA INCADR realiz cum'!U15</f>
        <v>99</v>
      </c>
      <c r="W15" s="127">
        <f>'[4]PIVOT MA INCADR realiz cum'!V15</f>
        <v>17</v>
      </c>
      <c r="X15" s="127">
        <f t="shared" si="4"/>
        <v>0</v>
      </c>
      <c r="Y15" s="128">
        <f>'[4]PIVOT MA INCADR realiz cum'!X15</f>
        <v>0</v>
      </c>
      <c r="Z15" s="128">
        <f t="shared" si="5"/>
        <v>0</v>
      </c>
      <c r="AA15" s="128">
        <f>'[4]PIVOT MA INCADR realiz cum'!Z15</f>
        <v>0</v>
      </c>
      <c r="AB15" s="128">
        <f>'[4]PIVOT MA INCADR realiz cum'!AA15</f>
        <v>0</v>
      </c>
      <c r="AC15" s="128">
        <f>'[4]PIVOT MA INCADR realiz cum'!AB15</f>
        <v>0</v>
      </c>
      <c r="AD15" s="128">
        <f>'[4]PIVOT MA INCADR realiz cum'!AC15</f>
        <v>0</v>
      </c>
      <c r="AE15" s="128">
        <f>'[4]PIVOT MA INCADR realiz cum'!AD15</f>
        <v>0</v>
      </c>
      <c r="AF15" s="128">
        <f>'[4]PIVOT MA INCADR realiz cum'!AE15</f>
        <v>0</v>
      </c>
      <c r="AG15" s="128">
        <f>'[4]PIVOT MA INCADR realiz cum'!AF15</f>
        <v>0</v>
      </c>
      <c r="AH15" s="127">
        <f>'[4]PIVOT MA INCADR realiz cum'!AG15</f>
        <v>32</v>
      </c>
      <c r="AI15" s="127">
        <f>'[4]PIVOT MA INCADR realiz cum'!AJ15</f>
        <v>8</v>
      </c>
      <c r="AJ15" s="127">
        <f>'[4]PIVOT MA INCADR realiz cum'!AK15</f>
        <v>118</v>
      </c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  <c r="BZ15" s="120"/>
      <c r="CA15" s="120"/>
      <c r="CB15" s="120"/>
      <c r="CC15" s="120"/>
      <c r="CD15" s="120"/>
      <c r="CE15" s="120"/>
      <c r="CF15" s="120"/>
      <c r="CG15" s="120"/>
      <c r="CH15" s="120"/>
      <c r="CI15" s="120"/>
      <c r="CJ15" s="120"/>
      <c r="CK15" s="120"/>
      <c r="CL15" s="120"/>
      <c r="CM15" s="120"/>
      <c r="CN15" s="120"/>
      <c r="CO15" s="120"/>
      <c r="CP15" s="120"/>
      <c r="CQ15" s="120"/>
      <c r="CR15" s="120"/>
      <c r="CS15" s="120"/>
      <c r="CT15" s="120"/>
      <c r="CU15" s="120"/>
      <c r="CV15" s="120"/>
      <c r="CW15" s="120"/>
      <c r="CX15" s="120"/>
      <c r="CY15" s="120"/>
      <c r="CZ15" s="120"/>
      <c r="DA15" s="120"/>
      <c r="DB15" s="120"/>
      <c r="DC15" s="120"/>
      <c r="DD15" s="120"/>
      <c r="DE15" s="120"/>
      <c r="DF15" s="120"/>
      <c r="DG15" s="120"/>
      <c r="DH15" s="120"/>
      <c r="DI15" s="120"/>
      <c r="DJ15" s="120"/>
      <c r="DK15" s="120"/>
      <c r="DL15" s="120"/>
      <c r="DM15" s="120"/>
      <c r="DN15" s="120"/>
      <c r="DO15" s="120"/>
      <c r="DP15" s="120"/>
      <c r="DQ15" s="120"/>
      <c r="DR15" s="120"/>
      <c r="DS15" s="120"/>
      <c r="DT15" s="120"/>
      <c r="DU15" s="120"/>
      <c r="DV15" s="120"/>
      <c r="DW15" s="120"/>
      <c r="DX15" s="120"/>
      <c r="DY15" s="120"/>
      <c r="DZ15" s="120"/>
      <c r="EA15" s="120"/>
      <c r="EB15" s="120"/>
      <c r="EC15" s="120"/>
      <c r="ED15" s="120"/>
      <c r="EE15" s="120"/>
      <c r="EF15" s="120"/>
      <c r="EG15" s="120"/>
      <c r="EH15" s="120"/>
      <c r="EI15" s="120"/>
      <c r="EJ15" s="120"/>
      <c r="EK15" s="120"/>
      <c r="EL15" s="120"/>
      <c r="EM15" s="120"/>
      <c r="EN15" s="120"/>
      <c r="EO15" s="120"/>
      <c r="EP15" s="120"/>
      <c r="EQ15" s="120"/>
      <c r="ER15" s="120"/>
      <c r="ES15" s="120"/>
      <c r="ET15" s="120"/>
      <c r="EU15" s="120"/>
      <c r="EV15" s="120"/>
      <c r="EW15" s="120"/>
      <c r="EX15" s="120"/>
      <c r="EY15" s="120"/>
      <c r="EZ15" s="120"/>
      <c r="FA15" s="120"/>
      <c r="FB15" s="120"/>
      <c r="FC15" s="120"/>
      <c r="FD15" s="120"/>
      <c r="FE15" s="120"/>
      <c r="FF15" s="120"/>
      <c r="FG15" s="120"/>
      <c r="FH15" s="120"/>
      <c r="FI15" s="120"/>
      <c r="FJ15" s="120"/>
      <c r="FK15" s="120"/>
      <c r="FL15" s="120"/>
      <c r="FM15" s="120"/>
      <c r="FN15" s="120"/>
      <c r="FO15" s="120"/>
      <c r="FP15" s="120"/>
      <c r="FQ15" s="120"/>
      <c r="FR15" s="120"/>
      <c r="FS15" s="120"/>
      <c r="FT15" s="120"/>
      <c r="FU15" s="120"/>
      <c r="FV15" s="120"/>
      <c r="FW15" s="120"/>
      <c r="FX15" s="120"/>
      <c r="FY15" s="120"/>
      <c r="FZ15" s="120"/>
      <c r="GA15" s="120"/>
      <c r="GB15" s="120"/>
      <c r="GC15" s="120"/>
      <c r="GD15" s="120"/>
      <c r="GE15" s="120"/>
      <c r="GF15" s="120"/>
      <c r="GG15" s="120"/>
      <c r="GH15" s="120"/>
      <c r="GI15" s="120"/>
    </row>
    <row r="16" spans="1:191" s="129" customFormat="1" x14ac:dyDescent="0.2">
      <c r="A16" s="120"/>
      <c r="B16" s="23">
        <v>11</v>
      </c>
      <c r="C16" s="23" t="s">
        <v>12</v>
      </c>
      <c r="D16" s="118">
        <f>'[4]PIVOT MA INCADR realiz cum'!B16</f>
        <v>10020</v>
      </c>
      <c r="E16" s="23">
        <f t="shared" si="1"/>
        <v>8246</v>
      </c>
      <c r="F16" s="121">
        <f>'[4]PIVOT MA INCADR realiz cum'!D16</f>
        <v>5809</v>
      </c>
      <c r="G16" s="121">
        <f>'[4]PIVOT MA INCADR realiz cum'!E16</f>
        <v>2437</v>
      </c>
      <c r="H16" s="122">
        <f>'[4]PIVOT MA INCADR realiz cum'!G16</f>
        <v>545</v>
      </c>
      <c r="I16" s="123">
        <f>'[4]PIVOT MA INCADR realiz cum'!H16</f>
        <v>304</v>
      </c>
      <c r="J16" s="118">
        <f>'[4]PIVOT MA INCADR realiz cum'!I16</f>
        <v>333</v>
      </c>
      <c r="K16" s="124">
        <f t="shared" si="2"/>
        <v>244</v>
      </c>
      <c r="L16" s="125">
        <f>'[4]PIVOT MA INCADR realiz cum'!K16</f>
        <v>243</v>
      </c>
      <c r="M16" s="125">
        <f>'[4]PIVOT MA INCADR realiz cum'!L16</f>
        <v>1</v>
      </c>
      <c r="N16" s="124">
        <f>'[4]PIVOT MA INCADR realiz cum'!M16</f>
        <v>1</v>
      </c>
      <c r="O16" s="124">
        <f t="shared" si="3"/>
        <v>62</v>
      </c>
      <c r="P16" s="126">
        <f>'[4]PIVOT MA INCADR realiz cum'!O16</f>
        <v>39</v>
      </c>
      <c r="Q16" s="126">
        <f>'[4]PIVOT MA INCADR realiz cum'!P16</f>
        <v>23</v>
      </c>
      <c r="R16" s="127">
        <f t="shared" si="6"/>
        <v>65</v>
      </c>
      <c r="S16" s="128">
        <f>'[4]PIVOT MA INCADR realiz cum'!R16</f>
        <v>0</v>
      </c>
      <c r="T16" s="128">
        <f>'[4]PIVOT MA INCADR realiz cum'!S16</f>
        <v>51</v>
      </c>
      <c r="U16" s="128">
        <f>'[4]PIVOT MA INCADR realiz cum'!T16</f>
        <v>14</v>
      </c>
      <c r="V16" s="127">
        <f>'[4]PIVOT MA INCADR realiz cum'!U16</f>
        <v>141</v>
      </c>
      <c r="W16" s="127">
        <f>'[4]PIVOT MA INCADR realiz cum'!V16</f>
        <v>1</v>
      </c>
      <c r="X16" s="127">
        <f t="shared" si="4"/>
        <v>0</v>
      </c>
      <c r="Y16" s="128">
        <f>'[4]PIVOT MA INCADR realiz cum'!X16</f>
        <v>0</v>
      </c>
      <c r="Z16" s="128">
        <f t="shared" si="5"/>
        <v>0</v>
      </c>
      <c r="AA16" s="128">
        <f>'[4]PIVOT MA INCADR realiz cum'!Z16</f>
        <v>0</v>
      </c>
      <c r="AB16" s="128">
        <f>'[4]PIVOT MA INCADR realiz cum'!AA16</f>
        <v>0</v>
      </c>
      <c r="AC16" s="128">
        <f>'[4]PIVOT MA INCADR realiz cum'!AB16</f>
        <v>0</v>
      </c>
      <c r="AD16" s="128">
        <f>'[4]PIVOT MA INCADR realiz cum'!AC16</f>
        <v>0</v>
      </c>
      <c r="AE16" s="128">
        <f>'[4]PIVOT MA INCADR realiz cum'!AD16</f>
        <v>0</v>
      </c>
      <c r="AF16" s="128">
        <f>'[4]PIVOT MA INCADR realiz cum'!AE16</f>
        <v>0</v>
      </c>
      <c r="AG16" s="128">
        <f>'[4]PIVOT MA INCADR realiz cum'!AF16</f>
        <v>0</v>
      </c>
      <c r="AH16" s="127">
        <f>'[4]PIVOT MA INCADR realiz cum'!AG16</f>
        <v>0</v>
      </c>
      <c r="AI16" s="127">
        <f>'[4]PIVOT MA INCADR realiz cum'!AJ16</f>
        <v>1</v>
      </c>
      <c r="AJ16" s="127">
        <f>'[4]PIVOT MA INCADR realiz cum'!AK16</f>
        <v>77</v>
      </c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0"/>
      <c r="BO16" s="120"/>
      <c r="BP16" s="120"/>
      <c r="BQ16" s="120"/>
      <c r="BR16" s="120"/>
      <c r="BS16" s="120"/>
      <c r="BT16" s="120"/>
      <c r="BU16" s="120"/>
      <c r="BV16" s="120"/>
      <c r="BW16" s="120"/>
      <c r="BX16" s="120"/>
      <c r="BY16" s="120"/>
      <c r="BZ16" s="120"/>
      <c r="CA16" s="120"/>
      <c r="CB16" s="120"/>
      <c r="CC16" s="120"/>
      <c r="CD16" s="120"/>
      <c r="CE16" s="120"/>
      <c r="CF16" s="120"/>
      <c r="CG16" s="120"/>
      <c r="CH16" s="120"/>
      <c r="CI16" s="120"/>
      <c r="CJ16" s="120"/>
      <c r="CK16" s="120"/>
      <c r="CL16" s="120"/>
      <c r="CM16" s="120"/>
      <c r="CN16" s="120"/>
      <c r="CO16" s="120"/>
      <c r="CP16" s="120"/>
      <c r="CQ16" s="120"/>
      <c r="CR16" s="120"/>
      <c r="CS16" s="120"/>
      <c r="CT16" s="120"/>
      <c r="CU16" s="120"/>
      <c r="CV16" s="120"/>
      <c r="CW16" s="120"/>
      <c r="CX16" s="120"/>
      <c r="CY16" s="120"/>
      <c r="CZ16" s="120"/>
      <c r="DA16" s="120"/>
      <c r="DB16" s="120"/>
      <c r="DC16" s="120"/>
      <c r="DD16" s="120"/>
      <c r="DE16" s="120"/>
      <c r="DF16" s="120"/>
      <c r="DG16" s="120"/>
      <c r="DH16" s="120"/>
      <c r="DI16" s="120"/>
      <c r="DJ16" s="120"/>
      <c r="DK16" s="120"/>
      <c r="DL16" s="120"/>
      <c r="DM16" s="120"/>
      <c r="DN16" s="120"/>
      <c r="DO16" s="120"/>
      <c r="DP16" s="120"/>
      <c r="DQ16" s="120"/>
      <c r="DR16" s="120"/>
      <c r="DS16" s="120"/>
      <c r="DT16" s="120"/>
      <c r="DU16" s="120"/>
      <c r="DV16" s="120"/>
      <c r="DW16" s="120"/>
      <c r="DX16" s="120"/>
      <c r="DY16" s="120"/>
      <c r="DZ16" s="120"/>
      <c r="EA16" s="120"/>
      <c r="EB16" s="120"/>
      <c r="EC16" s="120"/>
      <c r="ED16" s="120"/>
      <c r="EE16" s="120"/>
      <c r="EF16" s="120"/>
      <c r="EG16" s="120"/>
      <c r="EH16" s="120"/>
      <c r="EI16" s="120"/>
      <c r="EJ16" s="120"/>
      <c r="EK16" s="120"/>
      <c r="EL16" s="120"/>
      <c r="EM16" s="120"/>
      <c r="EN16" s="120"/>
      <c r="EO16" s="120"/>
      <c r="EP16" s="120"/>
      <c r="EQ16" s="120"/>
      <c r="ER16" s="120"/>
      <c r="ES16" s="120"/>
      <c r="ET16" s="120"/>
      <c r="EU16" s="120"/>
      <c r="EV16" s="120"/>
      <c r="EW16" s="120"/>
      <c r="EX16" s="120"/>
      <c r="EY16" s="120"/>
      <c r="EZ16" s="120"/>
      <c r="FA16" s="120"/>
      <c r="FB16" s="120"/>
      <c r="FC16" s="120"/>
      <c r="FD16" s="120"/>
      <c r="FE16" s="120"/>
      <c r="FF16" s="120"/>
      <c r="FG16" s="120"/>
      <c r="FH16" s="120"/>
      <c r="FI16" s="120"/>
      <c r="FJ16" s="120"/>
      <c r="FK16" s="120"/>
      <c r="FL16" s="120"/>
      <c r="FM16" s="120"/>
      <c r="FN16" s="120"/>
      <c r="FO16" s="120"/>
      <c r="FP16" s="120"/>
      <c r="FQ16" s="120"/>
      <c r="FR16" s="120"/>
      <c r="FS16" s="120"/>
      <c r="FT16" s="120"/>
      <c r="FU16" s="120"/>
      <c r="FV16" s="120"/>
      <c r="FW16" s="120"/>
      <c r="FX16" s="120"/>
      <c r="FY16" s="120"/>
      <c r="FZ16" s="120"/>
      <c r="GA16" s="120"/>
      <c r="GB16" s="120"/>
      <c r="GC16" s="120"/>
      <c r="GD16" s="120"/>
      <c r="GE16" s="120"/>
      <c r="GF16" s="120"/>
      <c r="GG16" s="120"/>
      <c r="GH16" s="120"/>
      <c r="GI16" s="120"/>
    </row>
    <row r="17" spans="1:191" s="129" customFormat="1" x14ac:dyDescent="0.2">
      <c r="A17" s="120"/>
      <c r="B17" s="23">
        <v>12</v>
      </c>
      <c r="C17" s="23" t="s">
        <v>13</v>
      </c>
      <c r="D17" s="118">
        <f>'[4]PIVOT MA INCADR realiz cum'!B17</f>
        <v>2051</v>
      </c>
      <c r="E17" s="23">
        <f t="shared" si="1"/>
        <v>2051</v>
      </c>
      <c r="F17" s="121">
        <f>'[4]PIVOT MA INCADR realiz cum'!D17</f>
        <v>848</v>
      </c>
      <c r="G17" s="121">
        <f>'[4]PIVOT MA INCADR realiz cum'!E17</f>
        <v>1203</v>
      </c>
      <c r="H17" s="122">
        <f>'[4]PIVOT MA INCADR realiz cum'!G17</f>
        <v>506</v>
      </c>
      <c r="I17" s="123">
        <f>'[4]PIVOT MA INCADR realiz cum'!H17</f>
        <v>269</v>
      </c>
      <c r="J17" s="118">
        <f>'[4]PIVOT MA INCADR realiz cum'!I17</f>
        <v>148</v>
      </c>
      <c r="K17" s="124">
        <f t="shared" si="2"/>
        <v>151</v>
      </c>
      <c r="L17" s="125">
        <f>'[4]PIVOT MA INCADR realiz cum'!K17</f>
        <v>143</v>
      </c>
      <c r="M17" s="125">
        <f>'[4]PIVOT MA INCADR realiz cum'!L17</f>
        <v>8</v>
      </c>
      <c r="N17" s="124">
        <f>'[4]PIVOT MA INCADR realiz cum'!M17</f>
        <v>2</v>
      </c>
      <c r="O17" s="124">
        <f t="shared" si="3"/>
        <v>7</v>
      </c>
      <c r="P17" s="126">
        <f>'[4]PIVOT MA INCADR realiz cum'!O17</f>
        <v>7</v>
      </c>
      <c r="Q17" s="126">
        <f>'[4]PIVOT MA INCADR realiz cum'!P17</f>
        <v>0</v>
      </c>
      <c r="R17" s="127">
        <f t="shared" si="6"/>
        <v>33</v>
      </c>
      <c r="S17" s="128">
        <f>'[4]PIVOT MA INCADR realiz cum'!R17</f>
        <v>1</v>
      </c>
      <c r="T17" s="128">
        <f>'[4]PIVOT MA INCADR realiz cum'!S17</f>
        <v>22</v>
      </c>
      <c r="U17" s="128">
        <f>'[4]PIVOT MA INCADR realiz cum'!T17</f>
        <v>10</v>
      </c>
      <c r="V17" s="127">
        <f>'[4]PIVOT MA INCADR realiz cum'!U17</f>
        <v>19</v>
      </c>
      <c r="W17" s="127">
        <f>'[4]PIVOT MA INCADR realiz cum'!V17</f>
        <v>0</v>
      </c>
      <c r="X17" s="127">
        <f t="shared" si="4"/>
        <v>0</v>
      </c>
      <c r="Y17" s="128">
        <f>'[4]PIVOT MA INCADR realiz cum'!X17</f>
        <v>0</v>
      </c>
      <c r="Z17" s="128">
        <f t="shared" si="5"/>
        <v>0</v>
      </c>
      <c r="AA17" s="128">
        <f>'[4]PIVOT MA INCADR realiz cum'!Z17</f>
        <v>0</v>
      </c>
      <c r="AB17" s="128">
        <f>'[4]PIVOT MA INCADR realiz cum'!AA17</f>
        <v>0</v>
      </c>
      <c r="AC17" s="128">
        <f>'[4]PIVOT MA INCADR realiz cum'!AB17</f>
        <v>0</v>
      </c>
      <c r="AD17" s="128">
        <f>'[4]PIVOT MA INCADR realiz cum'!AC17</f>
        <v>0</v>
      </c>
      <c r="AE17" s="128">
        <f>'[4]PIVOT MA INCADR realiz cum'!AD17</f>
        <v>0</v>
      </c>
      <c r="AF17" s="128">
        <f>'[4]PIVOT MA INCADR realiz cum'!AE17</f>
        <v>0</v>
      </c>
      <c r="AG17" s="128">
        <f>'[4]PIVOT MA INCADR realiz cum'!AF17</f>
        <v>0</v>
      </c>
      <c r="AH17" s="127">
        <f>'[4]PIVOT MA INCADR realiz cum'!AG17</f>
        <v>0</v>
      </c>
      <c r="AI17" s="127">
        <f>'[4]PIVOT MA INCADR realiz cum'!AJ17</f>
        <v>12</v>
      </c>
      <c r="AJ17" s="127">
        <f>'[4]PIVOT MA INCADR realiz cum'!AK17</f>
        <v>229</v>
      </c>
      <c r="AK17" s="120"/>
      <c r="AL17" s="120"/>
      <c r="AM17" s="120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  <c r="BF17" s="120"/>
      <c r="BG17" s="120"/>
      <c r="BH17" s="120"/>
      <c r="BI17" s="120"/>
      <c r="BJ17" s="120"/>
      <c r="BK17" s="120"/>
      <c r="BL17" s="120"/>
      <c r="BM17" s="120"/>
      <c r="BN17" s="120"/>
      <c r="BO17" s="120"/>
      <c r="BP17" s="120"/>
      <c r="BQ17" s="120"/>
      <c r="BR17" s="120"/>
      <c r="BS17" s="120"/>
      <c r="BT17" s="120"/>
      <c r="BU17" s="120"/>
      <c r="BV17" s="120"/>
      <c r="BW17" s="120"/>
      <c r="BX17" s="120"/>
      <c r="BY17" s="120"/>
      <c r="BZ17" s="120"/>
      <c r="CA17" s="120"/>
      <c r="CB17" s="120"/>
      <c r="CC17" s="120"/>
      <c r="CD17" s="120"/>
      <c r="CE17" s="120"/>
      <c r="CF17" s="120"/>
      <c r="CG17" s="120"/>
      <c r="CH17" s="120"/>
      <c r="CI17" s="120"/>
      <c r="CJ17" s="120"/>
      <c r="CK17" s="120"/>
      <c r="CL17" s="120"/>
      <c r="CM17" s="120"/>
      <c r="CN17" s="120"/>
      <c r="CO17" s="120"/>
      <c r="CP17" s="120"/>
      <c r="CQ17" s="120"/>
      <c r="CR17" s="120"/>
      <c r="CS17" s="120"/>
      <c r="CT17" s="120"/>
      <c r="CU17" s="120"/>
      <c r="CV17" s="120"/>
      <c r="CW17" s="120"/>
      <c r="CX17" s="120"/>
      <c r="CY17" s="120"/>
      <c r="CZ17" s="120"/>
      <c r="DA17" s="120"/>
      <c r="DB17" s="120"/>
      <c r="DC17" s="120"/>
      <c r="DD17" s="120"/>
      <c r="DE17" s="120"/>
      <c r="DF17" s="120"/>
      <c r="DG17" s="120"/>
      <c r="DH17" s="120"/>
      <c r="DI17" s="120"/>
      <c r="DJ17" s="120"/>
      <c r="DK17" s="120"/>
      <c r="DL17" s="120"/>
      <c r="DM17" s="120"/>
      <c r="DN17" s="120"/>
      <c r="DO17" s="120"/>
      <c r="DP17" s="120"/>
      <c r="DQ17" s="120"/>
      <c r="DR17" s="120"/>
      <c r="DS17" s="120"/>
      <c r="DT17" s="120"/>
      <c r="DU17" s="120"/>
      <c r="DV17" s="120"/>
      <c r="DW17" s="120"/>
      <c r="DX17" s="120"/>
      <c r="DY17" s="120"/>
      <c r="DZ17" s="120"/>
      <c r="EA17" s="120"/>
      <c r="EB17" s="120"/>
      <c r="EC17" s="120"/>
      <c r="ED17" s="120"/>
      <c r="EE17" s="120"/>
      <c r="EF17" s="120"/>
      <c r="EG17" s="120"/>
      <c r="EH17" s="120"/>
      <c r="EI17" s="120"/>
      <c r="EJ17" s="120"/>
      <c r="EK17" s="120"/>
      <c r="EL17" s="120"/>
      <c r="EM17" s="120"/>
      <c r="EN17" s="120"/>
      <c r="EO17" s="120"/>
      <c r="EP17" s="120"/>
      <c r="EQ17" s="120"/>
      <c r="ER17" s="120"/>
      <c r="ES17" s="120"/>
      <c r="ET17" s="120"/>
      <c r="EU17" s="120"/>
      <c r="EV17" s="120"/>
      <c r="EW17" s="120"/>
      <c r="EX17" s="120"/>
      <c r="EY17" s="120"/>
      <c r="EZ17" s="120"/>
      <c r="FA17" s="120"/>
      <c r="FB17" s="120"/>
      <c r="FC17" s="120"/>
      <c r="FD17" s="120"/>
      <c r="FE17" s="120"/>
      <c r="FF17" s="120"/>
      <c r="FG17" s="120"/>
      <c r="FH17" s="120"/>
      <c r="FI17" s="120"/>
      <c r="FJ17" s="120"/>
      <c r="FK17" s="120"/>
      <c r="FL17" s="120"/>
      <c r="FM17" s="120"/>
      <c r="FN17" s="120"/>
      <c r="FO17" s="120"/>
      <c r="FP17" s="120"/>
      <c r="FQ17" s="120"/>
      <c r="FR17" s="120"/>
      <c r="FS17" s="120"/>
      <c r="FT17" s="120"/>
      <c r="FU17" s="120"/>
      <c r="FV17" s="120"/>
      <c r="FW17" s="120"/>
      <c r="FX17" s="120"/>
      <c r="FY17" s="120"/>
      <c r="FZ17" s="120"/>
      <c r="GA17" s="120"/>
      <c r="GB17" s="120"/>
      <c r="GC17" s="120"/>
      <c r="GD17" s="120"/>
      <c r="GE17" s="120"/>
      <c r="GF17" s="120"/>
      <c r="GG17" s="120"/>
      <c r="GH17" s="120"/>
      <c r="GI17" s="120"/>
    </row>
    <row r="18" spans="1:191" s="129" customFormat="1" x14ac:dyDescent="0.2">
      <c r="A18" s="120"/>
      <c r="B18" s="23">
        <v>13</v>
      </c>
      <c r="C18" s="23" t="s">
        <v>14</v>
      </c>
      <c r="D18" s="118">
        <f>'[4]PIVOT MA INCADR realiz cum'!B18</f>
        <v>3562</v>
      </c>
      <c r="E18" s="23">
        <f t="shared" si="1"/>
        <v>3181</v>
      </c>
      <c r="F18" s="121">
        <f>'[4]PIVOT MA INCADR realiz cum'!D18</f>
        <v>1715</v>
      </c>
      <c r="G18" s="121">
        <f>'[4]PIVOT MA INCADR realiz cum'!E18</f>
        <v>1466</v>
      </c>
      <c r="H18" s="122">
        <f>'[4]PIVOT MA INCADR realiz cum'!G18</f>
        <v>2076</v>
      </c>
      <c r="I18" s="123">
        <f>'[4]PIVOT MA INCADR realiz cum'!H18</f>
        <v>24</v>
      </c>
      <c r="J18" s="118">
        <f>'[4]PIVOT MA INCADR realiz cum'!I18</f>
        <v>158</v>
      </c>
      <c r="K18" s="124">
        <f t="shared" si="2"/>
        <v>186</v>
      </c>
      <c r="L18" s="125">
        <f>'[4]PIVOT MA INCADR realiz cum'!K18</f>
        <v>179</v>
      </c>
      <c r="M18" s="125">
        <f>'[4]PIVOT MA INCADR realiz cum'!L18</f>
        <v>7</v>
      </c>
      <c r="N18" s="124">
        <f>'[4]PIVOT MA INCADR realiz cum'!M18</f>
        <v>0</v>
      </c>
      <c r="O18" s="124">
        <f t="shared" si="3"/>
        <v>57</v>
      </c>
      <c r="P18" s="126">
        <f>'[4]PIVOT MA INCADR realiz cum'!O18</f>
        <v>3</v>
      </c>
      <c r="Q18" s="126">
        <f>'[4]PIVOT MA INCADR realiz cum'!P18</f>
        <v>54</v>
      </c>
      <c r="R18" s="127">
        <f t="shared" si="6"/>
        <v>20</v>
      </c>
      <c r="S18" s="128">
        <f>'[4]PIVOT MA INCADR realiz cum'!R18</f>
        <v>3</v>
      </c>
      <c r="T18" s="128">
        <f>'[4]PIVOT MA INCADR realiz cum'!S18</f>
        <v>12</v>
      </c>
      <c r="U18" s="128">
        <f>'[4]PIVOT MA INCADR realiz cum'!T18</f>
        <v>5</v>
      </c>
      <c r="V18" s="127">
        <f>'[4]PIVOT MA INCADR realiz cum'!U18</f>
        <v>43</v>
      </c>
      <c r="W18" s="127">
        <f>'[4]PIVOT MA INCADR realiz cum'!V18</f>
        <v>1</v>
      </c>
      <c r="X18" s="127">
        <f t="shared" si="4"/>
        <v>0</v>
      </c>
      <c r="Y18" s="128">
        <f>'[4]PIVOT MA INCADR realiz cum'!X18</f>
        <v>0</v>
      </c>
      <c r="Z18" s="128">
        <f t="shared" si="5"/>
        <v>0</v>
      </c>
      <c r="AA18" s="128">
        <f>'[4]PIVOT MA INCADR realiz cum'!Z18</f>
        <v>0</v>
      </c>
      <c r="AB18" s="128">
        <f>'[4]PIVOT MA INCADR realiz cum'!AA18</f>
        <v>0</v>
      </c>
      <c r="AC18" s="128">
        <f>'[4]PIVOT MA INCADR realiz cum'!AB18</f>
        <v>0</v>
      </c>
      <c r="AD18" s="128">
        <f>'[4]PIVOT MA INCADR realiz cum'!AC18</f>
        <v>0</v>
      </c>
      <c r="AE18" s="128">
        <f>'[4]PIVOT MA INCADR realiz cum'!AD18</f>
        <v>0</v>
      </c>
      <c r="AF18" s="128">
        <f>'[4]PIVOT MA INCADR realiz cum'!AE18</f>
        <v>0</v>
      </c>
      <c r="AG18" s="128">
        <f>'[4]PIVOT MA INCADR realiz cum'!AF18</f>
        <v>0</v>
      </c>
      <c r="AH18" s="127">
        <f>'[4]PIVOT MA INCADR realiz cum'!AG18</f>
        <v>4</v>
      </c>
      <c r="AI18" s="127">
        <f>'[4]PIVOT MA INCADR realiz cum'!AJ18</f>
        <v>0</v>
      </c>
      <c r="AJ18" s="127">
        <f>'[4]PIVOT MA INCADR realiz cum'!AK18</f>
        <v>30</v>
      </c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  <c r="BZ18" s="120"/>
      <c r="CA18" s="120"/>
      <c r="CB18" s="120"/>
      <c r="CC18" s="120"/>
      <c r="CD18" s="120"/>
      <c r="CE18" s="120"/>
      <c r="CF18" s="120"/>
      <c r="CG18" s="120"/>
      <c r="CH18" s="120"/>
      <c r="CI18" s="120"/>
      <c r="CJ18" s="120"/>
      <c r="CK18" s="120"/>
      <c r="CL18" s="120"/>
      <c r="CM18" s="120"/>
      <c r="CN18" s="120"/>
      <c r="CO18" s="120"/>
      <c r="CP18" s="120"/>
      <c r="CQ18" s="120"/>
      <c r="CR18" s="120"/>
      <c r="CS18" s="120"/>
      <c r="CT18" s="120"/>
      <c r="CU18" s="120"/>
      <c r="CV18" s="120"/>
      <c r="CW18" s="120"/>
      <c r="CX18" s="120"/>
      <c r="CY18" s="120"/>
      <c r="CZ18" s="120"/>
      <c r="DA18" s="120"/>
      <c r="DB18" s="120"/>
      <c r="DC18" s="120"/>
      <c r="DD18" s="120"/>
      <c r="DE18" s="120"/>
      <c r="DF18" s="120"/>
      <c r="DG18" s="120"/>
      <c r="DH18" s="120"/>
      <c r="DI18" s="120"/>
      <c r="DJ18" s="120"/>
      <c r="DK18" s="120"/>
      <c r="DL18" s="120"/>
      <c r="DM18" s="120"/>
      <c r="DN18" s="120"/>
      <c r="DO18" s="120"/>
      <c r="DP18" s="120"/>
      <c r="DQ18" s="120"/>
      <c r="DR18" s="120"/>
      <c r="DS18" s="120"/>
      <c r="DT18" s="120"/>
      <c r="DU18" s="120"/>
      <c r="DV18" s="120"/>
      <c r="DW18" s="120"/>
      <c r="DX18" s="120"/>
      <c r="DY18" s="120"/>
      <c r="DZ18" s="120"/>
      <c r="EA18" s="120"/>
      <c r="EB18" s="120"/>
      <c r="EC18" s="120"/>
      <c r="ED18" s="120"/>
      <c r="EE18" s="120"/>
      <c r="EF18" s="120"/>
      <c r="EG18" s="120"/>
      <c r="EH18" s="120"/>
      <c r="EI18" s="120"/>
      <c r="EJ18" s="120"/>
      <c r="EK18" s="120"/>
      <c r="EL18" s="120"/>
      <c r="EM18" s="120"/>
      <c r="EN18" s="120"/>
      <c r="EO18" s="120"/>
      <c r="EP18" s="120"/>
      <c r="EQ18" s="120"/>
      <c r="ER18" s="120"/>
      <c r="ES18" s="120"/>
      <c r="ET18" s="120"/>
      <c r="EU18" s="120"/>
      <c r="EV18" s="120"/>
      <c r="EW18" s="120"/>
      <c r="EX18" s="120"/>
      <c r="EY18" s="120"/>
      <c r="EZ18" s="120"/>
      <c r="FA18" s="120"/>
      <c r="FB18" s="120"/>
      <c r="FC18" s="120"/>
      <c r="FD18" s="120"/>
      <c r="FE18" s="120"/>
      <c r="FF18" s="120"/>
      <c r="FG18" s="120"/>
      <c r="FH18" s="120"/>
      <c r="FI18" s="120"/>
      <c r="FJ18" s="120"/>
      <c r="FK18" s="120"/>
      <c r="FL18" s="120"/>
      <c r="FM18" s="120"/>
      <c r="FN18" s="120"/>
      <c r="FO18" s="120"/>
      <c r="FP18" s="120"/>
      <c r="FQ18" s="120"/>
      <c r="FR18" s="120"/>
      <c r="FS18" s="120"/>
      <c r="FT18" s="120"/>
      <c r="FU18" s="120"/>
      <c r="FV18" s="120"/>
      <c r="FW18" s="120"/>
      <c r="FX18" s="120"/>
      <c r="FY18" s="120"/>
      <c r="FZ18" s="120"/>
      <c r="GA18" s="120"/>
      <c r="GB18" s="120"/>
      <c r="GC18" s="120"/>
      <c r="GD18" s="120"/>
      <c r="GE18" s="120"/>
      <c r="GF18" s="120"/>
      <c r="GG18" s="120"/>
      <c r="GH18" s="120"/>
      <c r="GI18" s="120"/>
    </row>
    <row r="19" spans="1:191" s="129" customFormat="1" x14ac:dyDescent="0.2">
      <c r="A19" s="120"/>
      <c r="B19" s="23">
        <v>14</v>
      </c>
      <c r="C19" s="23" t="s">
        <v>15</v>
      </c>
      <c r="D19" s="118">
        <f>'[4]PIVOT MA INCADR realiz cum'!B19</f>
        <v>10333</v>
      </c>
      <c r="E19" s="23">
        <f t="shared" si="1"/>
        <v>5119</v>
      </c>
      <c r="F19" s="121">
        <f>'[4]PIVOT MA INCADR realiz cum'!D19</f>
        <v>3045</v>
      </c>
      <c r="G19" s="121">
        <f>'[4]PIVOT MA INCADR realiz cum'!E19</f>
        <v>2074</v>
      </c>
      <c r="H19" s="122">
        <f>'[4]PIVOT MA INCADR realiz cum'!G19</f>
        <v>3145</v>
      </c>
      <c r="I19" s="123">
        <f>'[4]PIVOT MA INCADR realiz cum'!H19</f>
        <v>209</v>
      </c>
      <c r="J19" s="118">
        <f>'[4]PIVOT MA INCADR realiz cum'!I19</f>
        <v>955</v>
      </c>
      <c r="K19" s="124">
        <f t="shared" si="2"/>
        <v>504</v>
      </c>
      <c r="L19" s="125">
        <f>'[4]PIVOT MA INCADR realiz cum'!K19</f>
        <v>498</v>
      </c>
      <c r="M19" s="125">
        <f>'[4]PIVOT MA INCADR realiz cum'!L19</f>
        <v>6</v>
      </c>
      <c r="N19" s="124">
        <f>'[4]PIVOT MA INCADR realiz cum'!M19</f>
        <v>2</v>
      </c>
      <c r="O19" s="124">
        <f t="shared" si="3"/>
        <v>34</v>
      </c>
      <c r="P19" s="126">
        <f>'[4]PIVOT MA INCADR realiz cum'!O19</f>
        <v>15</v>
      </c>
      <c r="Q19" s="126">
        <f>'[4]PIVOT MA INCADR realiz cum'!P19</f>
        <v>19</v>
      </c>
      <c r="R19" s="127">
        <f t="shared" si="6"/>
        <v>174</v>
      </c>
      <c r="S19" s="128">
        <f>'[4]PIVOT MA INCADR realiz cum'!R19</f>
        <v>2</v>
      </c>
      <c r="T19" s="128">
        <f>'[4]PIVOT MA INCADR realiz cum'!S19</f>
        <v>41</v>
      </c>
      <c r="U19" s="128">
        <f>'[4]PIVOT MA INCADR realiz cum'!T19</f>
        <v>131</v>
      </c>
      <c r="V19" s="127">
        <f>'[4]PIVOT MA INCADR realiz cum'!U19</f>
        <v>122</v>
      </c>
      <c r="W19" s="127">
        <f>'[4]PIVOT MA INCADR realiz cum'!V19</f>
        <v>6</v>
      </c>
      <c r="X19" s="127">
        <f t="shared" si="4"/>
        <v>0</v>
      </c>
      <c r="Y19" s="128">
        <f>'[4]PIVOT MA INCADR realiz cum'!X19</f>
        <v>0</v>
      </c>
      <c r="Z19" s="128">
        <f t="shared" si="5"/>
        <v>0</v>
      </c>
      <c r="AA19" s="128">
        <f>'[4]PIVOT MA INCADR realiz cum'!Z19</f>
        <v>0</v>
      </c>
      <c r="AB19" s="128">
        <f>'[4]PIVOT MA INCADR realiz cum'!AA19</f>
        <v>0</v>
      </c>
      <c r="AC19" s="128">
        <f>'[4]PIVOT MA INCADR realiz cum'!AB19</f>
        <v>0</v>
      </c>
      <c r="AD19" s="128">
        <f>'[4]PIVOT MA INCADR realiz cum'!AC19</f>
        <v>0</v>
      </c>
      <c r="AE19" s="128">
        <f>'[4]PIVOT MA INCADR realiz cum'!AD19</f>
        <v>0</v>
      </c>
      <c r="AF19" s="128">
        <f>'[4]PIVOT MA INCADR realiz cum'!AE19</f>
        <v>0</v>
      </c>
      <c r="AG19" s="128">
        <f>'[4]PIVOT MA INCADR realiz cum'!AF19</f>
        <v>0</v>
      </c>
      <c r="AH19" s="127">
        <f>'[4]PIVOT MA INCADR realiz cum'!AG19</f>
        <v>0</v>
      </c>
      <c r="AI19" s="127">
        <f>'[4]PIVOT MA INCADR realiz cum'!AJ19</f>
        <v>6</v>
      </c>
      <c r="AJ19" s="127">
        <f>'[4]PIVOT MA INCADR realiz cum'!AK19</f>
        <v>57</v>
      </c>
      <c r="AK19" s="120"/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120"/>
      <c r="BE19" s="120"/>
      <c r="BF19" s="120"/>
      <c r="BG19" s="120"/>
      <c r="BH19" s="120"/>
      <c r="BI19" s="120"/>
      <c r="BJ19" s="120"/>
      <c r="BK19" s="120"/>
      <c r="BL19" s="120"/>
      <c r="BM19" s="120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20"/>
      <c r="CB19" s="120"/>
      <c r="CC19" s="120"/>
      <c r="CD19" s="120"/>
      <c r="CE19" s="120"/>
      <c r="CF19" s="120"/>
      <c r="CG19" s="120"/>
      <c r="CH19" s="120"/>
      <c r="CI19" s="120"/>
      <c r="CJ19" s="120"/>
      <c r="CK19" s="120"/>
      <c r="CL19" s="120"/>
      <c r="CM19" s="120"/>
      <c r="CN19" s="120"/>
      <c r="CO19" s="120"/>
      <c r="CP19" s="120"/>
      <c r="CQ19" s="120"/>
      <c r="CR19" s="120"/>
      <c r="CS19" s="120"/>
      <c r="CT19" s="120"/>
      <c r="CU19" s="120"/>
      <c r="CV19" s="120"/>
      <c r="CW19" s="120"/>
      <c r="CX19" s="120"/>
      <c r="CY19" s="120"/>
      <c r="CZ19" s="120"/>
      <c r="DA19" s="120"/>
      <c r="DB19" s="120"/>
      <c r="DC19" s="120"/>
      <c r="DD19" s="120"/>
      <c r="DE19" s="120"/>
      <c r="DF19" s="120"/>
      <c r="DG19" s="120"/>
      <c r="DH19" s="120"/>
      <c r="DI19" s="120"/>
      <c r="DJ19" s="120"/>
      <c r="DK19" s="120"/>
      <c r="DL19" s="120"/>
      <c r="DM19" s="120"/>
      <c r="DN19" s="120"/>
      <c r="DO19" s="120"/>
      <c r="DP19" s="120"/>
      <c r="DQ19" s="120"/>
      <c r="DR19" s="120"/>
      <c r="DS19" s="120"/>
      <c r="DT19" s="120"/>
      <c r="DU19" s="120"/>
      <c r="DV19" s="120"/>
      <c r="DW19" s="120"/>
      <c r="DX19" s="120"/>
      <c r="DY19" s="120"/>
      <c r="DZ19" s="120"/>
      <c r="EA19" s="120"/>
      <c r="EB19" s="120"/>
      <c r="EC19" s="120"/>
      <c r="ED19" s="120"/>
      <c r="EE19" s="120"/>
      <c r="EF19" s="120"/>
      <c r="EG19" s="120"/>
      <c r="EH19" s="120"/>
      <c r="EI19" s="120"/>
      <c r="EJ19" s="120"/>
      <c r="EK19" s="120"/>
      <c r="EL19" s="120"/>
      <c r="EM19" s="120"/>
      <c r="EN19" s="120"/>
      <c r="EO19" s="120"/>
      <c r="EP19" s="120"/>
      <c r="EQ19" s="120"/>
      <c r="ER19" s="120"/>
      <c r="ES19" s="120"/>
      <c r="ET19" s="120"/>
      <c r="EU19" s="120"/>
      <c r="EV19" s="120"/>
      <c r="EW19" s="120"/>
      <c r="EX19" s="120"/>
      <c r="EY19" s="120"/>
      <c r="EZ19" s="120"/>
      <c r="FA19" s="120"/>
      <c r="FB19" s="120"/>
      <c r="FC19" s="120"/>
      <c r="FD19" s="120"/>
      <c r="FE19" s="120"/>
      <c r="FF19" s="120"/>
      <c r="FG19" s="120"/>
      <c r="FH19" s="120"/>
      <c r="FI19" s="120"/>
      <c r="FJ19" s="120"/>
      <c r="FK19" s="120"/>
      <c r="FL19" s="120"/>
      <c r="FM19" s="120"/>
      <c r="FN19" s="120"/>
      <c r="FO19" s="120"/>
      <c r="FP19" s="120"/>
      <c r="FQ19" s="120"/>
      <c r="FR19" s="120"/>
      <c r="FS19" s="120"/>
      <c r="FT19" s="120"/>
      <c r="FU19" s="120"/>
      <c r="FV19" s="120"/>
      <c r="FW19" s="120"/>
      <c r="FX19" s="120"/>
      <c r="FY19" s="120"/>
      <c r="FZ19" s="120"/>
      <c r="GA19" s="120"/>
      <c r="GB19" s="120"/>
      <c r="GC19" s="120"/>
      <c r="GD19" s="120"/>
      <c r="GE19" s="120"/>
      <c r="GF19" s="120"/>
      <c r="GG19" s="120"/>
      <c r="GH19" s="120"/>
      <c r="GI19" s="120"/>
    </row>
    <row r="20" spans="1:191" s="129" customFormat="1" x14ac:dyDescent="0.2">
      <c r="A20" s="120"/>
      <c r="B20" s="23">
        <v>15</v>
      </c>
      <c r="C20" s="23" t="s">
        <v>16</v>
      </c>
      <c r="D20" s="118">
        <f>'[4]PIVOT MA INCADR realiz cum'!B20</f>
        <v>4846</v>
      </c>
      <c r="E20" s="23">
        <f t="shared" si="1"/>
        <v>4112</v>
      </c>
      <c r="F20" s="121">
        <f>'[4]PIVOT MA INCADR realiz cum'!D20</f>
        <v>2083</v>
      </c>
      <c r="G20" s="121">
        <f>'[4]PIVOT MA INCADR realiz cum'!E20</f>
        <v>2029</v>
      </c>
      <c r="H20" s="122">
        <f>'[4]PIVOT MA INCADR realiz cum'!G20</f>
        <v>1364</v>
      </c>
      <c r="I20" s="123">
        <f>'[4]PIVOT MA INCADR realiz cum'!H20</f>
        <v>326</v>
      </c>
      <c r="J20" s="118">
        <f>'[4]PIVOT MA INCADR realiz cum'!I20</f>
        <v>544</v>
      </c>
      <c r="K20" s="124">
        <f t="shared" si="2"/>
        <v>140</v>
      </c>
      <c r="L20" s="125">
        <f>'[4]PIVOT MA INCADR realiz cum'!K20</f>
        <v>138</v>
      </c>
      <c r="M20" s="125">
        <f>'[4]PIVOT MA INCADR realiz cum'!L20</f>
        <v>2</v>
      </c>
      <c r="N20" s="124">
        <f>'[4]PIVOT MA INCADR realiz cum'!M20</f>
        <v>1</v>
      </c>
      <c r="O20" s="124">
        <f t="shared" si="3"/>
        <v>22</v>
      </c>
      <c r="P20" s="126">
        <f>'[4]PIVOT MA INCADR realiz cum'!O20</f>
        <v>10</v>
      </c>
      <c r="Q20" s="126">
        <f>'[4]PIVOT MA INCADR realiz cum'!P20</f>
        <v>12</v>
      </c>
      <c r="R20" s="127">
        <f t="shared" si="6"/>
        <v>54</v>
      </c>
      <c r="S20" s="128">
        <f>'[4]PIVOT MA INCADR realiz cum'!R20</f>
        <v>0</v>
      </c>
      <c r="T20" s="128">
        <f>'[4]PIVOT MA INCADR realiz cum'!S20</f>
        <v>11</v>
      </c>
      <c r="U20" s="128">
        <f>'[4]PIVOT MA INCADR realiz cum'!T20</f>
        <v>43</v>
      </c>
      <c r="V20" s="127">
        <f>'[4]PIVOT MA INCADR realiz cum'!U20</f>
        <v>49</v>
      </c>
      <c r="W20" s="127">
        <f>'[4]PIVOT MA INCADR realiz cum'!V20</f>
        <v>1</v>
      </c>
      <c r="X20" s="127">
        <f t="shared" si="4"/>
        <v>0</v>
      </c>
      <c r="Y20" s="128">
        <f>'[4]PIVOT MA INCADR realiz cum'!X20</f>
        <v>0</v>
      </c>
      <c r="Z20" s="128">
        <f t="shared" si="5"/>
        <v>0</v>
      </c>
      <c r="AA20" s="128">
        <f>'[4]PIVOT MA INCADR realiz cum'!Z20</f>
        <v>0</v>
      </c>
      <c r="AB20" s="128">
        <f>'[4]PIVOT MA INCADR realiz cum'!AA20</f>
        <v>0</v>
      </c>
      <c r="AC20" s="128">
        <f>'[4]PIVOT MA INCADR realiz cum'!AB20</f>
        <v>0</v>
      </c>
      <c r="AD20" s="128">
        <f>'[4]PIVOT MA INCADR realiz cum'!AC20</f>
        <v>0</v>
      </c>
      <c r="AE20" s="128">
        <f>'[4]PIVOT MA INCADR realiz cum'!AD20</f>
        <v>0</v>
      </c>
      <c r="AF20" s="128">
        <f>'[4]PIVOT MA INCADR realiz cum'!AE20</f>
        <v>0</v>
      </c>
      <c r="AG20" s="128">
        <f>'[4]PIVOT MA INCADR realiz cum'!AF20</f>
        <v>0</v>
      </c>
      <c r="AH20" s="127">
        <f>'[4]PIVOT MA INCADR realiz cum'!AG20</f>
        <v>0</v>
      </c>
      <c r="AI20" s="127">
        <f>'[4]PIVOT MA INCADR realiz cum'!AJ20</f>
        <v>9</v>
      </c>
      <c r="AJ20" s="127">
        <f>'[4]PIVOT MA INCADR realiz cum'!AK20</f>
        <v>181</v>
      </c>
      <c r="AK20" s="120"/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20"/>
      <c r="BE20" s="120"/>
      <c r="BF20" s="120"/>
      <c r="BG20" s="120"/>
      <c r="BH20" s="120"/>
      <c r="BI20" s="120"/>
      <c r="BJ20" s="120"/>
      <c r="BK20" s="120"/>
      <c r="BL20" s="120"/>
      <c r="BM20" s="120"/>
      <c r="BN20" s="120"/>
      <c r="BO20" s="120"/>
      <c r="BP20" s="120"/>
      <c r="BQ20" s="120"/>
      <c r="BR20" s="120"/>
      <c r="BS20" s="120"/>
      <c r="BT20" s="120"/>
      <c r="BU20" s="120"/>
      <c r="BV20" s="120"/>
      <c r="BW20" s="120"/>
      <c r="BX20" s="120"/>
      <c r="BY20" s="120"/>
      <c r="BZ20" s="120"/>
      <c r="CA20" s="120"/>
      <c r="CB20" s="120"/>
      <c r="CC20" s="120"/>
      <c r="CD20" s="120"/>
      <c r="CE20" s="120"/>
      <c r="CF20" s="120"/>
      <c r="CG20" s="120"/>
      <c r="CH20" s="120"/>
      <c r="CI20" s="120"/>
      <c r="CJ20" s="120"/>
      <c r="CK20" s="120"/>
      <c r="CL20" s="120"/>
      <c r="CM20" s="120"/>
      <c r="CN20" s="120"/>
      <c r="CO20" s="120"/>
      <c r="CP20" s="120"/>
      <c r="CQ20" s="120"/>
      <c r="CR20" s="120"/>
      <c r="CS20" s="120"/>
      <c r="CT20" s="120"/>
      <c r="CU20" s="120"/>
      <c r="CV20" s="120"/>
      <c r="CW20" s="120"/>
      <c r="CX20" s="120"/>
      <c r="CY20" s="120"/>
      <c r="CZ20" s="120"/>
      <c r="DA20" s="120"/>
      <c r="DB20" s="120"/>
      <c r="DC20" s="120"/>
      <c r="DD20" s="120"/>
      <c r="DE20" s="120"/>
      <c r="DF20" s="120"/>
      <c r="DG20" s="120"/>
      <c r="DH20" s="120"/>
      <c r="DI20" s="120"/>
      <c r="DJ20" s="120"/>
      <c r="DK20" s="120"/>
      <c r="DL20" s="120"/>
      <c r="DM20" s="120"/>
      <c r="DN20" s="120"/>
      <c r="DO20" s="120"/>
      <c r="DP20" s="120"/>
      <c r="DQ20" s="120"/>
      <c r="DR20" s="120"/>
      <c r="DS20" s="120"/>
      <c r="DT20" s="120"/>
      <c r="DU20" s="120"/>
      <c r="DV20" s="120"/>
      <c r="DW20" s="120"/>
      <c r="DX20" s="120"/>
      <c r="DY20" s="120"/>
      <c r="DZ20" s="120"/>
      <c r="EA20" s="120"/>
      <c r="EB20" s="120"/>
      <c r="EC20" s="120"/>
      <c r="ED20" s="120"/>
      <c r="EE20" s="120"/>
      <c r="EF20" s="120"/>
      <c r="EG20" s="120"/>
      <c r="EH20" s="120"/>
      <c r="EI20" s="120"/>
      <c r="EJ20" s="120"/>
      <c r="EK20" s="120"/>
      <c r="EL20" s="120"/>
      <c r="EM20" s="120"/>
      <c r="EN20" s="120"/>
      <c r="EO20" s="120"/>
      <c r="EP20" s="120"/>
      <c r="EQ20" s="120"/>
      <c r="ER20" s="120"/>
      <c r="ES20" s="120"/>
      <c r="ET20" s="120"/>
      <c r="EU20" s="120"/>
      <c r="EV20" s="120"/>
      <c r="EW20" s="120"/>
      <c r="EX20" s="120"/>
      <c r="EY20" s="120"/>
      <c r="EZ20" s="120"/>
      <c r="FA20" s="120"/>
      <c r="FB20" s="120"/>
      <c r="FC20" s="120"/>
      <c r="FD20" s="120"/>
      <c r="FE20" s="120"/>
      <c r="FF20" s="120"/>
      <c r="FG20" s="120"/>
      <c r="FH20" s="120"/>
      <c r="FI20" s="120"/>
      <c r="FJ20" s="120"/>
      <c r="FK20" s="120"/>
      <c r="FL20" s="120"/>
      <c r="FM20" s="120"/>
      <c r="FN20" s="120"/>
      <c r="FO20" s="120"/>
      <c r="FP20" s="120"/>
      <c r="FQ20" s="120"/>
      <c r="FR20" s="120"/>
      <c r="FS20" s="120"/>
      <c r="FT20" s="120"/>
      <c r="FU20" s="120"/>
      <c r="FV20" s="120"/>
      <c r="FW20" s="120"/>
      <c r="FX20" s="120"/>
      <c r="FY20" s="120"/>
      <c r="FZ20" s="120"/>
      <c r="GA20" s="120"/>
      <c r="GB20" s="120"/>
      <c r="GC20" s="120"/>
      <c r="GD20" s="120"/>
      <c r="GE20" s="120"/>
      <c r="GF20" s="120"/>
      <c r="GG20" s="120"/>
      <c r="GH20" s="120"/>
      <c r="GI20" s="120"/>
    </row>
    <row r="21" spans="1:191" s="129" customFormat="1" x14ac:dyDescent="0.2">
      <c r="A21" s="120"/>
      <c r="B21" s="23">
        <v>16</v>
      </c>
      <c r="C21" s="23" t="s">
        <v>17</v>
      </c>
      <c r="D21" s="118">
        <f>'[4]PIVOT MA INCADR realiz cum'!B21</f>
        <v>4978</v>
      </c>
      <c r="E21" s="23">
        <f t="shared" si="1"/>
        <v>4967</v>
      </c>
      <c r="F21" s="121">
        <f>'[4]PIVOT MA INCADR realiz cum'!D21</f>
        <v>3200</v>
      </c>
      <c r="G21" s="121">
        <f>'[4]PIVOT MA INCADR realiz cum'!E21</f>
        <v>1767</v>
      </c>
      <c r="H21" s="122">
        <f>'[4]PIVOT MA INCADR realiz cum'!G21</f>
        <v>471</v>
      </c>
      <c r="I21" s="123">
        <f>'[4]PIVOT MA INCADR realiz cum'!H21</f>
        <v>343</v>
      </c>
      <c r="J21" s="118">
        <f>'[4]PIVOT MA INCADR realiz cum'!I21</f>
        <v>261</v>
      </c>
      <c r="K21" s="124">
        <f t="shared" si="2"/>
        <v>304</v>
      </c>
      <c r="L21" s="125">
        <f>'[4]PIVOT MA INCADR realiz cum'!K21</f>
        <v>289</v>
      </c>
      <c r="M21" s="125">
        <f>'[4]PIVOT MA INCADR realiz cum'!L21</f>
        <v>15</v>
      </c>
      <c r="N21" s="124">
        <f>'[4]PIVOT MA INCADR realiz cum'!M21</f>
        <v>10</v>
      </c>
      <c r="O21" s="124">
        <f t="shared" si="3"/>
        <v>12</v>
      </c>
      <c r="P21" s="126">
        <f>'[4]PIVOT MA INCADR realiz cum'!O21</f>
        <v>7</v>
      </c>
      <c r="Q21" s="126">
        <f>'[4]PIVOT MA INCADR realiz cum'!P21</f>
        <v>5</v>
      </c>
      <c r="R21" s="127">
        <f t="shared" si="6"/>
        <v>96</v>
      </c>
      <c r="S21" s="128">
        <f>'[4]PIVOT MA INCADR realiz cum'!R21</f>
        <v>2</v>
      </c>
      <c r="T21" s="128">
        <f>'[4]PIVOT MA INCADR realiz cum'!S21</f>
        <v>66</v>
      </c>
      <c r="U21" s="128">
        <f>'[4]PIVOT MA INCADR realiz cum'!T21</f>
        <v>28</v>
      </c>
      <c r="V21" s="127">
        <f>'[4]PIVOT MA INCADR realiz cum'!U21</f>
        <v>72</v>
      </c>
      <c r="W21" s="127">
        <f>'[4]PIVOT MA INCADR realiz cum'!V21</f>
        <v>8</v>
      </c>
      <c r="X21" s="127">
        <f t="shared" si="4"/>
        <v>0</v>
      </c>
      <c r="Y21" s="128">
        <f>'[4]PIVOT MA INCADR realiz cum'!X21</f>
        <v>0</v>
      </c>
      <c r="Z21" s="128">
        <f t="shared" si="5"/>
        <v>0</v>
      </c>
      <c r="AA21" s="128">
        <f>'[4]PIVOT MA INCADR realiz cum'!Z21</f>
        <v>0</v>
      </c>
      <c r="AB21" s="128">
        <f>'[4]PIVOT MA INCADR realiz cum'!AA21</f>
        <v>0</v>
      </c>
      <c r="AC21" s="128">
        <f>'[4]PIVOT MA INCADR realiz cum'!AB21</f>
        <v>0</v>
      </c>
      <c r="AD21" s="128">
        <f>'[4]PIVOT MA INCADR realiz cum'!AC21</f>
        <v>0</v>
      </c>
      <c r="AE21" s="128">
        <f>'[4]PIVOT MA INCADR realiz cum'!AD21</f>
        <v>0</v>
      </c>
      <c r="AF21" s="128">
        <f>'[4]PIVOT MA INCADR realiz cum'!AE21</f>
        <v>0</v>
      </c>
      <c r="AG21" s="128">
        <f>'[4]PIVOT MA INCADR realiz cum'!AF21</f>
        <v>0</v>
      </c>
      <c r="AH21" s="127">
        <f>'[4]PIVOT MA INCADR realiz cum'!AG21</f>
        <v>12</v>
      </c>
      <c r="AI21" s="127">
        <f>'[4]PIVOT MA INCADR realiz cum'!AJ21</f>
        <v>12</v>
      </c>
      <c r="AJ21" s="127">
        <f>'[4]PIVOT MA INCADR realiz cum'!AK21</f>
        <v>65</v>
      </c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  <c r="BZ21" s="120"/>
      <c r="CA21" s="120"/>
      <c r="CB21" s="120"/>
      <c r="CC21" s="120"/>
      <c r="CD21" s="120"/>
      <c r="CE21" s="120"/>
      <c r="CF21" s="120"/>
      <c r="CG21" s="120"/>
      <c r="CH21" s="120"/>
      <c r="CI21" s="120"/>
      <c r="CJ21" s="120"/>
      <c r="CK21" s="120"/>
      <c r="CL21" s="120"/>
      <c r="CM21" s="120"/>
      <c r="CN21" s="120"/>
      <c r="CO21" s="120"/>
      <c r="CP21" s="120"/>
      <c r="CQ21" s="120"/>
      <c r="CR21" s="120"/>
      <c r="CS21" s="120"/>
      <c r="CT21" s="120"/>
      <c r="CU21" s="120"/>
      <c r="CV21" s="120"/>
      <c r="CW21" s="120"/>
      <c r="CX21" s="120"/>
      <c r="CY21" s="120"/>
      <c r="CZ21" s="120"/>
      <c r="DA21" s="120"/>
      <c r="DB21" s="120"/>
      <c r="DC21" s="120"/>
      <c r="DD21" s="120"/>
      <c r="DE21" s="120"/>
      <c r="DF21" s="120"/>
      <c r="DG21" s="120"/>
      <c r="DH21" s="120"/>
      <c r="DI21" s="120"/>
      <c r="DJ21" s="120"/>
      <c r="DK21" s="120"/>
      <c r="DL21" s="120"/>
      <c r="DM21" s="120"/>
      <c r="DN21" s="120"/>
      <c r="DO21" s="120"/>
      <c r="DP21" s="120"/>
      <c r="DQ21" s="120"/>
      <c r="DR21" s="120"/>
      <c r="DS21" s="120"/>
      <c r="DT21" s="120"/>
      <c r="DU21" s="120"/>
      <c r="DV21" s="120"/>
      <c r="DW21" s="120"/>
      <c r="DX21" s="120"/>
      <c r="DY21" s="120"/>
      <c r="DZ21" s="120"/>
      <c r="EA21" s="120"/>
      <c r="EB21" s="120"/>
      <c r="EC21" s="120"/>
      <c r="ED21" s="120"/>
      <c r="EE21" s="120"/>
      <c r="EF21" s="120"/>
      <c r="EG21" s="120"/>
      <c r="EH21" s="120"/>
      <c r="EI21" s="120"/>
      <c r="EJ21" s="120"/>
      <c r="EK21" s="120"/>
      <c r="EL21" s="120"/>
      <c r="EM21" s="120"/>
      <c r="EN21" s="120"/>
      <c r="EO21" s="120"/>
      <c r="EP21" s="120"/>
      <c r="EQ21" s="120"/>
      <c r="ER21" s="120"/>
      <c r="ES21" s="120"/>
      <c r="ET21" s="120"/>
      <c r="EU21" s="120"/>
      <c r="EV21" s="120"/>
      <c r="EW21" s="120"/>
      <c r="EX21" s="120"/>
      <c r="EY21" s="120"/>
      <c r="EZ21" s="120"/>
      <c r="FA21" s="120"/>
      <c r="FB21" s="120"/>
      <c r="FC21" s="120"/>
      <c r="FD21" s="120"/>
      <c r="FE21" s="120"/>
      <c r="FF21" s="120"/>
      <c r="FG21" s="120"/>
      <c r="FH21" s="120"/>
      <c r="FI21" s="120"/>
      <c r="FJ21" s="120"/>
      <c r="FK21" s="120"/>
      <c r="FL21" s="120"/>
      <c r="FM21" s="120"/>
      <c r="FN21" s="120"/>
      <c r="FO21" s="120"/>
      <c r="FP21" s="120"/>
      <c r="FQ21" s="120"/>
      <c r="FR21" s="120"/>
      <c r="FS21" s="120"/>
      <c r="FT21" s="120"/>
      <c r="FU21" s="120"/>
      <c r="FV21" s="120"/>
      <c r="FW21" s="120"/>
      <c r="FX21" s="120"/>
      <c r="FY21" s="120"/>
      <c r="FZ21" s="120"/>
      <c r="GA21" s="120"/>
      <c r="GB21" s="120"/>
      <c r="GC21" s="120"/>
      <c r="GD21" s="120"/>
      <c r="GE21" s="120"/>
      <c r="GF21" s="120"/>
      <c r="GG21" s="120"/>
      <c r="GH21" s="120"/>
      <c r="GI21" s="120"/>
    </row>
    <row r="22" spans="1:191" s="129" customFormat="1" x14ac:dyDescent="0.2">
      <c r="A22" s="120"/>
      <c r="B22" s="23">
        <v>17</v>
      </c>
      <c r="C22" s="23" t="s">
        <v>18</v>
      </c>
      <c r="D22" s="118">
        <f>'[4]PIVOT MA INCADR realiz cum'!B22</f>
        <v>6984</v>
      </c>
      <c r="E22" s="23">
        <f t="shared" si="1"/>
        <v>5074</v>
      </c>
      <c r="F22" s="121">
        <f>'[4]PIVOT MA INCADR realiz cum'!D22</f>
        <v>3104</v>
      </c>
      <c r="G22" s="121">
        <f>'[4]PIVOT MA INCADR realiz cum'!E22</f>
        <v>1970</v>
      </c>
      <c r="H22" s="122">
        <f>'[4]PIVOT MA INCADR realiz cum'!G22</f>
        <v>1225</v>
      </c>
      <c r="I22" s="123">
        <f>'[4]PIVOT MA INCADR realiz cum'!H22</f>
        <v>381</v>
      </c>
      <c r="J22" s="118">
        <f>'[4]PIVOT MA INCADR realiz cum'!I22</f>
        <v>256</v>
      </c>
      <c r="K22" s="124">
        <f t="shared" si="2"/>
        <v>239</v>
      </c>
      <c r="L22" s="125">
        <f>'[4]PIVOT MA INCADR realiz cum'!K22</f>
        <v>236</v>
      </c>
      <c r="M22" s="125">
        <f>'[4]PIVOT MA INCADR realiz cum'!L22</f>
        <v>3</v>
      </c>
      <c r="N22" s="124">
        <f>'[4]PIVOT MA INCADR realiz cum'!M22</f>
        <v>0</v>
      </c>
      <c r="O22" s="124">
        <f t="shared" si="3"/>
        <v>38</v>
      </c>
      <c r="P22" s="126">
        <f>'[4]PIVOT MA INCADR realiz cum'!O22</f>
        <v>21</v>
      </c>
      <c r="Q22" s="126">
        <f>'[4]PIVOT MA INCADR realiz cum'!P22</f>
        <v>17</v>
      </c>
      <c r="R22" s="127">
        <f t="shared" si="6"/>
        <v>82</v>
      </c>
      <c r="S22" s="128">
        <f>'[4]PIVOT MA INCADR realiz cum'!R22</f>
        <v>5</v>
      </c>
      <c r="T22" s="128">
        <f>'[4]PIVOT MA INCADR realiz cum'!S22</f>
        <v>38</v>
      </c>
      <c r="U22" s="128">
        <f>'[4]PIVOT MA INCADR realiz cum'!T22</f>
        <v>39</v>
      </c>
      <c r="V22" s="127">
        <f>'[4]PIVOT MA INCADR realiz cum'!U22</f>
        <v>27</v>
      </c>
      <c r="W22" s="127">
        <f>'[4]PIVOT MA INCADR realiz cum'!V22</f>
        <v>3</v>
      </c>
      <c r="X22" s="127">
        <f t="shared" si="4"/>
        <v>0</v>
      </c>
      <c r="Y22" s="128">
        <f>'[4]PIVOT MA INCADR realiz cum'!X22</f>
        <v>0</v>
      </c>
      <c r="Z22" s="128">
        <f t="shared" si="5"/>
        <v>0</v>
      </c>
      <c r="AA22" s="128">
        <f>'[4]PIVOT MA INCADR realiz cum'!Z22</f>
        <v>0</v>
      </c>
      <c r="AB22" s="128">
        <f>'[4]PIVOT MA INCADR realiz cum'!AA22</f>
        <v>0</v>
      </c>
      <c r="AC22" s="128">
        <f>'[4]PIVOT MA INCADR realiz cum'!AB22</f>
        <v>0</v>
      </c>
      <c r="AD22" s="128">
        <f>'[4]PIVOT MA INCADR realiz cum'!AC22</f>
        <v>0</v>
      </c>
      <c r="AE22" s="128">
        <f>'[4]PIVOT MA INCADR realiz cum'!AD22</f>
        <v>0</v>
      </c>
      <c r="AF22" s="128">
        <f>'[4]PIVOT MA INCADR realiz cum'!AE22</f>
        <v>0</v>
      </c>
      <c r="AG22" s="128">
        <f>'[4]PIVOT MA INCADR realiz cum'!AF22</f>
        <v>0</v>
      </c>
      <c r="AH22" s="127">
        <f>'[4]PIVOT MA INCADR realiz cum'!AG22</f>
        <v>0</v>
      </c>
      <c r="AI22" s="127">
        <f>'[4]PIVOT MA INCADR realiz cum'!AJ22</f>
        <v>1</v>
      </c>
      <c r="AJ22" s="127">
        <f>'[4]PIVOT MA INCADR realiz cum'!AK22</f>
        <v>19</v>
      </c>
      <c r="AK22" s="120"/>
      <c r="AL22" s="120"/>
      <c r="AM22" s="120"/>
      <c r="AN22" s="120"/>
      <c r="AO22" s="120"/>
      <c r="AP22" s="120"/>
      <c r="AQ22" s="120"/>
      <c r="AR22" s="120"/>
      <c r="AS22" s="120"/>
      <c r="AT22" s="120"/>
      <c r="AU22" s="120"/>
      <c r="AV22" s="120"/>
      <c r="AW22" s="120"/>
      <c r="AX22" s="120"/>
      <c r="AY22" s="120"/>
      <c r="AZ22" s="120"/>
      <c r="BA22" s="120"/>
      <c r="BB22" s="120"/>
      <c r="BC22" s="120"/>
      <c r="BD22" s="120"/>
      <c r="BE22" s="120"/>
      <c r="BF22" s="120"/>
      <c r="BG22" s="120"/>
      <c r="BH22" s="120"/>
      <c r="BI22" s="120"/>
      <c r="BJ22" s="120"/>
      <c r="BK22" s="120"/>
      <c r="BL22" s="120"/>
      <c r="BM22" s="120"/>
      <c r="BN22" s="120"/>
      <c r="BO22" s="120"/>
      <c r="BP22" s="120"/>
      <c r="BQ22" s="120"/>
      <c r="BR22" s="120"/>
      <c r="BS22" s="120"/>
      <c r="BT22" s="120"/>
      <c r="BU22" s="120"/>
      <c r="BV22" s="120"/>
      <c r="BW22" s="120"/>
      <c r="BX22" s="120"/>
      <c r="BY22" s="120"/>
      <c r="BZ22" s="120"/>
      <c r="CA22" s="120"/>
      <c r="CB22" s="120"/>
      <c r="CC22" s="120"/>
      <c r="CD22" s="120"/>
      <c r="CE22" s="120"/>
      <c r="CF22" s="120"/>
      <c r="CG22" s="120"/>
      <c r="CH22" s="120"/>
      <c r="CI22" s="120"/>
      <c r="CJ22" s="120"/>
      <c r="CK22" s="120"/>
      <c r="CL22" s="120"/>
      <c r="CM22" s="120"/>
      <c r="CN22" s="120"/>
      <c r="CO22" s="120"/>
      <c r="CP22" s="120"/>
      <c r="CQ22" s="120"/>
      <c r="CR22" s="120"/>
      <c r="CS22" s="120"/>
      <c r="CT22" s="120"/>
      <c r="CU22" s="120"/>
      <c r="CV22" s="120"/>
      <c r="CW22" s="120"/>
      <c r="CX22" s="120"/>
      <c r="CY22" s="120"/>
      <c r="CZ22" s="120"/>
      <c r="DA22" s="120"/>
      <c r="DB22" s="120"/>
      <c r="DC22" s="120"/>
      <c r="DD22" s="120"/>
      <c r="DE22" s="120"/>
      <c r="DF22" s="120"/>
      <c r="DG22" s="120"/>
      <c r="DH22" s="120"/>
      <c r="DI22" s="120"/>
      <c r="DJ22" s="120"/>
      <c r="DK22" s="120"/>
      <c r="DL22" s="120"/>
      <c r="DM22" s="120"/>
      <c r="DN22" s="120"/>
      <c r="DO22" s="120"/>
      <c r="DP22" s="120"/>
      <c r="DQ22" s="120"/>
      <c r="DR22" s="120"/>
      <c r="DS22" s="120"/>
      <c r="DT22" s="120"/>
      <c r="DU22" s="120"/>
      <c r="DV22" s="120"/>
      <c r="DW22" s="120"/>
      <c r="DX22" s="120"/>
      <c r="DY22" s="120"/>
      <c r="DZ22" s="120"/>
      <c r="EA22" s="120"/>
      <c r="EB22" s="120"/>
      <c r="EC22" s="120"/>
      <c r="ED22" s="120"/>
      <c r="EE22" s="120"/>
      <c r="EF22" s="120"/>
      <c r="EG22" s="120"/>
      <c r="EH22" s="120"/>
      <c r="EI22" s="120"/>
      <c r="EJ22" s="120"/>
      <c r="EK22" s="120"/>
      <c r="EL22" s="120"/>
      <c r="EM22" s="120"/>
      <c r="EN22" s="120"/>
      <c r="EO22" s="120"/>
      <c r="EP22" s="120"/>
      <c r="EQ22" s="120"/>
      <c r="ER22" s="120"/>
      <c r="ES22" s="120"/>
      <c r="ET22" s="120"/>
      <c r="EU22" s="120"/>
      <c r="EV22" s="120"/>
      <c r="EW22" s="120"/>
      <c r="EX22" s="120"/>
      <c r="EY22" s="120"/>
      <c r="EZ22" s="120"/>
      <c r="FA22" s="120"/>
      <c r="FB22" s="120"/>
      <c r="FC22" s="120"/>
      <c r="FD22" s="120"/>
      <c r="FE22" s="120"/>
      <c r="FF22" s="120"/>
      <c r="FG22" s="120"/>
      <c r="FH22" s="120"/>
      <c r="FI22" s="120"/>
      <c r="FJ22" s="120"/>
      <c r="FK22" s="120"/>
      <c r="FL22" s="120"/>
      <c r="FM22" s="120"/>
      <c r="FN22" s="120"/>
      <c r="FO22" s="120"/>
      <c r="FP22" s="120"/>
      <c r="FQ22" s="120"/>
      <c r="FR22" s="120"/>
      <c r="FS22" s="120"/>
      <c r="FT22" s="120"/>
      <c r="FU22" s="120"/>
      <c r="FV22" s="120"/>
      <c r="FW22" s="120"/>
      <c r="FX22" s="120"/>
      <c r="FY22" s="120"/>
      <c r="FZ22" s="120"/>
      <c r="GA22" s="120"/>
      <c r="GB22" s="120"/>
      <c r="GC22" s="120"/>
      <c r="GD22" s="120"/>
      <c r="GE22" s="120"/>
      <c r="GF22" s="120"/>
      <c r="GG22" s="120"/>
      <c r="GH22" s="120"/>
      <c r="GI22" s="120"/>
    </row>
    <row r="23" spans="1:191" s="129" customFormat="1" x14ac:dyDescent="0.2">
      <c r="A23" s="120"/>
      <c r="B23" s="23">
        <v>18</v>
      </c>
      <c r="C23" s="23" t="s">
        <v>19</v>
      </c>
      <c r="D23" s="118">
        <f>'[4]PIVOT MA INCADR realiz cum'!B23</f>
        <v>11031</v>
      </c>
      <c r="E23" s="23">
        <f t="shared" si="1"/>
        <v>10987</v>
      </c>
      <c r="F23" s="121">
        <f>'[4]PIVOT MA INCADR realiz cum'!D23</f>
        <v>5560</v>
      </c>
      <c r="G23" s="121">
        <f>'[4]PIVOT MA INCADR realiz cum'!E23</f>
        <v>5427</v>
      </c>
      <c r="H23" s="122">
        <f>'[4]PIVOT MA INCADR realiz cum'!G23</f>
        <v>6038</v>
      </c>
      <c r="I23" s="123">
        <f>'[4]PIVOT MA INCADR realiz cum'!H23</f>
        <v>416</v>
      </c>
      <c r="J23" s="118">
        <f>'[4]PIVOT MA INCADR realiz cum'!I23</f>
        <v>276</v>
      </c>
      <c r="K23" s="124">
        <f t="shared" si="2"/>
        <v>257</v>
      </c>
      <c r="L23" s="125">
        <f>'[4]PIVOT MA INCADR realiz cum'!K23</f>
        <v>255</v>
      </c>
      <c r="M23" s="125">
        <f>'[4]PIVOT MA INCADR realiz cum'!L23</f>
        <v>2</v>
      </c>
      <c r="N23" s="124">
        <f>'[4]PIVOT MA INCADR realiz cum'!M23</f>
        <v>2</v>
      </c>
      <c r="O23" s="124">
        <f t="shared" si="3"/>
        <v>48</v>
      </c>
      <c r="P23" s="126">
        <f>'[4]PIVOT MA INCADR realiz cum'!O23</f>
        <v>12</v>
      </c>
      <c r="Q23" s="126">
        <f>'[4]PIVOT MA INCADR realiz cum'!P23</f>
        <v>36</v>
      </c>
      <c r="R23" s="127">
        <f t="shared" si="6"/>
        <v>47</v>
      </c>
      <c r="S23" s="128">
        <f>'[4]PIVOT MA INCADR realiz cum'!R23</f>
        <v>3</v>
      </c>
      <c r="T23" s="128">
        <f>'[4]PIVOT MA INCADR realiz cum'!S23</f>
        <v>12</v>
      </c>
      <c r="U23" s="128">
        <f>'[4]PIVOT MA INCADR realiz cum'!T23</f>
        <v>32</v>
      </c>
      <c r="V23" s="127">
        <f>'[4]PIVOT MA INCADR realiz cum'!U23</f>
        <v>49</v>
      </c>
      <c r="W23" s="127">
        <f>'[4]PIVOT MA INCADR realiz cum'!V23</f>
        <v>2</v>
      </c>
      <c r="X23" s="127">
        <f t="shared" si="4"/>
        <v>0</v>
      </c>
      <c r="Y23" s="128">
        <f>'[4]PIVOT MA INCADR realiz cum'!X23</f>
        <v>0</v>
      </c>
      <c r="Z23" s="128">
        <f t="shared" si="5"/>
        <v>0</v>
      </c>
      <c r="AA23" s="128">
        <f>'[4]PIVOT MA INCADR realiz cum'!Z23</f>
        <v>0</v>
      </c>
      <c r="AB23" s="128">
        <f>'[4]PIVOT MA INCADR realiz cum'!AA23</f>
        <v>0</v>
      </c>
      <c r="AC23" s="128">
        <f>'[4]PIVOT MA INCADR realiz cum'!AB23</f>
        <v>0</v>
      </c>
      <c r="AD23" s="128">
        <f>'[4]PIVOT MA INCADR realiz cum'!AC23</f>
        <v>0</v>
      </c>
      <c r="AE23" s="128">
        <f>'[4]PIVOT MA INCADR realiz cum'!AD23</f>
        <v>0</v>
      </c>
      <c r="AF23" s="128">
        <f>'[4]PIVOT MA INCADR realiz cum'!AE23</f>
        <v>0</v>
      </c>
      <c r="AG23" s="128">
        <f>'[4]PIVOT MA INCADR realiz cum'!AF23</f>
        <v>0</v>
      </c>
      <c r="AH23" s="127">
        <f>'[4]PIVOT MA INCADR realiz cum'!AG23</f>
        <v>0</v>
      </c>
      <c r="AI23" s="127">
        <f>'[4]PIVOT MA INCADR realiz cum'!AJ23</f>
        <v>19</v>
      </c>
      <c r="AJ23" s="127">
        <f>'[4]PIVOT MA INCADR realiz cum'!AK23</f>
        <v>334</v>
      </c>
      <c r="AK23" s="120"/>
      <c r="AL23" s="120"/>
      <c r="AM23" s="120"/>
      <c r="AN23" s="120"/>
      <c r="AO23" s="120"/>
      <c r="AP23" s="120"/>
      <c r="AQ23" s="120"/>
      <c r="AR23" s="120"/>
      <c r="AS23" s="120"/>
      <c r="AT23" s="120"/>
      <c r="AU23" s="120"/>
      <c r="AV23" s="120"/>
      <c r="AW23" s="120"/>
      <c r="AX23" s="120"/>
      <c r="AY23" s="120"/>
      <c r="AZ23" s="120"/>
      <c r="BA23" s="120"/>
      <c r="BB23" s="120"/>
      <c r="BC23" s="120"/>
      <c r="BD23" s="120"/>
      <c r="BE23" s="120"/>
      <c r="BF23" s="120"/>
      <c r="BG23" s="120"/>
      <c r="BH23" s="120"/>
      <c r="BI23" s="120"/>
      <c r="BJ23" s="120"/>
      <c r="BK23" s="120"/>
      <c r="BL23" s="120"/>
      <c r="BM23" s="120"/>
      <c r="BN23" s="120"/>
      <c r="BO23" s="120"/>
      <c r="BP23" s="120"/>
      <c r="BQ23" s="120"/>
      <c r="BR23" s="120"/>
      <c r="BS23" s="120"/>
      <c r="BT23" s="120"/>
      <c r="BU23" s="120"/>
      <c r="BV23" s="120"/>
      <c r="BW23" s="120"/>
      <c r="BX23" s="120"/>
      <c r="BY23" s="120"/>
      <c r="BZ23" s="120"/>
      <c r="CA23" s="120"/>
      <c r="CB23" s="120"/>
      <c r="CC23" s="120"/>
      <c r="CD23" s="120"/>
      <c r="CE23" s="120"/>
      <c r="CF23" s="120"/>
      <c r="CG23" s="120"/>
      <c r="CH23" s="120"/>
      <c r="CI23" s="120"/>
      <c r="CJ23" s="120"/>
      <c r="CK23" s="120"/>
      <c r="CL23" s="120"/>
      <c r="CM23" s="120"/>
      <c r="CN23" s="120"/>
      <c r="CO23" s="120"/>
      <c r="CP23" s="120"/>
      <c r="CQ23" s="120"/>
      <c r="CR23" s="120"/>
      <c r="CS23" s="120"/>
      <c r="CT23" s="120"/>
      <c r="CU23" s="120"/>
      <c r="CV23" s="120"/>
      <c r="CW23" s="120"/>
      <c r="CX23" s="120"/>
      <c r="CY23" s="120"/>
      <c r="CZ23" s="120"/>
      <c r="DA23" s="120"/>
      <c r="DB23" s="120"/>
      <c r="DC23" s="120"/>
      <c r="DD23" s="120"/>
      <c r="DE23" s="120"/>
      <c r="DF23" s="120"/>
      <c r="DG23" s="120"/>
      <c r="DH23" s="120"/>
      <c r="DI23" s="120"/>
      <c r="DJ23" s="120"/>
      <c r="DK23" s="120"/>
      <c r="DL23" s="120"/>
      <c r="DM23" s="120"/>
      <c r="DN23" s="120"/>
      <c r="DO23" s="120"/>
      <c r="DP23" s="120"/>
      <c r="DQ23" s="120"/>
      <c r="DR23" s="120"/>
      <c r="DS23" s="120"/>
      <c r="DT23" s="120"/>
      <c r="DU23" s="120"/>
      <c r="DV23" s="120"/>
      <c r="DW23" s="120"/>
      <c r="DX23" s="120"/>
      <c r="DY23" s="120"/>
      <c r="DZ23" s="120"/>
      <c r="EA23" s="120"/>
      <c r="EB23" s="120"/>
      <c r="EC23" s="120"/>
      <c r="ED23" s="120"/>
      <c r="EE23" s="120"/>
      <c r="EF23" s="120"/>
      <c r="EG23" s="120"/>
      <c r="EH23" s="120"/>
      <c r="EI23" s="120"/>
      <c r="EJ23" s="120"/>
      <c r="EK23" s="120"/>
      <c r="EL23" s="120"/>
      <c r="EM23" s="120"/>
      <c r="EN23" s="120"/>
      <c r="EO23" s="120"/>
      <c r="EP23" s="120"/>
      <c r="EQ23" s="120"/>
      <c r="ER23" s="120"/>
      <c r="ES23" s="120"/>
      <c r="ET23" s="120"/>
      <c r="EU23" s="120"/>
      <c r="EV23" s="120"/>
      <c r="EW23" s="120"/>
      <c r="EX23" s="120"/>
      <c r="EY23" s="120"/>
      <c r="EZ23" s="120"/>
      <c r="FA23" s="120"/>
      <c r="FB23" s="120"/>
      <c r="FC23" s="120"/>
      <c r="FD23" s="120"/>
      <c r="FE23" s="120"/>
      <c r="FF23" s="120"/>
      <c r="FG23" s="120"/>
      <c r="FH23" s="120"/>
      <c r="FI23" s="120"/>
      <c r="FJ23" s="120"/>
      <c r="FK23" s="120"/>
      <c r="FL23" s="120"/>
      <c r="FM23" s="120"/>
      <c r="FN23" s="120"/>
      <c r="FO23" s="120"/>
      <c r="FP23" s="120"/>
      <c r="FQ23" s="120"/>
      <c r="FR23" s="120"/>
      <c r="FS23" s="120"/>
      <c r="FT23" s="120"/>
      <c r="FU23" s="120"/>
      <c r="FV23" s="120"/>
      <c r="FW23" s="120"/>
      <c r="FX23" s="120"/>
      <c r="FY23" s="120"/>
      <c r="FZ23" s="120"/>
      <c r="GA23" s="120"/>
      <c r="GB23" s="120"/>
      <c r="GC23" s="120"/>
      <c r="GD23" s="120"/>
      <c r="GE23" s="120"/>
      <c r="GF23" s="120"/>
      <c r="GG23" s="120"/>
      <c r="GH23" s="120"/>
      <c r="GI23" s="120"/>
    </row>
    <row r="24" spans="1:191" s="129" customFormat="1" x14ac:dyDescent="0.2">
      <c r="A24" s="120"/>
      <c r="B24" s="23">
        <v>19</v>
      </c>
      <c r="C24" s="23" t="s">
        <v>20</v>
      </c>
      <c r="D24" s="118">
        <f>'[4]PIVOT MA INCADR realiz cum'!B24</f>
        <v>10379</v>
      </c>
      <c r="E24" s="23">
        <f t="shared" si="1"/>
        <v>10193</v>
      </c>
      <c r="F24" s="121">
        <f>'[4]PIVOT MA INCADR realiz cum'!D24</f>
        <v>4984</v>
      </c>
      <c r="G24" s="121">
        <f>'[4]PIVOT MA INCADR realiz cum'!E24</f>
        <v>5209</v>
      </c>
      <c r="H24" s="122">
        <f>'[4]PIVOT MA INCADR realiz cum'!G24</f>
        <v>408</v>
      </c>
      <c r="I24" s="123">
        <f>'[4]PIVOT MA INCADR realiz cum'!H24</f>
        <v>551</v>
      </c>
      <c r="J24" s="118">
        <f>'[4]PIVOT MA INCADR realiz cum'!I24</f>
        <v>289</v>
      </c>
      <c r="K24" s="124">
        <f t="shared" si="2"/>
        <v>283</v>
      </c>
      <c r="L24" s="125">
        <f>'[4]PIVOT MA INCADR realiz cum'!K24</f>
        <v>275</v>
      </c>
      <c r="M24" s="125">
        <f>'[4]PIVOT MA INCADR realiz cum'!L24</f>
        <v>8</v>
      </c>
      <c r="N24" s="124">
        <f>'[4]PIVOT MA INCADR realiz cum'!M24</f>
        <v>5</v>
      </c>
      <c r="O24" s="124">
        <f t="shared" si="3"/>
        <v>23</v>
      </c>
      <c r="P24" s="126">
        <f>'[4]PIVOT MA INCADR realiz cum'!O24</f>
        <v>12</v>
      </c>
      <c r="Q24" s="126">
        <f>'[4]PIVOT MA INCADR realiz cum'!P24</f>
        <v>11</v>
      </c>
      <c r="R24" s="127">
        <f t="shared" si="6"/>
        <v>57</v>
      </c>
      <c r="S24" s="128">
        <f>'[4]PIVOT MA INCADR realiz cum'!R24</f>
        <v>0</v>
      </c>
      <c r="T24" s="128">
        <f>'[4]PIVOT MA INCADR realiz cum'!S24</f>
        <v>21</v>
      </c>
      <c r="U24" s="128">
        <f>'[4]PIVOT MA INCADR realiz cum'!T24</f>
        <v>36</v>
      </c>
      <c r="V24" s="127">
        <f>'[4]PIVOT MA INCADR realiz cum'!U24</f>
        <v>71</v>
      </c>
      <c r="W24" s="127">
        <f>'[4]PIVOT MA INCADR realiz cum'!V24</f>
        <v>4</v>
      </c>
      <c r="X24" s="127">
        <f t="shared" si="4"/>
        <v>0</v>
      </c>
      <c r="Y24" s="128">
        <f>'[4]PIVOT MA INCADR realiz cum'!X24</f>
        <v>0</v>
      </c>
      <c r="Z24" s="128">
        <f t="shared" si="5"/>
        <v>0</v>
      </c>
      <c r="AA24" s="128">
        <f>'[4]PIVOT MA INCADR realiz cum'!Z24</f>
        <v>0</v>
      </c>
      <c r="AB24" s="128">
        <f>'[4]PIVOT MA INCADR realiz cum'!AA24</f>
        <v>0</v>
      </c>
      <c r="AC24" s="128">
        <f>'[4]PIVOT MA INCADR realiz cum'!AB24</f>
        <v>0</v>
      </c>
      <c r="AD24" s="128">
        <f>'[4]PIVOT MA INCADR realiz cum'!AC24</f>
        <v>0</v>
      </c>
      <c r="AE24" s="128">
        <f>'[4]PIVOT MA INCADR realiz cum'!AD24</f>
        <v>0</v>
      </c>
      <c r="AF24" s="128">
        <f>'[4]PIVOT MA INCADR realiz cum'!AE24</f>
        <v>0</v>
      </c>
      <c r="AG24" s="128">
        <f>'[4]PIVOT MA INCADR realiz cum'!AF24</f>
        <v>0</v>
      </c>
      <c r="AH24" s="127">
        <f>'[4]PIVOT MA INCADR realiz cum'!AG24</f>
        <v>5</v>
      </c>
      <c r="AI24" s="127">
        <f>'[4]PIVOT MA INCADR realiz cum'!AJ24</f>
        <v>2</v>
      </c>
      <c r="AJ24" s="127">
        <f>'[4]PIVOT MA INCADR realiz cum'!AK24</f>
        <v>185</v>
      </c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20"/>
      <c r="AW24" s="120"/>
      <c r="AX24" s="120"/>
      <c r="AY24" s="120"/>
      <c r="AZ24" s="120"/>
      <c r="BA24" s="120"/>
      <c r="BB24" s="120"/>
      <c r="BC24" s="120"/>
      <c r="BD24" s="120"/>
      <c r="BE24" s="120"/>
      <c r="BF24" s="120"/>
      <c r="BG24" s="120"/>
      <c r="BH24" s="120"/>
      <c r="BI24" s="120"/>
      <c r="BJ24" s="120"/>
      <c r="BK24" s="120"/>
      <c r="BL24" s="120"/>
      <c r="BM24" s="120"/>
      <c r="BN24" s="120"/>
      <c r="BO24" s="120"/>
      <c r="BP24" s="120"/>
      <c r="BQ24" s="120"/>
      <c r="BR24" s="120"/>
      <c r="BS24" s="120"/>
      <c r="BT24" s="120"/>
      <c r="BU24" s="120"/>
      <c r="BV24" s="120"/>
      <c r="BW24" s="120"/>
      <c r="BX24" s="120"/>
      <c r="BY24" s="120"/>
      <c r="BZ24" s="120"/>
      <c r="CA24" s="120"/>
      <c r="CB24" s="120"/>
      <c r="CC24" s="120"/>
      <c r="CD24" s="120"/>
      <c r="CE24" s="120"/>
      <c r="CF24" s="120"/>
      <c r="CG24" s="120"/>
      <c r="CH24" s="120"/>
      <c r="CI24" s="120"/>
      <c r="CJ24" s="120"/>
      <c r="CK24" s="120"/>
      <c r="CL24" s="120"/>
      <c r="CM24" s="120"/>
      <c r="CN24" s="120"/>
      <c r="CO24" s="120"/>
      <c r="CP24" s="120"/>
      <c r="CQ24" s="120"/>
      <c r="CR24" s="120"/>
      <c r="CS24" s="120"/>
      <c r="CT24" s="120"/>
      <c r="CU24" s="120"/>
      <c r="CV24" s="120"/>
      <c r="CW24" s="120"/>
      <c r="CX24" s="120"/>
      <c r="CY24" s="120"/>
      <c r="CZ24" s="120"/>
      <c r="DA24" s="120"/>
      <c r="DB24" s="120"/>
      <c r="DC24" s="120"/>
      <c r="DD24" s="120"/>
      <c r="DE24" s="120"/>
      <c r="DF24" s="120"/>
      <c r="DG24" s="120"/>
      <c r="DH24" s="120"/>
      <c r="DI24" s="120"/>
      <c r="DJ24" s="120"/>
      <c r="DK24" s="120"/>
      <c r="DL24" s="120"/>
      <c r="DM24" s="120"/>
      <c r="DN24" s="120"/>
      <c r="DO24" s="120"/>
      <c r="DP24" s="120"/>
      <c r="DQ24" s="120"/>
      <c r="DR24" s="120"/>
      <c r="DS24" s="120"/>
      <c r="DT24" s="120"/>
      <c r="DU24" s="120"/>
      <c r="DV24" s="120"/>
      <c r="DW24" s="120"/>
      <c r="DX24" s="120"/>
      <c r="DY24" s="120"/>
      <c r="DZ24" s="120"/>
      <c r="EA24" s="120"/>
      <c r="EB24" s="120"/>
      <c r="EC24" s="120"/>
      <c r="ED24" s="120"/>
      <c r="EE24" s="120"/>
      <c r="EF24" s="120"/>
      <c r="EG24" s="120"/>
      <c r="EH24" s="120"/>
      <c r="EI24" s="120"/>
      <c r="EJ24" s="120"/>
      <c r="EK24" s="120"/>
      <c r="EL24" s="120"/>
      <c r="EM24" s="120"/>
      <c r="EN24" s="120"/>
      <c r="EO24" s="120"/>
      <c r="EP24" s="120"/>
      <c r="EQ24" s="120"/>
      <c r="ER24" s="120"/>
      <c r="ES24" s="120"/>
      <c r="ET24" s="120"/>
      <c r="EU24" s="120"/>
      <c r="EV24" s="120"/>
      <c r="EW24" s="120"/>
      <c r="EX24" s="120"/>
      <c r="EY24" s="120"/>
      <c r="EZ24" s="120"/>
      <c r="FA24" s="120"/>
      <c r="FB24" s="120"/>
      <c r="FC24" s="120"/>
      <c r="FD24" s="120"/>
      <c r="FE24" s="120"/>
      <c r="FF24" s="120"/>
      <c r="FG24" s="120"/>
      <c r="FH24" s="120"/>
      <c r="FI24" s="120"/>
      <c r="FJ24" s="120"/>
      <c r="FK24" s="120"/>
      <c r="FL24" s="120"/>
      <c r="FM24" s="120"/>
      <c r="FN24" s="120"/>
      <c r="FO24" s="120"/>
      <c r="FP24" s="120"/>
      <c r="FQ24" s="120"/>
      <c r="FR24" s="120"/>
      <c r="FS24" s="120"/>
      <c r="FT24" s="120"/>
      <c r="FU24" s="120"/>
      <c r="FV24" s="120"/>
      <c r="FW24" s="120"/>
      <c r="FX24" s="120"/>
      <c r="FY24" s="120"/>
      <c r="FZ24" s="120"/>
      <c r="GA24" s="120"/>
      <c r="GB24" s="120"/>
      <c r="GC24" s="120"/>
      <c r="GD24" s="120"/>
      <c r="GE24" s="120"/>
      <c r="GF24" s="120"/>
      <c r="GG24" s="120"/>
      <c r="GH24" s="120"/>
      <c r="GI24" s="120"/>
    </row>
    <row r="25" spans="1:191" s="129" customFormat="1" x14ac:dyDescent="0.2">
      <c r="A25" s="120"/>
      <c r="B25" s="23">
        <v>20</v>
      </c>
      <c r="C25" s="23" t="s">
        <v>21</v>
      </c>
      <c r="D25" s="118">
        <f>'[4]PIVOT MA INCADR realiz cum'!B25</f>
        <v>4671</v>
      </c>
      <c r="E25" s="23">
        <f t="shared" si="1"/>
        <v>3261</v>
      </c>
      <c r="F25" s="121">
        <f>'[4]PIVOT MA INCADR realiz cum'!D25</f>
        <v>2368</v>
      </c>
      <c r="G25" s="121">
        <f>'[4]PIVOT MA INCADR realiz cum'!E25</f>
        <v>893</v>
      </c>
      <c r="H25" s="122">
        <f>'[4]PIVOT MA INCADR realiz cum'!G25</f>
        <v>1209</v>
      </c>
      <c r="I25" s="123">
        <f>'[4]PIVOT MA INCADR realiz cum'!H25</f>
        <v>99</v>
      </c>
      <c r="J25" s="118">
        <f>'[4]PIVOT MA INCADR realiz cum'!I25</f>
        <v>200</v>
      </c>
      <c r="K25" s="124">
        <f t="shared" si="2"/>
        <v>354</v>
      </c>
      <c r="L25" s="125">
        <f>'[4]PIVOT MA INCADR realiz cum'!K25</f>
        <v>351</v>
      </c>
      <c r="M25" s="125">
        <f>'[4]PIVOT MA INCADR realiz cum'!L25</f>
        <v>3</v>
      </c>
      <c r="N25" s="124">
        <f>'[4]PIVOT MA INCADR realiz cum'!M25</f>
        <v>1</v>
      </c>
      <c r="O25" s="124">
        <f t="shared" si="3"/>
        <v>17</v>
      </c>
      <c r="P25" s="126">
        <f>'[4]PIVOT MA INCADR realiz cum'!O25</f>
        <v>17</v>
      </c>
      <c r="Q25" s="126">
        <f>'[4]PIVOT MA INCADR realiz cum'!P25</f>
        <v>0</v>
      </c>
      <c r="R25" s="127">
        <f t="shared" si="6"/>
        <v>40</v>
      </c>
      <c r="S25" s="128">
        <f>'[4]PIVOT MA INCADR realiz cum'!R25</f>
        <v>0</v>
      </c>
      <c r="T25" s="128">
        <f>'[4]PIVOT MA INCADR realiz cum'!S25</f>
        <v>29</v>
      </c>
      <c r="U25" s="128">
        <f>'[4]PIVOT MA INCADR realiz cum'!T25</f>
        <v>11</v>
      </c>
      <c r="V25" s="127">
        <f>'[4]PIVOT MA INCADR realiz cum'!U25</f>
        <v>54</v>
      </c>
      <c r="W25" s="127">
        <f>'[4]PIVOT MA INCADR realiz cum'!V25</f>
        <v>1</v>
      </c>
      <c r="X25" s="127">
        <f t="shared" si="4"/>
        <v>0</v>
      </c>
      <c r="Y25" s="128">
        <f>'[4]PIVOT MA INCADR realiz cum'!X25</f>
        <v>0</v>
      </c>
      <c r="Z25" s="128">
        <f t="shared" si="5"/>
        <v>0</v>
      </c>
      <c r="AA25" s="128">
        <f>'[4]PIVOT MA INCADR realiz cum'!Z25</f>
        <v>0</v>
      </c>
      <c r="AB25" s="128">
        <f>'[4]PIVOT MA INCADR realiz cum'!AA25</f>
        <v>0</v>
      </c>
      <c r="AC25" s="128">
        <f>'[4]PIVOT MA INCADR realiz cum'!AB25</f>
        <v>0</v>
      </c>
      <c r="AD25" s="128">
        <f>'[4]PIVOT MA INCADR realiz cum'!AC25</f>
        <v>0</v>
      </c>
      <c r="AE25" s="128">
        <f>'[4]PIVOT MA INCADR realiz cum'!AD25</f>
        <v>0</v>
      </c>
      <c r="AF25" s="128">
        <f>'[4]PIVOT MA INCADR realiz cum'!AE25</f>
        <v>0</v>
      </c>
      <c r="AG25" s="128">
        <f>'[4]PIVOT MA INCADR realiz cum'!AF25</f>
        <v>0</v>
      </c>
      <c r="AH25" s="127">
        <f>'[4]PIVOT MA INCADR realiz cum'!AG25</f>
        <v>2</v>
      </c>
      <c r="AI25" s="127">
        <f>'[4]PIVOT MA INCADR realiz cum'!AJ25</f>
        <v>23</v>
      </c>
      <c r="AJ25" s="127">
        <f>'[4]PIVOT MA INCADR realiz cum'!AK25</f>
        <v>178</v>
      </c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s="120"/>
      <c r="CO25" s="120"/>
      <c r="CP25" s="120"/>
      <c r="CQ25" s="120"/>
      <c r="CR25" s="120"/>
      <c r="CS25" s="120"/>
      <c r="CT25" s="120"/>
      <c r="CU25" s="120"/>
      <c r="CV25" s="120"/>
      <c r="CW25" s="120"/>
      <c r="CX25" s="120"/>
      <c r="CY25" s="120"/>
      <c r="CZ25" s="120"/>
      <c r="DA25" s="120"/>
      <c r="DB25" s="120"/>
      <c r="DC25" s="120"/>
      <c r="DD25" s="120"/>
      <c r="DE25" s="120"/>
      <c r="DF25" s="120"/>
      <c r="DG25" s="120"/>
      <c r="DH25" s="120"/>
      <c r="DI25" s="120"/>
      <c r="DJ25" s="120"/>
      <c r="DK25" s="120"/>
      <c r="DL25" s="120"/>
      <c r="DM25" s="120"/>
      <c r="DN25" s="120"/>
      <c r="DO25" s="120"/>
      <c r="DP25" s="120"/>
      <c r="DQ25" s="120"/>
      <c r="DR25" s="120"/>
      <c r="DS25" s="120"/>
      <c r="DT25" s="120"/>
      <c r="DU25" s="120"/>
      <c r="DV25" s="120"/>
      <c r="DW25" s="120"/>
      <c r="DX25" s="120"/>
      <c r="DY25" s="120"/>
      <c r="DZ25" s="120"/>
      <c r="EA25" s="120"/>
      <c r="EB25" s="120"/>
      <c r="EC25" s="120"/>
      <c r="ED25" s="120"/>
      <c r="EE25" s="120"/>
      <c r="EF25" s="120"/>
      <c r="EG25" s="120"/>
      <c r="EH25" s="120"/>
      <c r="EI25" s="120"/>
      <c r="EJ25" s="120"/>
      <c r="EK25" s="120"/>
      <c r="EL25" s="120"/>
      <c r="EM25" s="120"/>
      <c r="EN25" s="120"/>
      <c r="EO25" s="120"/>
      <c r="EP25" s="120"/>
      <c r="EQ25" s="120"/>
      <c r="ER25" s="120"/>
      <c r="ES25" s="120"/>
      <c r="ET25" s="120"/>
      <c r="EU25" s="120"/>
      <c r="EV25" s="120"/>
      <c r="EW25" s="120"/>
      <c r="EX25" s="120"/>
      <c r="EY25" s="120"/>
      <c r="EZ25" s="120"/>
      <c r="FA25" s="120"/>
      <c r="FB25" s="120"/>
      <c r="FC25" s="120"/>
      <c r="FD25" s="120"/>
      <c r="FE25" s="120"/>
      <c r="FF25" s="120"/>
      <c r="FG25" s="120"/>
      <c r="FH25" s="120"/>
      <c r="FI25" s="120"/>
      <c r="FJ25" s="120"/>
      <c r="FK25" s="120"/>
      <c r="FL25" s="120"/>
      <c r="FM25" s="120"/>
      <c r="FN25" s="120"/>
      <c r="FO25" s="120"/>
      <c r="FP25" s="120"/>
      <c r="FQ25" s="120"/>
      <c r="FR25" s="120"/>
      <c r="FS25" s="120"/>
      <c r="FT25" s="120"/>
      <c r="FU25" s="120"/>
      <c r="FV25" s="120"/>
      <c r="FW25" s="120"/>
      <c r="FX25" s="120"/>
      <c r="FY25" s="120"/>
      <c r="FZ25" s="120"/>
      <c r="GA25" s="120"/>
      <c r="GB25" s="120"/>
      <c r="GC25" s="120"/>
      <c r="GD25" s="120"/>
      <c r="GE25" s="120"/>
      <c r="GF25" s="120"/>
      <c r="GG25" s="120"/>
      <c r="GH25" s="120"/>
      <c r="GI25" s="120"/>
    </row>
    <row r="26" spans="1:191" s="129" customFormat="1" x14ac:dyDescent="0.2">
      <c r="A26" s="120"/>
      <c r="B26" s="23">
        <v>21</v>
      </c>
      <c r="C26" s="23" t="s">
        <v>22</v>
      </c>
      <c r="D26" s="118">
        <f>'[4]PIVOT MA INCADR realiz cum'!B26</f>
        <v>6220</v>
      </c>
      <c r="E26" s="23">
        <f t="shared" si="1"/>
        <v>5481</v>
      </c>
      <c r="F26" s="121">
        <f>'[4]PIVOT MA INCADR realiz cum'!D26</f>
        <v>3618</v>
      </c>
      <c r="G26" s="121">
        <f>'[4]PIVOT MA INCADR realiz cum'!E26</f>
        <v>1863</v>
      </c>
      <c r="H26" s="122">
        <f>'[4]PIVOT MA INCADR realiz cum'!G26</f>
        <v>633</v>
      </c>
      <c r="I26" s="123">
        <f>'[4]PIVOT MA INCADR realiz cum'!H26</f>
        <v>466</v>
      </c>
      <c r="J26" s="118">
        <f>'[4]PIVOT MA INCADR realiz cum'!I26</f>
        <v>199</v>
      </c>
      <c r="K26" s="124">
        <f t="shared" si="2"/>
        <v>218</v>
      </c>
      <c r="L26" s="125">
        <f>'[4]PIVOT MA INCADR realiz cum'!K26</f>
        <v>208</v>
      </c>
      <c r="M26" s="125">
        <f>'[4]PIVOT MA INCADR realiz cum'!L26</f>
        <v>10</v>
      </c>
      <c r="N26" s="124">
        <f>'[4]PIVOT MA INCADR realiz cum'!M26</f>
        <v>4</v>
      </c>
      <c r="O26" s="124">
        <f t="shared" si="3"/>
        <v>161</v>
      </c>
      <c r="P26" s="126">
        <f>'[4]PIVOT MA INCADR realiz cum'!O26</f>
        <v>33</v>
      </c>
      <c r="Q26" s="126">
        <f>'[4]PIVOT MA INCADR realiz cum'!P26</f>
        <v>128</v>
      </c>
      <c r="R26" s="127">
        <f t="shared" si="6"/>
        <v>166</v>
      </c>
      <c r="S26" s="128">
        <f>'[4]PIVOT MA INCADR realiz cum'!R26</f>
        <v>2</v>
      </c>
      <c r="T26" s="128">
        <f>'[4]PIVOT MA INCADR realiz cum'!S26</f>
        <v>84</v>
      </c>
      <c r="U26" s="128">
        <f>'[4]PIVOT MA INCADR realiz cum'!T26</f>
        <v>80</v>
      </c>
      <c r="V26" s="127">
        <f>'[4]PIVOT MA INCADR realiz cum'!U26</f>
        <v>118</v>
      </c>
      <c r="W26" s="127">
        <f>'[4]PIVOT MA INCADR realiz cum'!V26</f>
        <v>4</v>
      </c>
      <c r="X26" s="127">
        <f t="shared" si="4"/>
        <v>0</v>
      </c>
      <c r="Y26" s="128">
        <f>'[4]PIVOT MA INCADR realiz cum'!X26</f>
        <v>0</v>
      </c>
      <c r="Z26" s="128">
        <f t="shared" si="5"/>
        <v>0</v>
      </c>
      <c r="AA26" s="128">
        <f>'[4]PIVOT MA INCADR realiz cum'!Z26</f>
        <v>0</v>
      </c>
      <c r="AB26" s="128">
        <f>'[4]PIVOT MA INCADR realiz cum'!AA26</f>
        <v>0</v>
      </c>
      <c r="AC26" s="128">
        <f>'[4]PIVOT MA INCADR realiz cum'!AB26</f>
        <v>0</v>
      </c>
      <c r="AD26" s="128">
        <f>'[4]PIVOT MA INCADR realiz cum'!AC26</f>
        <v>0</v>
      </c>
      <c r="AE26" s="128">
        <f>'[4]PIVOT MA INCADR realiz cum'!AD26</f>
        <v>0</v>
      </c>
      <c r="AF26" s="128">
        <f>'[4]PIVOT MA INCADR realiz cum'!AE26</f>
        <v>0</v>
      </c>
      <c r="AG26" s="128">
        <f>'[4]PIVOT MA INCADR realiz cum'!AF26</f>
        <v>0</v>
      </c>
      <c r="AH26" s="127">
        <f>'[4]PIVOT MA INCADR realiz cum'!AG26</f>
        <v>1</v>
      </c>
      <c r="AI26" s="127">
        <f>'[4]PIVOT MA INCADR realiz cum'!AJ26</f>
        <v>21</v>
      </c>
      <c r="AJ26" s="127">
        <f>'[4]PIVOT MA INCADR realiz cum'!AK26</f>
        <v>9</v>
      </c>
      <c r="AK26" s="120"/>
      <c r="AL26" s="120"/>
      <c r="AM26" s="120"/>
      <c r="AN26" s="120"/>
      <c r="AO26" s="120"/>
      <c r="AP26" s="120"/>
      <c r="AQ26" s="120"/>
      <c r="AR26" s="120"/>
      <c r="AS26" s="120"/>
      <c r="AT26" s="120"/>
      <c r="AU26" s="120"/>
      <c r="AV26" s="120"/>
      <c r="AW26" s="120"/>
      <c r="AX26" s="120"/>
      <c r="AY26" s="120"/>
      <c r="AZ26" s="120"/>
      <c r="BA26" s="120"/>
      <c r="BB26" s="120"/>
      <c r="BC26" s="120"/>
      <c r="BD26" s="120"/>
      <c r="BE26" s="120"/>
      <c r="BF26" s="120"/>
      <c r="BG26" s="120"/>
      <c r="BH26" s="120"/>
      <c r="BI26" s="120"/>
      <c r="BJ26" s="120"/>
      <c r="BK26" s="120"/>
      <c r="BL26" s="120"/>
      <c r="BM26" s="120"/>
      <c r="BN26" s="120"/>
      <c r="BO26" s="120"/>
      <c r="BP26" s="120"/>
      <c r="BQ26" s="120"/>
      <c r="BR26" s="120"/>
      <c r="BS26" s="120"/>
      <c r="BT26" s="120"/>
      <c r="BU26" s="120"/>
      <c r="BV26" s="120"/>
      <c r="BW26" s="120"/>
      <c r="BX26" s="120"/>
      <c r="BY26" s="120"/>
      <c r="BZ26" s="120"/>
      <c r="CA26" s="120"/>
      <c r="CB26" s="120"/>
      <c r="CC26" s="120"/>
      <c r="CD26" s="120"/>
      <c r="CE26" s="120"/>
      <c r="CF26" s="120"/>
      <c r="CG26" s="120"/>
      <c r="CH26" s="120"/>
      <c r="CI26" s="120"/>
      <c r="CJ26" s="120"/>
      <c r="CK26" s="120"/>
      <c r="CL26" s="120"/>
      <c r="CM26" s="120"/>
      <c r="CN26" s="120"/>
      <c r="CO26" s="120"/>
      <c r="CP26" s="120"/>
      <c r="CQ26" s="120"/>
      <c r="CR26" s="120"/>
      <c r="CS26" s="120"/>
      <c r="CT26" s="120"/>
      <c r="CU26" s="120"/>
      <c r="CV26" s="120"/>
      <c r="CW26" s="120"/>
      <c r="CX26" s="120"/>
      <c r="CY26" s="120"/>
      <c r="CZ26" s="120"/>
      <c r="DA26" s="120"/>
      <c r="DB26" s="120"/>
      <c r="DC26" s="120"/>
      <c r="DD26" s="120"/>
      <c r="DE26" s="120"/>
      <c r="DF26" s="120"/>
      <c r="DG26" s="120"/>
      <c r="DH26" s="120"/>
      <c r="DI26" s="120"/>
      <c r="DJ26" s="120"/>
      <c r="DK26" s="120"/>
      <c r="DL26" s="120"/>
      <c r="DM26" s="120"/>
      <c r="DN26" s="120"/>
      <c r="DO26" s="120"/>
      <c r="DP26" s="120"/>
      <c r="DQ26" s="120"/>
      <c r="DR26" s="120"/>
      <c r="DS26" s="120"/>
      <c r="DT26" s="120"/>
      <c r="DU26" s="120"/>
      <c r="DV26" s="120"/>
      <c r="DW26" s="120"/>
      <c r="DX26" s="120"/>
      <c r="DY26" s="120"/>
      <c r="DZ26" s="120"/>
      <c r="EA26" s="120"/>
      <c r="EB26" s="120"/>
      <c r="EC26" s="120"/>
      <c r="ED26" s="120"/>
      <c r="EE26" s="120"/>
      <c r="EF26" s="120"/>
      <c r="EG26" s="120"/>
      <c r="EH26" s="120"/>
      <c r="EI26" s="120"/>
      <c r="EJ26" s="120"/>
      <c r="EK26" s="120"/>
      <c r="EL26" s="120"/>
      <c r="EM26" s="120"/>
      <c r="EN26" s="120"/>
      <c r="EO26" s="120"/>
      <c r="EP26" s="120"/>
      <c r="EQ26" s="120"/>
      <c r="ER26" s="120"/>
      <c r="ES26" s="120"/>
      <c r="ET26" s="120"/>
      <c r="EU26" s="120"/>
      <c r="EV26" s="120"/>
      <c r="EW26" s="120"/>
      <c r="EX26" s="120"/>
      <c r="EY26" s="120"/>
      <c r="EZ26" s="120"/>
      <c r="FA26" s="120"/>
      <c r="FB26" s="120"/>
      <c r="FC26" s="120"/>
      <c r="FD26" s="120"/>
      <c r="FE26" s="120"/>
      <c r="FF26" s="120"/>
      <c r="FG26" s="120"/>
      <c r="FH26" s="120"/>
      <c r="FI26" s="120"/>
      <c r="FJ26" s="120"/>
      <c r="FK26" s="120"/>
      <c r="FL26" s="120"/>
      <c r="FM26" s="120"/>
      <c r="FN26" s="120"/>
      <c r="FO26" s="120"/>
      <c r="FP26" s="120"/>
      <c r="FQ26" s="120"/>
      <c r="FR26" s="120"/>
      <c r="FS26" s="120"/>
      <c r="FT26" s="120"/>
      <c r="FU26" s="120"/>
      <c r="FV26" s="120"/>
      <c r="FW26" s="120"/>
      <c r="FX26" s="120"/>
      <c r="FY26" s="120"/>
      <c r="FZ26" s="120"/>
      <c r="GA26" s="120"/>
      <c r="GB26" s="120"/>
      <c r="GC26" s="120"/>
      <c r="GD26" s="120"/>
      <c r="GE26" s="120"/>
      <c r="GF26" s="120"/>
      <c r="GG26" s="120"/>
      <c r="GH26" s="120"/>
      <c r="GI26" s="120"/>
    </row>
    <row r="27" spans="1:191" s="129" customFormat="1" x14ac:dyDescent="0.2">
      <c r="A27" s="120"/>
      <c r="B27" s="23">
        <v>22</v>
      </c>
      <c r="C27" s="23" t="s">
        <v>23</v>
      </c>
      <c r="D27" s="118">
        <f>'[4]PIVOT MA INCADR realiz cum'!B27</f>
        <v>3737</v>
      </c>
      <c r="E27" s="23">
        <f t="shared" si="1"/>
        <v>3598</v>
      </c>
      <c r="F27" s="121">
        <f>'[4]PIVOT MA INCADR realiz cum'!D27</f>
        <v>2236</v>
      </c>
      <c r="G27" s="121">
        <f>'[4]PIVOT MA INCADR realiz cum'!E27</f>
        <v>1362</v>
      </c>
      <c r="H27" s="122">
        <f>'[4]PIVOT MA INCADR realiz cum'!G27</f>
        <v>746</v>
      </c>
      <c r="I27" s="123">
        <f>'[4]PIVOT MA INCADR realiz cum'!H27</f>
        <v>119</v>
      </c>
      <c r="J27" s="118">
        <f>'[4]PIVOT MA INCADR realiz cum'!I27</f>
        <v>431</v>
      </c>
      <c r="K27" s="124">
        <f t="shared" si="2"/>
        <v>479</v>
      </c>
      <c r="L27" s="125">
        <f>'[4]PIVOT MA INCADR realiz cum'!K27</f>
        <v>457</v>
      </c>
      <c r="M27" s="125">
        <f>'[4]PIVOT MA INCADR realiz cum'!L27</f>
        <v>22</v>
      </c>
      <c r="N27" s="124">
        <f>'[4]PIVOT MA INCADR realiz cum'!M27</f>
        <v>11</v>
      </c>
      <c r="O27" s="124">
        <f t="shared" si="3"/>
        <v>29</v>
      </c>
      <c r="P27" s="126">
        <f>'[4]PIVOT MA INCADR realiz cum'!O27</f>
        <v>8</v>
      </c>
      <c r="Q27" s="126">
        <f>'[4]PIVOT MA INCADR realiz cum'!P27</f>
        <v>21</v>
      </c>
      <c r="R27" s="127">
        <f t="shared" si="6"/>
        <v>252</v>
      </c>
      <c r="S27" s="128">
        <f>'[4]PIVOT MA INCADR realiz cum'!R27</f>
        <v>8</v>
      </c>
      <c r="T27" s="128">
        <f>'[4]PIVOT MA INCADR realiz cum'!S27</f>
        <v>144</v>
      </c>
      <c r="U27" s="128">
        <f>'[4]PIVOT MA INCADR realiz cum'!T27</f>
        <v>100</v>
      </c>
      <c r="V27" s="127">
        <f>'[4]PIVOT MA INCADR realiz cum'!U27</f>
        <v>147</v>
      </c>
      <c r="W27" s="127">
        <f>'[4]PIVOT MA INCADR realiz cum'!V27</f>
        <v>7</v>
      </c>
      <c r="X27" s="127">
        <f t="shared" si="4"/>
        <v>0</v>
      </c>
      <c r="Y27" s="128">
        <f>'[4]PIVOT MA INCADR realiz cum'!X27</f>
        <v>0</v>
      </c>
      <c r="Z27" s="128">
        <f t="shared" si="5"/>
        <v>0</v>
      </c>
      <c r="AA27" s="128">
        <f>'[4]PIVOT MA INCADR realiz cum'!Z27</f>
        <v>0</v>
      </c>
      <c r="AB27" s="128">
        <f>'[4]PIVOT MA INCADR realiz cum'!AA27</f>
        <v>0</v>
      </c>
      <c r="AC27" s="128">
        <f>'[4]PIVOT MA INCADR realiz cum'!AB27</f>
        <v>0</v>
      </c>
      <c r="AD27" s="128">
        <f>'[4]PIVOT MA INCADR realiz cum'!AC27</f>
        <v>0</v>
      </c>
      <c r="AE27" s="128">
        <f>'[4]PIVOT MA INCADR realiz cum'!AD27</f>
        <v>0</v>
      </c>
      <c r="AF27" s="128">
        <f>'[4]PIVOT MA INCADR realiz cum'!AE27</f>
        <v>0</v>
      </c>
      <c r="AG27" s="128">
        <f>'[4]PIVOT MA INCADR realiz cum'!AF27</f>
        <v>0</v>
      </c>
      <c r="AH27" s="127">
        <f>'[4]PIVOT MA INCADR realiz cum'!AG27</f>
        <v>11</v>
      </c>
      <c r="AI27" s="127">
        <f>'[4]PIVOT MA INCADR realiz cum'!AJ27</f>
        <v>47</v>
      </c>
      <c r="AJ27" s="127">
        <f>'[4]PIVOT MA INCADR realiz cum'!AK27</f>
        <v>224</v>
      </c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120"/>
      <c r="AW27" s="120"/>
      <c r="AX27" s="120"/>
      <c r="AY27" s="120"/>
      <c r="AZ27" s="120"/>
      <c r="BA27" s="120"/>
      <c r="BB27" s="120"/>
      <c r="BC27" s="120"/>
      <c r="BD27" s="120"/>
      <c r="BE27" s="120"/>
      <c r="BF27" s="120"/>
      <c r="BG27" s="120"/>
      <c r="BH27" s="120"/>
      <c r="BI27" s="120"/>
      <c r="BJ27" s="120"/>
      <c r="BK27" s="120"/>
      <c r="BL27" s="120"/>
      <c r="BM27" s="120"/>
      <c r="BN27" s="120"/>
      <c r="BO27" s="120"/>
      <c r="BP27" s="120"/>
      <c r="BQ27" s="120"/>
      <c r="BR27" s="120"/>
      <c r="BS27" s="120"/>
      <c r="BT27" s="120"/>
      <c r="BU27" s="120"/>
      <c r="BV27" s="120"/>
      <c r="BW27" s="120"/>
      <c r="BX27" s="120"/>
      <c r="BY27" s="120"/>
      <c r="BZ27" s="120"/>
      <c r="CA27" s="120"/>
      <c r="CB27" s="120"/>
      <c r="CC27" s="120"/>
      <c r="CD27" s="120"/>
      <c r="CE27" s="120"/>
      <c r="CF27" s="120"/>
      <c r="CG27" s="120"/>
      <c r="CH27" s="120"/>
      <c r="CI27" s="120"/>
      <c r="CJ27" s="120"/>
      <c r="CK27" s="120"/>
      <c r="CL27" s="120"/>
      <c r="CM27" s="120"/>
      <c r="CN27" s="120"/>
      <c r="CO27" s="120"/>
      <c r="CP27" s="120"/>
      <c r="CQ27" s="120"/>
      <c r="CR27" s="120"/>
      <c r="CS27" s="120"/>
      <c r="CT27" s="120"/>
      <c r="CU27" s="120"/>
      <c r="CV27" s="120"/>
      <c r="CW27" s="120"/>
      <c r="CX27" s="120"/>
      <c r="CY27" s="120"/>
      <c r="CZ27" s="120"/>
      <c r="DA27" s="120"/>
      <c r="DB27" s="120"/>
      <c r="DC27" s="120"/>
      <c r="DD27" s="120"/>
      <c r="DE27" s="120"/>
      <c r="DF27" s="120"/>
      <c r="DG27" s="120"/>
      <c r="DH27" s="120"/>
      <c r="DI27" s="120"/>
      <c r="DJ27" s="120"/>
      <c r="DK27" s="120"/>
      <c r="DL27" s="120"/>
      <c r="DM27" s="120"/>
      <c r="DN27" s="120"/>
      <c r="DO27" s="120"/>
      <c r="DP27" s="120"/>
      <c r="DQ27" s="120"/>
      <c r="DR27" s="120"/>
      <c r="DS27" s="120"/>
      <c r="DT27" s="120"/>
      <c r="DU27" s="120"/>
      <c r="DV27" s="120"/>
      <c r="DW27" s="120"/>
      <c r="DX27" s="120"/>
      <c r="DY27" s="120"/>
      <c r="DZ27" s="120"/>
      <c r="EA27" s="120"/>
      <c r="EB27" s="120"/>
      <c r="EC27" s="120"/>
      <c r="ED27" s="120"/>
      <c r="EE27" s="120"/>
      <c r="EF27" s="120"/>
      <c r="EG27" s="120"/>
      <c r="EH27" s="120"/>
      <c r="EI27" s="120"/>
      <c r="EJ27" s="120"/>
      <c r="EK27" s="120"/>
      <c r="EL27" s="120"/>
      <c r="EM27" s="120"/>
      <c r="EN27" s="120"/>
      <c r="EO27" s="120"/>
      <c r="EP27" s="120"/>
      <c r="EQ27" s="120"/>
      <c r="ER27" s="120"/>
      <c r="ES27" s="120"/>
      <c r="ET27" s="120"/>
      <c r="EU27" s="120"/>
      <c r="EV27" s="120"/>
      <c r="EW27" s="120"/>
      <c r="EX27" s="120"/>
      <c r="EY27" s="120"/>
      <c r="EZ27" s="120"/>
      <c r="FA27" s="120"/>
      <c r="FB27" s="120"/>
      <c r="FC27" s="120"/>
      <c r="FD27" s="120"/>
      <c r="FE27" s="120"/>
      <c r="FF27" s="120"/>
      <c r="FG27" s="120"/>
      <c r="FH27" s="120"/>
      <c r="FI27" s="120"/>
      <c r="FJ27" s="120"/>
      <c r="FK27" s="120"/>
      <c r="FL27" s="120"/>
      <c r="FM27" s="120"/>
      <c r="FN27" s="120"/>
      <c r="FO27" s="120"/>
      <c r="FP27" s="120"/>
      <c r="FQ27" s="120"/>
      <c r="FR27" s="120"/>
      <c r="FS27" s="120"/>
      <c r="FT27" s="120"/>
      <c r="FU27" s="120"/>
      <c r="FV27" s="120"/>
      <c r="FW27" s="120"/>
      <c r="FX27" s="120"/>
      <c r="FY27" s="120"/>
      <c r="FZ27" s="120"/>
      <c r="GA27" s="120"/>
      <c r="GB27" s="120"/>
      <c r="GC27" s="120"/>
      <c r="GD27" s="120"/>
      <c r="GE27" s="120"/>
      <c r="GF27" s="120"/>
      <c r="GG27" s="120"/>
      <c r="GH27" s="120"/>
      <c r="GI27" s="120"/>
    </row>
    <row r="28" spans="1:191" s="129" customFormat="1" x14ac:dyDescent="0.2">
      <c r="A28" s="120"/>
      <c r="B28" s="23">
        <v>23</v>
      </c>
      <c r="C28" s="23" t="s">
        <v>24</v>
      </c>
      <c r="D28" s="118">
        <f>'[4]PIVOT MA INCADR realiz cum'!B28</f>
        <v>15531</v>
      </c>
      <c r="E28" s="23">
        <f t="shared" si="1"/>
        <v>15531</v>
      </c>
      <c r="F28" s="121">
        <f>'[4]PIVOT MA INCADR realiz cum'!D28</f>
        <v>11134</v>
      </c>
      <c r="G28" s="121">
        <f>'[4]PIVOT MA INCADR realiz cum'!E28</f>
        <v>4397</v>
      </c>
      <c r="H28" s="122">
        <f>'[4]PIVOT MA INCADR realiz cum'!G28</f>
        <v>2835</v>
      </c>
      <c r="I28" s="123">
        <f>'[4]PIVOT MA INCADR realiz cum'!H28</f>
        <v>464</v>
      </c>
      <c r="J28" s="118">
        <f>'[4]PIVOT MA INCADR realiz cum'!I28</f>
        <v>718</v>
      </c>
      <c r="K28" s="124">
        <f t="shared" si="2"/>
        <v>354</v>
      </c>
      <c r="L28" s="125">
        <f>'[4]PIVOT MA INCADR realiz cum'!K28</f>
        <v>335</v>
      </c>
      <c r="M28" s="125">
        <f>'[4]PIVOT MA INCADR realiz cum'!L28</f>
        <v>19</v>
      </c>
      <c r="N28" s="124">
        <f>'[4]PIVOT MA INCADR realiz cum'!M28</f>
        <v>4</v>
      </c>
      <c r="O28" s="124">
        <f t="shared" si="3"/>
        <v>20</v>
      </c>
      <c r="P28" s="126">
        <f>'[4]PIVOT MA INCADR realiz cum'!O28</f>
        <v>6</v>
      </c>
      <c r="Q28" s="126">
        <f>'[4]PIVOT MA INCADR realiz cum'!P28</f>
        <v>14</v>
      </c>
      <c r="R28" s="127">
        <f t="shared" si="6"/>
        <v>86</v>
      </c>
      <c r="S28" s="128">
        <f>'[4]PIVOT MA INCADR realiz cum'!R28</f>
        <v>1</v>
      </c>
      <c r="T28" s="128">
        <f>'[4]PIVOT MA INCADR realiz cum'!S28</f>
        <v>40</v>
      </c>
      <c r="U28" s="128">
        <f>'[4]PIVOT MA INCADR realiz cum'!T28</f>
        <v>45</v>
      </c>
      <c r="V28" s="127">
        <f>'[4]PIVOT MA INCADR realiz cum'!U28</f>
        <v>56</v>
      </c>
      <c r="W28" s="127">
        <f>'[4]PIVOT MA INCADR realiz cum'!V28</f>
        <v>3</v>
      </c>
      <c r="X28" s="127">
        <f t="shared" si="4"/>
        <v>0</v>
      </c>
      <c r="Y28" s="128">
        <f>'[4]PIVOT MA INCADR realiz cum'!X28</f>
        <v>0</v>
      </c>
      <c r="Z28" s="128">
        <f t="shared" si="5"/>
        <v>0</v>
      </c>
      <c r="AA28" s="128">
        <f>'[4]PIVOT MA INCADR realiz cum'!Z28</f>
        <v>0</v>
      </c>
      <c r="AB28" s="128">
        <f>'[4]PIVOT MA INCADR realiz cum'!AA28</f>
        <v>0</v>
      </c>
      <c r="AC28" s="128">
        <f>'[4]PIVOT MA INCADR realiz cum'!AB28</f>
        <v>0</v>
      </c>
      <c r="AD28" s="128">
        <f>'[4]PIVOT MA INCADR realiz cum'!AC28</f>
        <v>0</v>
      </c>
      <c r="AE28" s="128">
        <f>'[4]PIVOT MA INCADR realiz cum'!AD28</f>
        <v>0</v>
      </c>
      <c r="AF28" s="128">
        <f>'[4]PIVOT MA INCADR realiz cum'!AE28</f>
        <v>0</v>
      </c>
      <c r="AG28" s="128">
        <f>'[4]PIVOT MA INCADR realiz cum'!AF28</f>
        <v>0</v>
      </c>
      <c r="AH28" s="127">
        <f>'[4]PIVOT MA INCADR realiz cum'!AG28</f>
        <v>5</v>
      </c>
      <c r="AI28" s="127">
        <f>'[4]PIVOT MA INCADR realiz cum'!AJ28</f>
        <v>64</v>
      </c>
      <c r="AJ28" s="127">
        <f>'[4]PIVOT MA INCADR realiz cum'!AK28</f>
        <v>35</v>
      </c>
      <c r="AK28" s="120"/>
      <c r="AL28" s="120"/>
      <c r="AM28" s="120"/>
      <c r="AN28" s="120"/>
      <c r="AO28" s="120"/>
      <c r="AP28" s="120"/>
      <c r="AQ28" s="120"/>
      <c r="AR28" s="120"/>
      <c r="AS28" s="120"/>
      <c r="AT28" s="120"/>
      <c r="AU28" s="120"/>
      <c r="AV28" s="120"/>
      <c r="AW28" s="120"/>
      <c r="AX28" s="120"/>
      <c r="AY28" s="120"/>
      <c r="AZ28" s="120"/>
      <c r="BA28" s="120"/>
      <c r="BB28" s="120"/>
      <c r="BC28" s="120"/>
      <c r="BD28" s="120"/>
      <c r="BE28" s="120"/>
      <c r="BF28" s="120"/>
      <c r="BG28" s="120"/>
      <c r="BH28" s="120"/>
      <c r="BI28" s="120"/>
      <c r="BJ28" s="120"/>
      <c r="BK28" s="120"/>
      <c r="BL28" s="120"/>
      <c r="BM28" s="120"/>
      <c r="BN28" s="120"/>
      <c r="BO28" s="120"/>
      <c r="BP28" s="120"/>
      <c r="BQ28" s="120"/>
      <c r="BR28" s="120"/>
      <c r="BS28" s="120"/>
      <c r="BT28" s="120"/>
      <c r="BU28" s="120"/>
      <c r="BV28" s="120"/>
      <c r="BW28" s="120"/>
      <c r="BX28" s="120"/>
      <c r="BY28" s="120"/>
      <c r="BZ28" s="120"/>
      <c r="CA28" s="120"/>
      <c r="CB28" s="120"/>
      <c r="CC28" s="120"/>
      <c r="CD28" s="120"/>
      <c r="CE28" s="120"/>
      <c r="CF28" s="120"/>
      <c r="CG28" s="120"/>
      <c r="CH28" s="120"/>
      <c r="CI28" s="120"/>
      <c r="CJ28" s="120"/>
      <c r="CK28" s="120"/>
      <c r="CL28" s="120"/>
      <c r="CM28" s="120"/>
      <c r="CN28" s="120"/>
      <c r="CO28" s="120"/>
      <c r="CP28" s="120"/>
      <c r="CQ28" s="120"/>
      <c r="CR28" s="120"/>
      <c r="CS28" s="120"/>
      <c r="CT28" s="120"/>
      <c r="CU28" s="120"/>
      <c r="CV28" s="120"/>
      <c r="CW28" s="120"/>
      <c r="CX28" s="120"/>
      <c r="CY28" s="120"/>
      <c r="CZ28" s="120"/>
      <c r="DA28" s="120"/>
      <c r="DB28" s="120"/>
      <c r="DC28" s="120"/>
      <c r="DD28" s="120"/>
      <c r="DE28" s="120"/>
      <c r="DF28" s="120"/>
      <c r="DG28" s="120"/>
      <c r="DH28" s="120"/>
      <c r="DI28" s="120"/>
      <c r="DJ28" s="120"/>
      <c r="DK28" s="120"/>
      <c r="DL28" s="120"/>
      <c r="DM28" s="120"/>
      <c r="DN28" s="120"/>
      <c r="DO28" s="120"/>
      <c r="DP28" s="120"/>
      <c r="DQ28" s="120"/>
      <c r="DR28" s="120"/>
      <c r="DS28" s="120"/>
      <c r="DT28" s="120"/>
      <c r="DU28" s="120"/>
      <c r="DV28" s="120"/>
      <c r="DW28" s="120"/>
      <c r="DX28" s="120"/>
      <c r="DY28" s="120"/>
      <c r="DZ28" s="120"/>
      <c r="EA28" s="120"/>
      <c r="EB28" s="120"/>
      <c r="EC28" s="120"/>
      <c r="ED28" s="120"/>
      <c r="EE28" s="120"/>
      <c r="EF28" s="120"/>
      <c r="EG28" s="120"/>
      <c r="EH28" s="120"/>
      <c r="EI28" s="120"/>
      <c r="EJ28" s="120"/>
      <c r="EK28" s="120"/>
      <c r="EL28" s="120"/>
      <c r="EM28" s="120"/>
      <c r="EN28" s="120"/>
      <c r="EO28" s="120"/>
      <c r="EP28" s="120"/>
      <c r="EQ28" s="120"/>
      <c r="ER28" s="120"/>
      <c r="ES28" s="120"/>
      <c r="ET28" s="120"/>
      <c r="EU28" s="120"/>
      <c r="EV28" s="120"/>
      <c r="EW28" s="120"/>
      <c r="EX28" s="120"/>
      <c r="EY28" s="120"/>
      <c r="EZ28" s="120"/>
      <c r="FA28" s="120"/>
      <c r="FB28" s="120"/>
      <c r="FC28" s="120"/>
      <c r="FD28" s="120"/>
      <c r="FE28" s="120"/>
      <c r="FF28" s="120"/>
      <c r="FG28" s="120"/>
      <c r="FH28" s="120"/>
      <c r="FI28" s="120"/>
      <c r="FJ28" s="120"/>
      <c r="FK28" s="120"/>
      <c r="FL28" s="120"/>
      <c r="FM28" s="120"/>
      <c r="FN28" s="120"/>
      <c r="FO28" s="120"/>
      <c r="FP28" s="120"/>
      <c r="FQ28" s="120"/>
      <c r="FR28" s="120"/>
      <c r="FS28" s="120"/>
      <c r="FT28" s="120"/>
      <c r="FU28" s="120"/>
      <c r="FV28" s="120"/>
      <c r="FW28" s="120"/>
      <c r="FX28" s="120"/>
      <c r="FY28" s="120"/>
      <c r="FZ28" s="120"/>
      <c r="GA28" s="120"/>
      <c r="GB28" s="120"/>
      <c r="GC28" s="120"/>
      <c r="GD28" s="120"/>
      <c r="GE28" s="120"/>
      <c r="GF28" s="120"/>
      <c r="GG28" s="120"/>
      <c r="GH28" s="120"/>
      <c r="GI28" s="120"/>
    </row>
    <row r="29" spans="1:191" s="129" customFormat="1" x14ac:dyDescent="0.2">
      <c r="A29" s="120"/>
      <c r="B29" s="23">
        <v>24</v>
      </c>
      <c r="C29" s="23" t="s">
        <v>25</v>
      </c>
      <c r="D29" s="118">
        <f>'[4]PIVOT MA INCADR realiz cum'!B29</f>
        <v>2930</v>
      </c>
      <c r="E29" s="118">
        <f t="shared" si="1"/>
        <v>2800</v>
      </c>
      <c r="F29" s="121">
        <f>'[4]PIVOT MA INCADR realiz cum'!D29</f>
        <v>1252</v>
      </c>
      <c r="G29" s="121">
        <f>'[4]PIVOT MA INCADR realiz cum'!E29</f>
        <v>1548</v>
      </c>
      <c r="H29" s="122">
        <f>'[4]PIVOT MA INCADR realiz cum'!G29</f>
        <v>111</v>
      </c>
      <c r="I29" s="123">
        <f>'[4]PIVOT MA INCADR realiz cum'!H29</f>
        <v>218</v>
      </c>
      <c r="J29" s="118">
        <f>'[4]PIVOT MA INCADR realiz cum'!I29</f>
        <v>178</v>
      </c>
      <c r="K29" s="124">
        <f t="shared" si="2"/>
        <v>134</v>
      </c>
      <c r="L29" s="125">
        <f>'[4]PIVOT MA INCADR realiz cum'!K29</f>
        <v>131</v>
      </c>
      <c r="M29" s="125">
        <f>'[4]PIVOT MA INCADR realiz cum'!L29</f>
        <v>3</v>
      </c>
      <c r="N29" s="124">
        <f>'[4]PIVOT MA INCADR realiz cum'!M29</f>
        <v>2</v>
      </c>
      <c r="O29" s="124">
        <f t="shared" si="3"/>
        <v>16</v>
      </c>
      <c r="P29" s="126">
        <f>'[4]PIVOT MA INCADR realiz cum'!O29</f>
        <v>7</v>
      </c>
      <c r="Q29" s="126">
        <f>'[4]PIVOT MA INCADR realiz cum'!P29</f>
        <v>9</v>
      </c>
      <c r="R29" s="127">
        <f t="shared" si="6"/>
        <v>84</v>
      </c>
      <c r="S29" s="128">
        <f>'[4]PIVOT MA INCADR realiz cum'!R29</f>
        <v>2</v>
      </c>
      <c r="T29" s="128">
        <f>'[4]PIVOT MA INCADR realiz cum'!S29</f>
        <v>65</v>
      </c>
      <c r="U29" s="128">
        <f>'[4]PIVOT MA INCADR realiz cum'!T29</f>
        <v>17</v>
      </c>
      <c r="V29" s="127">
        <f>'[4]PIVOT MA INCADR realiz cum'!U29</f>
        <v>29</v>
      </c>
      <c r="W29" s="127">
        <f>'[4]PIVOT MA INCADR realiz cum'!V29</f>
        <v>1</v>
      </c>
      <c r="X29" s="127">
        <f t="shared" si="4"/>
        <v>0</v>
      </c>
      <c r="Y29" s="128">
        <f>'[4]PIVOT MA INCADR realiz cum'!X29</f>
        <v>0</v>
      </c>
      <c r="Z29" s="131">
        <f t="shared" si="5"/>
        <v>0</v>
      </c>
      <c r="AA29" s="128">
        <f>'[4]PIVOT MA INCADR realiz cum'!Z29</f>
        <v>0</v>
      </c>
      <c r="AB29" s="128">
        <f>'[4]PIVOT MA INCADR realiz cum'!AA29</f>
        <v>0</v>
      </c>
      <c r="AC29" s="128">
        <f>'[4]PIVOT MA INCADR realiz cum'!AB29</f>
        <v>0</v>
      </c>
      <c r="AD29" s="128">
        <f>'[4]PIVOT MA INCADR realiz cum'!AC29</f>
        <v>0</v>
      </c>
      <c r="AE29" s="128">
        <f>'[4]PIVOT MA INCADR realiz cum'!AD29</f>
        <v>0</v>
      </c>
      <c r="AF29" s="128">
        <f>'[4]PIVOT MA INCADR realiz cum'!AE29</f>
        <v>0</v>
      </c>
      <c r="AG29" s="128">
        <f>'[4]PIVOT MA INCADR realiz cum'!AF29</f>
        <v>0</v>
      </c>
      <c r="AH29" s="127">
        <f>'[4]PIVOT MA INCADR realiz cum'!AG29</f>
        <v>0</v>
      </c>
      <c r="AI29" s="127">
        <f>'[4]PIVOT MA INCADR realiz cum'!AJ29</f>
        <v>12</v>
      </c>
      <c r="AJ29" s="127">
        <f>'[4]PIVOT MA INCADR realiz cum'!AK29</f>
        <v>26</v>
      </c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  <c r="CF29" s="120"/>
      <c r="CG29" s="120"/>
      <c r="CH29" s="120"/>
      <c r="CI29" s="120"/>
      <c r="CJ29" s="120"/>
      <c r="CK29" s="120"/>
      <c r="CL29" s="120"/>
      <c r="CM29" s="120"/>
      <c r="CN29" s="120"/>
      <c r="CO29" s="120"/>
      <c r="CP29" s="120"/>
      <c r="CQ29" s="120"/>
      <c r="CR29" s="120"/>
      <c r="CS29" s="120"/>
      <c r="CT29" s="120"/>
      <c r="CU29" s="120"/>
      <c r="CV29" s="120"/>
      <c r="CW29" s="120"/>
      <c r="CX29" s="120"/>
      <c r="CY29" s="120"/>
      <c r="CZ29" s="120"/>
      <c r="DA29" s="120"/>
      <c r="DB29" s="120"/>
      <c r="DC29" s="120"/>
      <c r="DD29" s="120"/>
      <c r="DE29" s="120"/>
      <c r="DF29" s="120"/>
      <c r="DG29" s="120"/>
      <c r="DH29" s="120"/>
      <c r="DI29" s="120"/>
      <c r="DJ29" s="120"/>
      <c r="DK29" s="120"/>
      <c r="DL29" s="120"/>
      <c r="DM29" s="120"/>
      <c r="DN29" s="120"/>
      <c r="DO29" s="120"/>
      <c r="DP29" s="120"/>
      <c r="DQ29" s="120"/>
      <c r="DR29" s="120"/>
      <c r="DS29" s="120"/>
      <c r="DT29" s="120"/>
      <c r="DU29" s="120"/>
      <c r="DV29" s="120"/>
      <c r="DW29" s="120"/>
      <c r="DX29" s="120"/>
      <c r="DY29" s="120"/>
      <c r="DZ29" s="120"/>
      <c r="EA29" s="120"/>
      <c r="EB29" s="120"/>
      <c r="EC29" s="120"/>
      <c r="ED29" s="120"/>
      <c r="EE29" s="120"/>
      <c r="EF29" s="120"/>
      <c r="EG29" s="120"/>
      <c r="EH29" s="120"/>
      <c r="EI29" s="120"/>
      <c r="EJ29" s="120"/>
      <c r="EK29" s="120"/>
      <c r="EL29" s="120"/>
      <c r="EM29" s="120"/>
      <c r="EN29" s="120"/>
      <c r="EO29" s="120"/>
      <c r="EP29" s="120"/>
      <c r="EQ29" s="120"/>
      <c r="ER29" s="120"/>
      <c r="ES29" s="120"/>
      <c r="ET29" s="120"/>
      <c r="EU29" s="120"/>
      <c r="EV29" s="120"/>
      <c r="EW29" s="120"/>
      <c r="EX29" s="120"/>
      <c r="EY29" s="120"/>
      <c r="EZ29" s="120"/>
      <c r="FA29" s="120"/>
      <c r="FB29" s="120"/>
      <c r="FC29" s="120"/>
      <c r="FD29" s="120"/>
      <c r="FE29" s="120"/>
      <c r="FF29" s="120"/>
      <c r="FG29" s="120"/>
      <c r="FH29" s="120"/>
      <c r="FI29" s="120"/>
      <c r="FJ29" s="120"/>
      <c r="FK29" s="120"/>
      <c r="FL29" s="120"/>
      <c r="FM29" s="120"/>
      <c r="FN29" s="120"/>
      <c r="FO29" s="120"/>
      <c r="FP29" s="120"/>
      <c r="FQ29" s="120"/>
      <c r="FR29" s="120"/>
      <c r="FS29" s="120"/>
      <c r="FT29" s="120"/>
      <c r="FU29" s="120"/>
      <c r="FV29" s="120"/>
      <c r="FW29" s="120"/>
      <c r="FX29" s="120"/>
      <c r="FY29" s="120"/>
      <c r="FZ29" s="120"/>
      <c r="GA29" s="120"/>
      <c r="GB29" s="120"/>
      <c r="GC29" s="120"/>
      <c r="GD29" s="120"/>
      <c r="GE29" s="120"/>
      <c r="GF29" s="120"/>
      <c r="GG29" s="120"/>
      <c r="GH29" s="120"/>
      <c r="GI29" s="120"/>
    </row>
    <row r="30" spans="1:191" s="129" customFormat="1" x14ac:dyDescent="0.2">
      <c r="A30" s="120"/>
      <c r="B30" s="23">
        <v>25</v>
      </c>
      <c r="C30" s="23" t="s">
        <v>26</v>
      </c>
      <c r="D30" s="118">
        <f>'[4]PIVOT MA INCADR realiz cum'!B30</f>
        <v>12087</v>
      </c>
      <c r="E30" s="23">
        <f t="shared" si="1"/>
        <v>9700</v>
      </c>
      <c r="F30" s="121">
        <f>'[4]PIVOT MA INCADR realiz cum'!D30</f>
        <v>5531</v>
      </c>
      <c r="G30" s="121">
        <f>'[4]PIVOT MA INCADR realiz cum'!E30</f>
        <v>4169</v>
      </c>
      <c r="H30" s="122">
        <f>'[4]PIVOT MA INCADR realiz cum'!G30</f>
        <v>1601</v>
      </c>
      <c r="I30" s="123">
        <f>'[4]PIVOT MA INCADR realiz cum'!H30</f>
        <v>409</v>
      </c>
      <c r="J30" s="118">
        <f>'[4]PIVOT MA INCADR realiz cum'!I30</f>
        <v>404</v>
      </c>
      <c r="K30" s="124">
        <f t="shared" si="2"/>
        <v>464</v>
      </c>
      <c r="L30" s="125">
        <f>'[4]PIVOT MA INCADR realiz cum'!K30</f>
        <v>458</v>
      </c>
      <c r="M30" s="125">
        <f>'[4]PIVOT MA INCADR realiz cum'!L30</f>
        <v>6</v>
      </c>
      <c r="N30" s="124">
        <f>'[4]PIVOT MA INCADR realiz cum'!M30</f>
        <v>7</v>
      </c>
      <c r="O30" s="124">
        <f t="shared" si="3"/>
        <v>12</v>
      </c>
      <c r="P30" s="126">
        <f>'[4]PIVOT MA INCADR realiz cum'!O30</f>
        <v>9</v>
      </c>
      <c r="Q30" s="126">
        <f>'[4]PIVOT MA INCADR realiz cum'!P30</f>
        <v>3</v>
      </c>
      <c r="R30" s="127">
        <f t="shared" si="6"/>
        <v>572</v>
      </c>
      <c r="S30" s="128">
        <f>'[4]PIVOT MA INCADR realiz cum'!R30</f>
        <v>103</v>
      </c>
      <c r="T30" s="128">
        <f>'[4]PIVOT MA INCADR realiz cum'!S30</f>
        <v>71</v>
      </c>
      <c r="U30" s="128">
        <f>'[4]PIVOT MA INCADR realiz cum'!T30</f>
        <v>398</v>
      </c>
      <c r="V30" s="127">
        <f>'[4]PIVOT MA INCADR realiz cum'!U30</f>
        <v>132</v>
      </c>
      <c r="W30" s="127">
        <f>'[4]PIVOT MA INCADR realiz cum'!V30</f>
        <v>18</v>
      </c>
      <c r="X30" s="127">
        <f t="shared" si="4"/>
        <v>0</v>
      </c>
      <c r="Y30" s="128">
        <f>'[4]PIVOT MA INCADR realiz cum'!X30</f>
        <v>0</v>
      </c>
      <c r="Z30" s="128">
        <f t="shared" si="5"/>
        <v>0</v>
      </c>
      <c r="AA30" s="128">
        <f>'[4]PIVOT MA INCADR realiz cum'!Z30</f>
        <v>0</v>
      </c>
      <c r="AB30" s="128">
        <f>'[4]PIVOT MA INCADR realiz cum'!AA30</f>
        <v>0</v>
      </c>
      <c r="AC30" s="128">
        <f>'[4]PIVOT MA INCADR realiz cum'!AB30</f>
        <v>0</v>
      </c>
      <c r="AD30" s="128">
        <f>'[4]PIVOT MA INCADR realiz cum'!AC30</f>
        <v>0</v>
      </c>
      <c r="AE30" s="128">
        <f>'[4]PIVOT MA INCADR realiz cum'!AD30</f>
        <v>0</v>
      </c>
      <c r="AF30" s="128">
        <f>'[4]PIVOT MA INCADR realiz cum'!AE30</f>
        <v>0</v>
      </c>
      <c r="AG30" s="128">
        <f>'[4]PIVOT MA INCADR realiz cum'!AF30</f>
        <v>0</v>
      </c>
      <c r="AH30" s="127">
        <f>'[4]PIVOT MA INCADR realiz cum'!AG30</f>
        <v>25</v>
      </c>
      <c r="AI30" s="127">
        <f>'[4]PIVOT MA INCADR realiz cum'!AJ30</f>
        <v>7</v>
      </c>
      <c r="AJ30" s="127">
        <f>'[4]PIVOT MA INCADR realiz cum'!AK30</f>
        <v>55</v>
      </c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0"/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120"/>
      <c r="DF30" s="120"/>
      <c r="DG30" s="120"/>
      <c r="DH30" s="120"/>
      <c r="DI30" s="120"/>
      <c r="DJ30" s="120"/>
      <c r="DK30" s="120"/>
      <c r="DL30" s="120"/>
      <c r="DM30" s="120"/>
      <c r="DN30" s="120"/>
      <c r="DO30" s="120"/>
      <c r="DP30" s="120"/>
      <c r="DQ30" s="120"/>
      <c r="DR30" s="120"/>
      <c r="DS30" s="120"/>
      <c r="DT30" s="120"/>
      <c r="DU30" s="120"/>
      <c r="DV30" s="120"/>
      <c r="DW30" s="120"/>
      <c r="DX30" s="120"/>
      <c r="DY30" s="120"/>
      <c r="DZ30" s="120"/>
      <c r="EA30" s="120"/>
      <c r="EB30" s="120"/>
      <c r="EC30" s="120"/>
      <c r="ED30" s="120"/>
      <c r="EE30" s="120"/>
      <c r="EF30" s="120"/>
      <c r="EG30" s="120"/>
      <c r="EH30" s="120"/>
      <c r="EI30" s="120"/>
      <c r="EJ30" s="120"/>
      <c r="EK30" s="120"/>
      <c r="EL30" s="120"/>
      <c r="EM30" s="120"/>
      <c r="EN30" s="120"/>
      <c r="EO30" s="120"/>
      <c r="EP30" s="120"/>
      <c r="EQ30" s="120"/>
      <c r="ER30" s="120"/>
      <c r="ES30" s="120"/>
      <c r="ET30" s="120"/>
      <c r="EU30" s="120"/>
      <c r="EV30" s="120"/>
      <c r="EW30" s="120"/>
      <c r="EX30" s="120"/>
      <c r="EY30" s="120"/>
      <c r="EZ30" s="120"/>
      <c r="FA30" s="120"/>
      <c r="FB30" s="120"/>
      <c r="FC30" s="120"/>
      <c r="FD30" s="120"/>
      <c r="FE30" s="120"/>
      <c r="FF30" s="120"/>
      <c r="FG30" s="120"/>
      <c r="FH30" s="120"/>
      <c r="FI30" s="120"/>
      <c r="FJ30" s="120"/>
      <c r="FK30" s="120"/>
      <c r="FL30" s="120"/>
      <c r="FM30" s="120"/>
      <c r="FN30" s="120"/>
      <c r="FO30" s="120"/>
      <c r="FP30" s="120"/>
      <c r="FQ30" s="120"/>
      <c r="FR30" s="120"/>
      <c r="FS30" s="120"/>
      <c r="FT30" s="120"/>
      <c r="FU30" s="120"/>
      <c r="FV30" s="120"/>
      <c r="FW30" s="120"/>
      <c r="FX30" s="120"/>
      <c r="FY30" s="120"/>
      <c r="FZ30" s="120"/>
      <c r="GA30" s="120"/>
      <c r="GB30" s="120"/>
      <c r="GC30" s="120"/>
      <c r="GD30" s="120"/>
      <c r="GE30" s="120"/>
      <c r="GF30" s="120"/>
      <c r="GG30" s="120"/>
      <c r="GH30" s="120"/>
      <c r="GI30" s="120"/>
    </row>
    <row r="31" spans="1:191" s="129" customFormat="1" x14ac:dyDescent="0.2">
      <c r="A31" s="120"/>
      <c r="B31" s="23">
        <v>26</v>
      </c>
      <c r="C31" s="23" t="s">
        <v>27</v>
      </c>
      <c r="D31" s="118">
        <f>'[4]PIVOT MA INCADR realiz cum'!B31</f>
        <v>1333</v>
      </c>
      <c r="E31" s="23">
        <f t="shared" si="1"/>
        <v>929</v>
      </c>
      <c r="F31" s="121">
        <f>'[4]PIVOT MA INCADR realiz cum'!D31</f>
        <v>709</v>
      </c>
      <c r="G31" s="121">
        <f>'[4]PIVOT MA INCADR realiz cum'!E31</f>
        <v>220</v>
      </c>
      <c r="H31" s="122">
        <f>'[4]PIVOT MA INCADR realiz cum'!G31</f>
        <v>105</v>
      </c>
      <c r="I31" s="123">
        <f>'[4]PIVOT MA INCADR realiz cum'!H31</f>
        <v>109</v>
      </c>
      <c r="J31" s="118">
        <f>'[4]PIVOT MA INCADR realiz cum'!I31</f>
        <v>164</v>
      </c>
      <c r="K31" s="124">
        <f t="shared" si="2"/>
        <v>0</v>
      </c>
      <c r="L31" s="125">
        <f>'[4]PIVOT MA INCADR realiz cum'!K31</f>
        <v>0</v>
      </c>
      <c r="M31" s="125">
        <f>'[4]PIVOT MA INCADR realiz cum'!L31</f>
        <v>0</v>
      </c>
      <c r="N31" s="124">
        <f>'[4]PIVOT MA INCADR realiz cum'!M31</f>
        <v>0</v>
      </c>
      <c r="O31" s="124">
        <f t="shared" si="3"/>
        <v>4</v>
      </c>
      <c r="P31" s="126">
        <f>'[4]PIVOT MA INCADR realiz cum'!O31</f>
        <v>3</v>
      </c>
      <c r="Q31" s="126">
        <f>'[4]PIVOT MA INCADR realiz cum'!P31</f>
        <v>1</v>
      </c>
      <c r="R31" s="127">
        <f t="shared" si="6"/>
        <v>4</v>
      </c>
      <c r="S31" s="128">
        <f>'[4]PIVOT MA INCADR realiz cum'!R31</f>
        <v>0</v>
      </c>
      <c r="T31" s="128">
        <f>'[4]PIVOT MA INCADR realiz cum'!S31</f>
        <v>0</v>
      </c>
      <c r="U31" s="128">
        <f>'[4]PIVOT MA INCADR realiz cum'!T31</f>
        <v>4</v>
      </c>
      <c r="V31" s="127">
        <f>'[4]PIVOT MA INCADR realiz cum'!U31</f>
        <v>4</v>
      </c>
      <c r="W31" s="127">
        <f>'[4]PIVOT MA INCADR realiz cum'!V31</f>
        <v>1</v>
      </c>
      <c r="X31" s="127">
        <f t="shared" si="4"/>
        <v>0</v>
      </c>
      <c r="Y31" s="128">
        <f>'[4]PIVOT MA INCADR realiz cum'!X31</f>
        <v>0</v>
      </c>
      <c r="Z31" s="128">
        <f t="shared" si="5"/>
        <v>0</v>
      </c>
      <c r="AA31" s="128">
        <f>'[4]PIVOT MA INCADR realiz cum'!Z31</f>
        <v>0</v>
      </c>
      <c r="AB31" s="128">
        <f>'[4]PIVOT MA INCADR realiz cum'!AA31</f>
        <v>0</v>
      </c>
      <c r="AC31" s="128">
        <f>'[4]PIVOT MA INCADR realiz cum'!AB31</f>
        <v>0</v>
      </c>
      <c r="AD31" s="128">
        <f>'[4]PIVOT MA INCADR realiz cum'!AC31</f>
        <v>0</v>
      </c>
      <c r="AE31" s="128">
        <f>'[4]PIVOT MA INCADR realiz cum'!AD31</f>
        <v>0</v>
      </c>
      <c r="AF31" s="128">
        <f>'[4]PIVOT MA INCADR realiz cum'!AE31</f>
        <v>0</v>
      </c>
      <c r="AG31" s="128">
        <f>'[4]PIVOT MA INCADR realiz cum'!AF31</f>
        <v>0</v>
      </c>
      <c r="AH31" s="127">
        <f>'[4]PIVOT MA INCADR realiz cum'!AG31</f>
        <v>0</v>
      </c>
      <c r="AI31" s="127">
        <f>'[4]PIVOT MA INCADR realiz cum'!AJ31</f>
        <v>0</v>
      </c>
      <c r="AJ31" s="127">
        <f>'[4]PIVOT MA INCADR realiz cum'!AK31</f>
        <v>13</v>
      </c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0"/>
      <c r="CZ31" s="120"/>
      <c r="DA31" s="120"/>
      <c r="DB31" s="120"/>
      <c r="DC31" s="120"/>
      <c r="DD31" s="120"/>
      <c r="DE31" s="120"/>
      <c r="DF31" s="120"/>
      <c r="DG31" s="120"/>
      <c r="DH31" s="120"/>
      <c r="DI31" s="120"/>
      <c r="DJ31" s="120"/>
      <c r="DK31" s="120"/>
      <c r="DL31" s="120"/>
      <c r="DM31" s="120"/>
      <c r="DN31" s="120"/>
      <c r="DO31" s="120"/>
      <c r="DP31" s="120"/>
      <c r="DQ31" s="120"/>
      <c r="DR31" s="120"/>
      <c r="DS31" s="120"/>
      <c r="DT31" s="120"/>
      <c r="DU31" s="120"/>
      <c r="DV31" s="120"/>
      <c r="DW31" s="120"/>
      <c r="DX31" s="120"/>
      <c r="DY31" s="120"/>
      <c r="DZ31" s="120"/>
      <c r="EA31" s="120"/>
      <c r="EB31" s="120"/>
      <c r="EC31" s="120"/>
      <c r="ED31" s="120"/>
      <c r="EE31" s="120"/>
      <c r="EF31" s="120"/>
      <c r="EG31" s="120"/>
      <c r="EH31" s="120"/>
      <c r="EI31" s="120"/>
      <c r="EJ31" s="120"/>
      <c r="EK31" s="120"/>
      <c r="EL31" s="120"/>
      <c r="EM31" s="120"/>
      <c r="EN31" s="120"/>
      <c r="EO31" s="120"/>
      <c r="EP31" s="120"/>
      <c r="EQ31" s="120"/>
      <c r="ER31" s="120"/>
      <c r="ES31" s="120"/>
      <c r="ET31" s="120"/>
      <c r="EU31" s="120"/>
      <c r="EV31" s="120"/>
      <c r="EW31" s="120"/>
      <c r="EX31" s="120"/>
      <c r="EY31" s="120"/>
      <c r="EZ31" s="120"/>
      <c r="FA31" s="120"/>
      <c r="FB31" s="120"/>
      <c r="FC31" s="120"/>
      <c r="FD31" s="120"/>
      <c r="FE31" s="120"/>
      <c r="FF31" s="120"/>
      <c r="FG31" s="120"/>
      <c r="FH31" s="120"/>
      <c r="FI31" s="120"/>
      <c r="FJ31" s="120"/>
      <c r="FK31" s="120"/>
      <c r="FL31" s="120"/>
      <c r="FM31" s="120"/>
      <c r="FN31" s="120"/>
      <c r="FO31" s="120"/>
      <c r="FP31" s="120"/>
      <c r="FQ31" s="120"/>
      <c r="FR31" s="120"/>
      <c r="FS31" s="120"/>
      <c r="FT31" s="120"/>
      <c r="FU31" s="120"/>
      <c r="FV31" s="120"/>
      <c r="FW31" s="120"/>
      <c r="FX31" s="120"/>
      <c r="FY31" s="120"/>
      <c r="FZ31" s="120"/>
      <c r="GA31" s="120"/>
      <c r="GB31" s="120"/>
      <c r="GC31" s="120"/>
      <c r="GD31" s="120"/>
      <c r="GE31" s="120"/>
      <c r="GF31" s="120"/>
      <c r="GG31" s="120"/>
      <c r="GH31" s="120"/>
      <c r="GI31" s="120"/>
    </row>
    <row r="32" spans="1:191" s="129" customFormat="1" x14ac:dyDescent="0.2">
      <c r="A32" s="120"/>
      <c r="B32" s="23">
        <v>27</v>
      </c>
      <c r="C32" s="23" t="s">
        <v>28</v>
      </c>
      <c r="D32" s="118">
        <f>'[4]PIVOT MA INCADR realiz cum'!B32</f>
        <v>5057</v>
      </c>
      <c r="E32" s="23">
        <f t="shared" si="1"/>
        <v>5057</v>
      </c>
      <c r="F32" s="121">
        <f>'[4]PIVOT MA INCADR realiz cum'!D32</f>
        <v>3806</v>
      </c>
      <c r="G32" s="121">
        <f>'[4]PIVOT MA INCADR realiz cum'!E32</f>
        <v>1251</v>
      </c>
      <c r="H32" s="122">
        <f>'[4]PIVOT MA INCADR realiz cum'!G32</f>
        <v>875</v>
      </c>
      <c r="I32" s="123">
        <f>'[4]PIVOT MA INCADR realiz cum'!H32</f>
        <v>207</v>
      </c>
      <c r="J32" s="118">
        <f>'[4]PIVOT MA INCADR realiz cum'!I32</f>
        <v>370</v>
      </c>
      <c r="K32" s="124">
        <f t="shared" si="2"/>
        <v>744</v>
      </c>
      <c r="L32" s="125">
        <f>'[4]PIVOT MA INCADR realiz cum'!K32</f>
        <v>702</v>
      </c>
      <c r="M32" s="125">
        <f>'[4]PIVOT MA INCADR realiz cum'!L32</f>
        <v>42</v>
      </c>
      <c r="N32" s="124">
        <f>'[4]PIVOT MA INCADR realiz cum'!M32</f>
        <v>4</v>
      </c>
      <c r="O32" s="124">
        <f t="shared" si="3"/>
        <v>33</v>
      </c>
      <c r="P32" s="126">
        <f>'[4]PIVOT MA INCADR realiz cum'!O32</f>
        <v>13</v>
      </c>
      <c r="Q32" s="126">
        <f>'[4]PIVOT MA INCADR realiz cum'!P32</f>
        <v>20</v>
      </c>
      <c r="R32" s="127">
        <f t="shared" si="6"/>
        <v>444</v>
      </c>
      <c r="S32" s="128">
        <f>'[4]PIVOT MA INCADR realiz cum'!R32</f>
        <v>20</v>
      </c>
      <c r="T32" s="128">
        <f>'[4]PIVOT MA INCADR realiz cum'!S32</f>
        <v>232</v>
      </c>
      <c r="U32" s="128">
        <f>'[4]PIVOT MA INCADR realiz cum'!T32</f>
        <v>192</v>
      </c>
      <c r="V32" s="127">
        <f>'[4]PIVOT MA INCADR realiz cum'!U32</f>
        <v>311</v>
      </c>
      <c r="W32" s="127">
        <f>'[4]PIVOT MA INCADR realiz cum'!V32</f>
        <v>7</v>
      </c>
      <c r="X32" s="127">
        <f t="shared" si="4"/>
        <v>0</v>
      </c>
      <c r="Y32" s="128">
        <f>'[4]PIVOT MA INCADR realiz cum'!X32</f>
        <v>0</v>
      </c>
      <c r="Z32" s="128">
        <f t="shared" si="5"/>
        <v>0</v>
      </c>
      <c r="AA32" s="128">
        <f>'[4]PIVOT MA INCADR realiz cum'!Z32</f>
        <v>0</v>
      </c>
      <c r="AB32" s="128">
        <f>'[4]PIVOT MA INCADR realiz cum'!AA32</f>
        <v>0</v>
      </c>
      <c r="AC32" s="128">
        <f>'[4]PIVOT MA INCADR realiz cum'!AB32</f>
        <v>0</v>
      </c>
      <c r="AD32" s="128">
        <f>'[4]PIVOT MA INCADR realiz cum'!AC32</f>
        <v>0</v>
      </c>
      <c r="AE32" s="128">
        <f>'[4]PIVOT MA INCADR realiz cum'!AD32</f>
        <v>0</v>
      </c>
      <c r="AF32" s="128">
        <f>'[4]PIVOT MA INCADR realiz cum'!AE32</f>
        <v>0</v>
      </c>
      <c r="AG32" s="128">
        <f>'[4]PIVOT MA INCADR realiz cum'!AF32</f>
        <v>0</v>
      </c>
      <c r="AH32" s="127">
        <f>'[4]PIVOT MA INCADR realiz cum'!AG32</f>
        <v>15</v>
      </c>
      <c r="AI32" s="127">
        <f>'[4]PIVOT MA INCADR realiz cum'!AJ32</f>
        <v>64</v>
      </c>
      <c r="AJ32" s="127">
        <f>'[4]PIVOT MA INCADR realiz cum'!AK32</f>
        <v>56</v>
      </c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F32" s="120"/>
      <c r="CG32" s="120"/>
      <c r="CH32" s="120"/>
      <c r="CI32" s="120"/>
      <c r="CJ32" s="120"/>
      <c r="CK32" s="120"/>
      <c r="CL32" s="120"/>
      <c r="CM32" s="120"/>
      <c r="CN32" s="120"/>
      <c r="CO32" s="120"/>
      <c r="CP32" s="120"/>
      <c r="CQ32" s="120"/>
      <c r="CR32" s="120"/>
      <c r="CS32" s="120"/>
      <c r="CT32" s="120"/>
      <c r="CU32" s="120"/>
      <c r="CV32" s="120"/>
      <c r="CW32" s="120"/>
      <c r="CX32" s="120"/>
      <c r="CY32" s="120"/>
      <c r="CZ32" s="120"/>
      <c r="DA32" s="120"/>
      <c r="DB32" s="120"/>
      <c r="DC32" s="120"/>
      <c r="DD32" s="120"/>
      <c r="DE32" s="120"/>
      <c r="DF32" s="120"/>
      <c r="DG32" s="120"/>
      <c r="DH32" s="120"/>
      <c r="DI32" s="120"/>
      <c r="DJ32" s="120"/>
      <c r="DK32" s="120"/>
      <c r="DL32" s="120"/>
      <c r="DM32" s="120"/>
      <c r="DN32" s="120"/>
      <c r="DO32" s="120"/>
      <c r="DP32" s="120"/>
      <c r="DQ32" s="120"/>
      <c r="DR32" s="120"/>
      <c r="DS32" s="120"/>
      <c r="DT32" s="120"/>
      <c r="DU32" s="120"/>
      <c r="DV32" s="120"/>
      <c r="DW32" s="120"/>
      <c r="DX32" s="120"/>
      <c r="DY32" s="120"/>
      <c r="DZ32" s="120"/>
      <c r="EA32" s="120"/>
      <c r="EB32" s="120"/>
      <c r="EC32" s="120"/>
      <c r="ED32" s="120"/>
      <c r="EE32" s="120"/>
      <c r="EF32" s="120"/>
      <c r="EG32" s="120"/>
      <c r="EH32" s="120"/>
      <c r="EI32" s="120"/>
      <c r="EJ32" s="120"/>
      <c r="EK32" s="120"/>
      <c r="EL32" s="120"/>
      <c r="EM32" s="120"/>
      <c r="EN32" s="120"/>
      <c r="EO32" s="120"/>
      <c r="EP32" s="120"/>
      <c r="EQ32" s="120"/>
      <c r="ER32" s="120"/>
      <c r="ES32" s="120"/>
      <c r="ET32" s="120"/>
      <c r="EU32" s="120"/>
      <c r="EV32" s="120"/>
      <c r="EW32" s="120"/>
      <c r="EX32" s="120"/>
      <c r="EY32" s="120"/>
      <c r="EZ32" s="120"/>
      <c r="FA32" s="120"/>
      <c r="FB32" s="120"/>
      <c r="FC32" s="120"/>
      <c r="FD32" s="120"/>
      <c r="FE32" s="120"/>
      <c r="FF32" s="120"/>
      <c r="FG32" s="120"/>
      <c r="FH32" s="120"/>
      <c r="FI32" s="120"/>
      <c r="FJ32" s="120"/>
      <c r="FK32" s="120"/>
      <c r="FL32" s="120"/>
      <c r="FM32" s="120"/>
      <c r="FN32" s="120"/>
      <c r="FO32" s="120"/>
      <c r="FP32" s="120"/>
      <c r="FQ32" s="120"/>
      <c r="FR32" s="120"/>
      <c r="FS32" s="120"/>
      <c r="FT32" s="120"/>
      <c r="FU32" s="120"/>
      <c r="FV32" s="120"/>
      <c r="FW32" s="120"/>
      <c r="FX32" s="120"/>
      <c r="FY32" s="120"/>
      <c r="FZ32" s="120"/>
      <c r="GA32" s="120"/>
      <c r="GB32" s="120"/>
      <c r="GC32" s="120"/>
      <c r="GD32" s="120"/>
      <c r="GE32" s="120"/>
      <c r="GF32" s="120"/>
      <c r="GG32" s="120"/>
      <c r="GH32" s="120"/>
      <c r="GI32" s="120"/>
    </row>
    <row r="33" spans="1:191" s="129" customFormat="1" x14ac:dyDescent="0.2">
      <c r="A33" s="120"/>
      <c r="B33" s="23">
        <v>28</v>
      </c>
      <c r="C33" s="23" t="s">
        <v>29</v>
      </c>
      <c r="D33" s="118">
        <f>'[4]PIVOT MA INCADR realiz cum'!B33</f>
        <v>3795</v>
      </c>
      <c r="E33" s="23">
        <f t="shared" si="1"/>
        <v>2165</v>
      </c>
      <c r="F33" s="121">
        <f>'[4]PIVOT MA INCADR realiz cum'!D33</f>
        <v>1286</v>
      </c>
      <c r="G33" s="121">
        <f>'[4]PIVOT MA INCADR realiz cum'!E33</f>
        <v>879</v>
      </c>
      <c r="H33" s="122">
        <f>'[4]PIVOT MA INCADR realiz cum'!G33</f>
        <v>78</v>
      </c>
      <c r="I33" s="123">
        <f>'[4]PIVOT MA INCADR realiz cum'!H33</f>
        <v>414</v>
      </c>
      <c r="J33" s="118">
        <f>'[4]PIVOT MA INCADR realiz cum'!I33</f>
        <v>145</v>
      </c>
      <c r="K33" s="124">
        <f t="shared" si="2"/>
        <v>673</v>
      </c>
      <c r="L33" s="125">
        <f>'[4]PIVOT MA INCADR realiz cum'!K33</f>
        <v>653</v>
      </c>
      <c r="M33" s="125">
        <f>'[4]PIVOT MA INCADR realiz cum'!L33</f>
        <v>20</v>
      </c>
      <c r="N33" s="124">
        <f>'[4]PIVOT MA INCADR realiz cum'!M33</f>
        <v>3</v>
      </c>
      <c r="O33" s="124">
        <f t="shared" si="3"/>
        <v>207</v>
      </c>
      <c r="P33" s="126">
        <f>'[4]PIVOT MA INCADR realiz cum'!O33</f>
        <v>4</v>
      </c>
      <c r="Q33" s="126">
        <f>'[4]PIVOT MA INCADR realiz cum'!P33</f>
        <v>203</v>
      </c>
      <c r="R33" s="127">
        <f t="shared" si="6"/>
        <v>63</v>
      </c>
      <c r="S33" s="128">
        <f>'[4]PIVOT MA INCADR realiz cum'!R33</f>
        <v>19</v>
      </c>
      <c r="T33" s="128">
        <f>'[4]PIVOT MA INCADR realiz cum'!S33</f>
        <v>23</v>
      </c>
      <c r="U33" s="128">
        <f>'[4]PIVOT MA INCADR realiz cum'!T33</f>
        <v>21</v>
      </c>
      <c r="V33" s="127">
        <f>'[4]PIVOT MA INCADR realiz cum'!U33</f>
        <v>37</v>
      </c>
      <c r="W33" s="127">
        <f>'[4]PIVOT MA INCADR realiz cum'!V33</f>
        <v>1</v>
      </c>
      <c r="X33" s="127">
        <f t="shared" si="4"/>
        <v>0</v>
      </c>
      <c r="Y33" s="128">
        <f>'[4]PIVOT MA INCADR realiz cum'!X33</f>
        <v>0</v>
      </c>
      <c r="Z33" s="128">
        <f t="shared" si="5"/>
        <v>0</v>
      </c>
      <c r="AA33" s="128">
        <f>'[4]PIVOT MA INCADR realiz cum'!Z33</f>
        <v>0</v>
      </c>
      <c r="AB33" s="128">
        <f>'[4]PIVOT MA INCADR realiz cum'!AA33</f>
        <v>0</v>
      </c>
      <c r="AC33" s="128">
        <f>'[4]PIVOT MA INCADR realiz cum'!AB33</f>
        <v>0</v>
      </c>
      <c r="AD33" s="128">
        <f>'[4]PIVOT MA INCADR realiz cum'!AC33</f>
        <v>0</v>
      </c>
      <c r="AE33" s="128">
        <f>'[4]PIVOT MA INCADR realiz cum'!AD33</f>
        <v>0</v>
      </c>
      <c r="AF33" s="128">
        <f>'[4]PIVOT MA INCADR realiz cum'!AE33</f>
        <v>0</v>
      </c>
      <c r="AG33" s="128">
        <f>'[4]PIVOT MA INCADR realiz cum'!AF33</f>
        <v>0</v>
      </c>
      <c r="AH33" s="127">
        <f>'[4]PIVOT MA INCADR realiz cum'!AG33</f>
        <v>0</v>
      </c>
      <c r="AI33" s="127">
        <f>'[4]PIVOT MA INCADR realiz cum'!AJ33</f>
        <v>0</v>
      </c>
      <c r="AJ33" s="127">
        <f>'[4]PIVOT MA INCADR realiz cum'!AK33</f>
        <v>9</v>
      </c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s="120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0"/>
      <c r="CZ33" s="120"/>
      <c r="DA33" s="120"/>
      <c r="DB33" s="120"/>
      <c r="DC33" s="120"/>
      <c r="DD33" s="120"/>
      <c r="DE33" s="120"/>
      <c r="DF33" s="120"/>
      <c r="DG33" s="120"/>
      <c r="DH33" s="120"/>
      <c r="DI33" s="120"/>
      <c r="DJ33" s="120"/>
      <c r="DK33" s="120"/>
      <c r="DL33" s="120"/>
      <c r="DM33" s="120"/>
      <c r="DN33" s="120"/>
      <c r="DO33" s="120"/>
      <c r="DP33" s="120"/>
      <c r="DQ33" s="120"/>
      <c r="DR33" s="120"/>
      <c r="DS33" s="120"/>
      <c r="DT33" s="120"/>
      <c r="DU33" s="120"/>
      <c r="DV33" s="120"/>
      <c r="DW33" s="120"/>
      <c r="DX33" s="120"/>
      <c r="DY33" s="120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120"/>
      <c r="EQ33" s="120"/>
      <c r="ER33" s="120"/>
      <c r="ES33" s="120"/>
      <c r="ET33" s="120"/>
      <c r="EU33" s="120"/>
      <c r="EV33" s="120"/>
      <c r="EW33" s="120"/>
      <c r="EX33" s="120"/>
      <c r="EY33" s="120"/>
      <c r="EZ33" s="120"/>
      <c r="FA33" s="120"/>
      <c r="FB33" s="120"/>
      <c r="FC33" s="120"/>
      <c r="FD33" s="120"/>
      <c r="FE33" s="120"/>
      <c r="FF33" s="120"/>
      <c r="FG33" s="120"/>
      <c r="FH33" s="120"/>
      <c r="FI33" s="120"/>
      <c r="FJ33" s="120"/>
      <c r="FK33" s="120"/>
      <c r="FL33" s="120"/>
      <c r="FM33" s="120"/>
      <c r="FN33" s="120"/>
      <c r="FO33" s="120"/>
      <c r="FP33" s="120"/>
      <c r="FQ33" s="120"/>
      <c r="FR33" s="120"/>
      <c r="FS33" s="120"/>
      <c r="FT33" s="120"/>
      <c r="FU33" s="120"/>
      <c r="FV33" s="120"/>
      <c r="FW33" s="120"/>
      <c r="FX33" s="120"/>
      <c r="FY33" s="120"/>
      <c r="FZ33" s="120"/>
      <c r="GA33" s="120"/>
      <c r="GB33" s="120"/>
      <c r="GC33" s="120"/>
      <c r="GD33" s="120"/>
      <c r="GE33" s="120"/>
      <c r="GF33" s="120"/>
      <c r="GG33" s="120"/>
      <c r="GH33" s="120"/>
      <c r="GI33" s="120"/>
    </row>
    <row r="34" spans="1:191" s="129" customFormat="1" x14ac:dyDescent="0.2">
      <c r="A34" s="120"/>
      <c r="B34" s="23">
        <v>29</v>
      </c>
      <c r="C34" s="23" t="s">
        <v>30</v>
      </c>
      <c r="D34" s="118">
        <f>'[4]PIVOT MA INCADR realiz cum'!B34</f>
        <v>11743</v>
      </c>
      <c r="E34" s="23">
        <f t="shared" si="1"/>
        <v>8873</v>
      </c>
      <c r="F34" s="121">
        <f>'[4]PIVOT MA INCADR realiz cum'!D34</f>
        <v>5455</v>
      </c>
      <c r="G34" s="121">
        <f>'[4]PIVOT MA INCADR realiz cum'!E34</f>
        <v>3418</v>
      </c>
      <c r="H34" s="122">
        <f>'[4]PIVOT MA INCADR realiz cum'!G34</f>
        <v>1016</v>
      </c>
      <c r="I34" s="123">
        <f>'[4]PIVOT MA INCADR realiz cum'!H34</f>
        <v>578</v>
      </c>
      <c r="J34" s="118">
        <f>'[4]PIVOT MA INCADR realiz cum'!I34</f>
        <v>416</v>
      </c>
      <c r="K34" s="124">
        <f t="shared" si="2"/>
        <v>400</v>
      </c>
      <c r="L34" s="125">
        <f>'[4]PIVOT MA INCADR realiz cum'!K34</f>
        <v>395</v>
      </c>
      <c r="M34" s="125">
        <f>'[4]PIVOT MA INCADR realiz cum'!L34</f>
        <v>5</v>
      </c>
      <c r="N34" s="124">
        <f>'[4]PIVOT MA INCADR realiz cum'!M34</f>
        <v>4</v>
      </c>
      <c r="O34" s="124">
        <f t="shared" si="3"/>
        <v>41</v>
      </c>
      <c r="P34" s="126">
        <f>'[4]PIVOT MA INCADR realiz cum'!O34</f>
        <v>2</v>
      </c>
      <c r="Q34" s="126">
        <f>'[4]PIVOT MA INCADR realiz cum'!P34</f>
        <v>39</v>
      </c>
      <c r="R34" s="127">
        <f t="shared" si="6"/>
        <v>216</v>
      </c>
      <c r="S34" s="128">
        <f>'[4]PIVOT MA INCADR realiz cum'!R34</f>
        <v>4</v>
      </c>
      <c r="T34" s="128">
        <f>'[4]PIVOT MA INCADR realiz cum'!S34</f>
        <v>110</v>
      </c>
      <c r="U34" s="128">
        <f>'[4]PIVOT MA INCADR realiz cum'!T34</f>
        <v>102</v>
      </c>
      <c r="V34" s="127">
        <f>'[4]PIVOT MA INCADR realiz cum'!U34</f>
        <v>125</v>
      </c>
      <c r="W34" s="127">
        <f>'[4]PIVOT MA INCADR realiz cum'!V34</f>
        <v>3</v>
      </c>
      <c r="X34" s="127">
        <f t="shared" si="4"/>
        <v>0</v>
      </c>
      <c r="Y34" s="128">
        <f>'[4]PIVOT MA INCADR realiz cum'!X34</f>
        <v>0</v>
      </c>
      <c r="Z34" s="128">
        <f t="shared" si="5"/>
        <v>0</v>
      </c>
      <c r="AA34" s="128">
        <f>'[4]PIVOT MA INCADR realiz cum'!Z34</f>
        <v>0</v>
      </c>
      <c r="AB34" s="128">
        <f>'[4]PIVOT MA INCADR realiz cum'!AA34</f>
        <v>0</v>
      </c>
      <c r="AC34" s="128">
        <f>'[4]PIVOT MA INCADR realiz cum'!AB34</f>
        <v>0</v>
      </c>
      <c r="AD34" s="128">
        <f>'[4]PIVOT MA INCADR realiz cum'!AC34</f>
        <v>0</v>
      </c>
      <c r="AE34" s="128">
        <f>'[4]PIVOT MA INCADR realiz cum'!AD34</f>
        <v>0</v>
      </c>
      <c r="AF34" s="128">
        <f>'[4]PIVOT MA INCADR realiz cum'!AE34</f>
        <v>0</v>
      </c>
      <c r="AG34" s="128">
        <f>'[4]PIVOT MA INCADR realiz cum'!AF34</f>
        <v>0</v>
      </c>
      <c r="AH34" s="127">
        <f>'[4]PIVOT MA INCADR realiz cum'!AG34</f>
        <v>22</v>
      </c>
      <c r="AI34" s="127">
        <f>'[4]PIVOT MA INCADR realiz cum'!AJ34</f>
        <v>8</v>
      </c>
      <c r="AJ34" s="127">
        <f>'[4]PIVOT MA INCADR realiz cum'!AK34</f>
        <v>83</v>
      </c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s="120"/>
      <c r="CO34" s="120"/>
      <c r="CP34" s="120"/>
      <c r="CQ34" s="120"/>
      <c r="CR34" s="120"/>
      <c r="CS34" s="120"/>
      <c r="CT34" s="120"/>
      <c r="CU34" s="120"/>
      <c r="CV34" s="120"/>
      <c r="CW34" s="120"/>
      <c r="CX34" s="120"/>
      <c r="CY34" s="120"/>
      <c r="CZ34" s="120"/>
      <c r="DA34" s="120"/>
      <c r="DB34" s="120"/>
      <c r="DC34" s="120"/>
      <c r="DD34" s="120"/>
      <c r="DE34" s="120"/>
      <c r="DF34" s="120"/>
      <c r="DG34" s="120"/>
      <c r="DH34" s="120"/>
      <c r="DI34" s="120"/>
      <c r="DJ34" s="120"/>
      <c r="DK34" s="120"/>
      <c r="DL34" s="120"/>
      <c r="DM34" s="120"/>
      <c r="DN34" s="120"/>
      <c r="DO34" s="120"/>
      <c r="DP34" s="120"/>
      <c r="DQ34" s="120"/>
      <c r="DR34" s="120"/>
      <c r="DS34" s="120"/>
      <c r="DT34" s="120"/>
      <c r="DU34" s="120"/>
      <c r="DV34" s="120"/>
      <c r="DW34" s="120"/>
      <c r="DX34" s="120"/>
      <c r="DY34" s="120"/>
      <c r="DZ34" s="120"/>
      <c r="EA34" s="120"/>
      <c r="EB34" s="120"/>
      <c r="EC34" s="120"/>
      <c r="ED34" s="120"/>
      <c r="EE34" s="120"/>
      <c r="EF34" s="120"/>
      <c r="EG34" s="120"/>
      <c r="EH34" s="120"/>
      <c r="EI34" s="120"/>
      <c r="EJ34" s="120"/>
      <c r="EK34" s="120"/>
      <c r="EL34" s="120"/>
      <c r="EM34" s="120"/>
      <c r="EN34" s="120"/>
      <c r="EO34" s="120"/>
      <c r="EP34" s="120"/>
      <c r="EQ34" s="120"/>
      <c r="ER34" s="120"/>
      <c r="ES34" s="120"/>
      <c r="ET34" s="120"/>
      <c r="EU34" s="120"/>
      <c r="EV34" s="120"/>
      <c r="EW34" s="120"/>
      <c r="EX34" s="120"/>
      <c r="EY34" s="120"/>
      <c r="EZ34" s="120"/>
      <c r="FA34" s="120"/>
      <c r="FB34" s="120"/>
      <c r="FC34" s="120"/>
      <c r="FD34" s="120"/>
      <c r="FE34" s="120"/>
      <c r="FF34" s="120"/>
      <c r="FG34" s="120"/>
      <c r="FH34" s="120"/>
      <c r="FI34" s="120"/>
      <c r="FJ34" s="120"/>
      <c r="FK34" s="120"/>
      <c r="FL34" s="120"/>
      <c r="FM34" s="120"/>
      <c r="FN34" s="120"/>
      <c r="FO34" s="120"/>
      <c r="FP34" s="120"/>
      <c r="FQ34" s="120"/>
      <c r="FR34" s="120"/>
      <c r="FS34" s="120"/>
      <c r="FT34" s="120"/>
      <c r="FU34" s="120"/>
      <c r="FV34" s="120"/>
      <c r="FW34" s="120"/>
      <c r="FX34" s="120"/>
      <c r="FY34" s="120"/>
      <c r="FZ34" s="120"/>
      <c r="GA34" s="120"/>
      <c r="GB34" s="120"/>
      <c r="GC34" s="120"/>
      <c r="GD34" s="120"/>
      <c r="GE34" s="120"/>
      <c r="GF34" s="120"/>
      <c r="GG34" s="120"/>
      <c r="GH34" s="120"/>
      <c r="GI34" s="120"/>
    </row>
    <row r="35" spans="1:191" s="129" customFormat="1" x14ac:dyDescent="0.2">
      <c r="A35" s="120"/>
      <c r="B35" s="23">
        <v>30</v>
      </c>
      <c r="C35" s="23" t="s">
        <v>31</v>
      </c>
      <c r="D35" s="118">
        <f>'[4]PIVOT MA INCADR realiz cum'!B35</f>
        <v>16630</v>
      </c>
      <c r="E35" s="23">
        <f t="shared" si="1"/>
        <v>14744</v>
      </c>
      <c r="F35" s="121">
        <f>'[4]PIVOT MA INCADR realiz cum'!D35</f>
        <v>11415</v>
      </c>
      <c r="G35" s="121">
        <f>'[4]PIVOT MA INCADR realiz cum'!E35</f>
        <v>3329</v>
      </c>
      <c r="H35" s="122">
        <f>'[4]PIVOT MA INCADR realiz cum'!G35</f>
        <v>2333</v>
      </c>
      <c r="I35" s="123">
        <f>'[4]PIVOT MA INCADR realiz cum'!H35</f>
        <v>383</v>
      </c>
      <c r="J35" s="118">
        <f>'[4]PIVOT MA INCADR realiz cum'!I35</f>
        <v>337</v>
      </c>
      <c r="K35" s="124">
        <f t="shared" si="2"/>
        <v>780</v>
      </c>
      <c r="L35" s="125">
        <f>'[4]PIVOT MA INCADR realiz cum'!K35</f>
        <v>767</v>
      </c>
      <c r="M35" s="125">
        <f>'[4]PIVOT MA INCADR realiz cum'!L35</f>
        <v>13</v>
      </c>
      <c r="N35" s="124">
        <f>'[4]PIVOT MA INCADR realiz cum'!M35</f>
        <v>3</v>
      </c>
      <c r="O35" s="124">
        <f t="shared" si="3"/>
        <v>30</v>
      </c>
      <c r="P35" s="126">
        <f>'[4]PIVOT MA INCADR realiz cum'!O35</f>
        <v>12</v>
      </c>
      <c r="Q35" s="126">
        <f>'[4]PIVOT MA INCADR realiz cum'!P35</f>
        <v>18</v>
      </c>
      <c r="R35" s="127">
        <f t="shared" si="6"/>
        <v>183</v>
      </c>
      <c r="S35" s="128">
        <f>'[4]PIVOT MA INCADR realiz cum'!R35</f>
        <v>58</v>
      </c>
      <c r="T35" s="128">
        <f>'[4]PIVOT MA INCADR realiz cum'!S35</f>
        <v>48</v>
      </c>
      <c r="U35" s="128">
        <f>'[4]PIVOT MA INCADR realiz cum'!T35</f>
        <v>77</v>
      </c>
      <c r="V35" s="127">
        <f>'[4]PIVOT MA INCADR realiz cum'!U35</f>
        <v>206</v>
      </c>
      <c r="W35" s="127">
        <f>'[4]PIVOT MA INCADR realiz cum'!V35</f>
        <v>10</v>
      </c>
      <c r="X35" s="127">
        <f t="shared" si="4"/>
        <v>0</v>
      </c>
      <c r="Y35" s="128">
        <f>'[4]PIVOT MA INCADR realiz cum'!X35</f>
        <v>0</v>
      </c>
      <c r="Z35" s="128">
        <f t="shared" si="5"/>
        <v>0</v>
      </c>
      <c r="AA35" s="128">
        <f>'[4]PIVOT MA INCADR realiz cum'!Z35</f>
        <v>0</v>
      </c>
      <c r="AB35" s="128">
        <f>'[4]PIVOT MA INCADR realiz cum'!AA35</f>
        <v>0</v>
      </c>
      <c r="AC35" s="128">
        <f>'[4]PIVOT MA INCADR realiz cum'!AB35</f>
        <v>0</v>
      </c>
      <c r="AD35" s="128">
        <f>'[4]PIVOT MA INCADR realiz cum'!AC35</f>
        <v>0</v>
      </c>
      <c r="AE35" s="128">
        <f>'[4]PIVOT MA INCADR realiz cum'!AD35</f>
        <v>0</v>
      </c>
      <c r="AF35" s="128">
        <f>'[4]PIVOT MA INCADR realiz cum'!AE35</f>
        <v>0</v>
      </c>
      <c r="AG35" s="128">
        <f>'[4]PIVOT MA INCADR realiz cum'!AF35</f>
        <v>0</v>
      </c>
      <c r="AH35" s="127">
        <f>'[4]PIVOT MA INCADR realiz cum'!AG35</f>
        <v>3</v>
      </c>
      <c r="AI35" s="127">
        <f>'[4]PIVOT MA INCADR realiz cum'!AJ35</f>
        <v>166</v>
      </c>
      <c r="AJ35" s="127">
        <f>'[4]PIVOT MA INCADR realiz cum'!AK35</f>
        <v>44</v>
      </c>
      <c r="AK35" s="120"/>
      <c r="AL35" s="120"/>
      <c r="AM35" s="120"/>
      <c r="AN35" s="120"/>
      <c r="AO35" s="120"/>
      <c r="AP35" s="120"/>
      <c r="AQ35" s="120"/>
      <c r="AR35" s="120"/>
      <c r="AS35" s="120"/>
      <c r="AT35" s="120"/>
      <c r="AU35" s="120"/>
      <c r="AV35" s="120"/>
      <c r="AW35" s="120"/>
      <c r="AX35" s="120"/>
      <c r="AY35" s="120"/>
      <c r="AZ35" s="120"/>
      <c r="BA35" s="120"/>
      <c r="BB35" s="120"/>
      <c r="BC35" s="120"/>
      <c r="BD35" s="120"/>
      <c r="BE35" s="120"/>
      <c r="BF35" s="120"/>
      <c r="BG35" s="120"/>
      <c r="BH35" s="120"/>
      <c r="BI35" s="120"/>
      <c r="BJ35" s="120"/>
      <c r="BK35" s="120"/>
      <c r="BL35" s="120"/>
      <c r="BM35" s="120"/>
      <c r="BN35" s="120"/>
      <c r="BO35" s="120"/>
      <c r="BP35" s="120"/>
      <c r="BQ35" s="120"/>
      <c r="BR35" s="120"/>
      <c r="BS35" s="120"/>
      <c r="BT35" s="120"/>
      <c r="BU35" s="120"/>
      <c r="BV35" s="120"/>
      <c r="BW35" s="120"/>
      <c r="BX35" s="120"/>
      <c r="BY35" s="120"/>
      <c r="BZ35" s="120"/>
      <c r="CA35" s="120"/>
      <c r="CB35" s="120"/>
      <c r="CC35" s="120"/>
      <c r="CD35" s="120"/>
      <c r="CE35" s="120"/>
      <c r="CF35" s="120"/>
      <c r="CG35" s="120"/>
      <c r="CH35" s="120"/>
      <c r="CI35" s="120"/>
      <c r="CJ35" s="120"/>
      <c r="CK35" s="120"/>
      <c r="CL35" s="120"/>
      <c r="CM35" s="120"/>
      <c r="CN35" s="120"/>
      <c r="CO35" s="120"/>
      <c r="CP35" s="120"/>
      <c r="CQ35" s="120"/>
      <c r="CR35" s="120"/>
      <c r="CS35" s="120"/>
      <c r="CT35" s="120"/>
      <c r="CU35" s="120"/>
      <c r="CV35" s="120"/>
      <c r="CW35" s="120"/>
      <c r="CX35" s="120"/>
      <c r="CY35" s="120"/>
      <c r="CZ35" s="120"/>
      <c r="DA35" s="120"/>
      <c r="DB35" s="120"/>
      <c r="DC35" s="120"/>
      <c r="DD35" s="120"/>
      <c r="DE35" s="120"/>
      <c r="DF35" s="120"/>
      <c r="DG35" s="120"/>
      <c r="DH35" s="120"/>
      <c r="DI35" s="120"/>
      <c r="DJ35" s="120"/>
      <c r="DK35" s="120"/>
      <c r="DL35" s="120"/>
      <c r="DM35" s="120"/>
      <c r="DN35" s="120"/>
      <c r="DO35" s="120"/>
      <c r="DP35" s="120"/>
      <c r="DQ35" s="120"/>
      <c r="DR35" s="120"/>
      <c r="DS35" s="120"/>
      <c r="DT35" s="120"/>
      <c r="DU35" s="120"/>
      <c r="DV35" s="120"/>
      <c r="DW35" s="120"/>
      <c r="DX35" s="120"/>
      <c r="DY35" s="120"/>
      <c r="DZ35" s="120"/>
      <c r="EA35" s="120"/>
      <c r="EB35" s="120"/>
      <c r="EC35" s="120"/>
      <c r="ED35" s="120"/>
      <c r="EE35" s="120"/>
      <c r="EF35" s="120"/>
      <c r="EG35" s="120"/>
      <c r="EH35" s="120"/>
      <c r="EI35" s="120"/>
      <c r="EJ35" s="120"/>
      <c r="EK35" s="120"/>
      <c r="EL35" s="120"/>
      <c r="EM35" s="120"/>
      <c r="EN35" s="120"/>
      <c r="EO35" s="120"/>
      <c r="EP35" s="120"/>
      <c r="EQ35" s="120"/>
      <c r="ER35" s="120"/>
      <c r="ES35" s="120"/>
      <c r="ET35" s="120"/>
      <c r="EU35" s="120"/>
      <c r="EV35" s="120"/>
      <c r="EW35" s="120"/>
      <c r="EX35" s="120"/>
      <c r="EY35" s="120"/>
      <c r="EZ35" s="120"/>
      <c r="FA35" s="120"/>
      <c r="FB35" s="120"/>
      <c r="FC35" s="120"/>
      <c r="FD35" s="120"/>
      <c r="FE35" s="120"/>
      <c r="FF35" s="120"/>
      <c r="FG35" s="120"/>
      <c r="FH35" s="120"/>
      <c r="FI35" s="120"/>
      <c r="FJ35" s="120"/>
      <c r="FK35" s="120"/>
      <c r="FL35" s="120"/>
      <c r="FM35" s="120"/>
      <c r="FN35" s="120"/>
      <c r="FO35" s="120"/>
      <c r="FP35" s="120"/>
      <c r="FQ35" s="120"/>
      <c r="FR35" s="120"/>
      <c r="FS35" s="120"/>
      <c r="FT35" s="120"/>
      <c r="FU35" s="120"/>
      <c r="FV35" s="120"/>
      <c r="FW35" s="120"/>
      <c r="FX35" s="120"/>
      <c r="FY35" s="120"/>
      <c r="FZ35" s="120"/>
      <c r="GA35" s="120"/>
      <c r="GB35" s="120"/>
      <c r="GC35" s="120"/>
      <c r="GD35" s="120"/>
      <c r="GE35" s="120"/>
      <c r="GF35" s="120"/>
      <c r="GG35" s="120"/>
      <c r="GH35" s="120"/>
      <c r="GI35" s="120"/>
    </row>
    <row r="36" spans="1:191" s="129" customFormat="1" x14ac:dyDescent="0.2">
      <c r="A36" s="120"/>
      <c r="B36" s="23">
        <v>31</v>
      </c>
      <c r="C36" s="23" t="s">
        <v>32</v>
      </c>
      <c r="D36" s="118">
        <f>'[4]PIVOT MA INCADR realiz cum'!B36</f>
        <v>8261</v>
      </c>
      <c r="E36" s="23">
        <f t="shared" si="1"/>
        <v>6893</v>
      </c>
      <c r="F36" s="121">
        <f>'[4]PIVOT MA INCADR realiz cum'!D36</f>
        <v>4410</v>
      </c>
      <c r="G36" s="121">
        <f>'[4]PIVOT MA INCADR realiz cum'!E36</f>
        <v>2483</v>
      </c>
      <c r="H36" s="122">
        <f>'[4]PIVOT MA INCADR realiz cum'!G36</f>
        <v>1368</v>
      </c>
      <c r="I36" s="123">
        <f>'[4]PIVOT MA INCADR realiz cum'!H36</f>
        <v>376</v>
      </c>
      <c r="J36" s="118">
        <f>'[4]PIVOT MA INCADR realiz cum'!I36</f>
        <v>230</v>
      </c>
      <c r="K36" s="124">
        <f t="shared" si="2"/>
        <v>200</v>
      </c>
      <c r="L36" s="125">
        <f>'[4]PIVOT MA INCADR realiz cum'!K36</f>
        <v>194</v>
      </c>
      <c r="M36" s="125">
        <f>'[4]PIVOT MA INCADR realiz cum'!L36</f>
        <v>6</v>
      </c>
      <c r="N36" s="124">
        <f>'[4]PIVOT MA INCADR realiz cum'!M36</f>
        <v>2</v>
      </c>
      <c r="O36" s="124">
        <f t="shared" si="3"/>
        <v>49</v>
      </c>
      <c r="P36" s="126">
        <f>'[4]PIVOT MA INCADR realiz cum'!O36</f>
        <v>23</v>
      </c>
      <c r="Q36" s="126">
        <f>'[4]PIVOT MA INCADR realiz cum'!P36</f>
        <v>26</v>
      </c>
      <c r="R36" s="127">
        <f t="shared" si="6"/>
        <v>84</v>
      </c>
      <c r="S36" s="128">
        <f>'[4]PIVOT MA INCADR realiz cum'!R36</f>
        <v>1</v>
      </c>
      <c r="T36" s="128">
        <f>'[4]PIVOT MA INCADR realiz cum'!S36</f>
        <v>50</v>
      </c>
      <c r="U36" s="128">
        <f>'[4]PIVOT MA INCADR realiz cum'!T36</f>
        <v>33</v>
      </c>
      <c r="V36" s="127">
        <f>'[4]PIVOT MA INCADR realiz cum'!U36</f>
        <v>67</v>
      </c>
      <c r="W36" s="127">
        <f>'[4]PIVOT MA INCADR realiz cum'!V36</f>
        <v>5</v>
      </c>
      <c r="X36" s="127">
        <f t="shared" si="4"/>
        <v>0</v>
      </c>
      <c r="Y36" s="128">
        <f>'[4]PIVOT MA INCADR realiz cum'!X36</f>
        <v>0</v>
      </c>
      <c r="Z36" s="128">
        <f t="shared" si="5"/>
        <v>0</v>
      </c>
      <c r="AA36" s="128">
        <f>'[4]PIVOT MA INCADR realiz cum'!Z36</f>
        <v>0</v>
      </c>
      <c r="AB36" s="128">
        <f>'[4]PIVOT MA INCADR realiz cum'!AA36</f>
        <v>0</v>
      </c>
      <c r="AC36" s="128">
        <f>'[4]PIVOT MA INCADR realiz cum'!AB36</f>
        <v>0</v>
      </c>
      <c r="AD36" s="128">
        <f>'[4]PIVOT MA INCADR realiz cum'!AC36</f>
        <v>0</v>
      </c>
      <c r="AE36" s="128">
        <f>'[4]PIVOT MA INCADR realiz cum'!AD36</f>
        <v>0</v>
      </c>
      <c r="AF36" s="128">
        <f>'[4]PIVOT MA INCADR realiz cum'!AE36</f>
        <v>0</v>
      </c>
      <c r="AG36" s="128">
        <f>'[4]PIVOT MA INCADR realiz cum'!AF36</f>
        <v>0</v>
      </c>
      <c r="AH36" s="127">
        <f>'[4]PIVOT MA INCADR realiz cum'!AG36</f>
        <v>0</v>
      </c>
      <c r="AI36" s="127">
        <f>'[4]PIVOT MA INCADR realiz cum'!AJ36</f>
        <v>34</v>
      </c>
      <c r="AJ36" s="127">
        <f>'[4]PIVOT MA INCADR realiz cum'!AK36</f>
        <v>81</v>
      </c>
      <c r="AK36" s="120"/>
      <c r="AL36" s="120"/>
      <c r="AM36" s="120"/>
      <c r="AN36" s="120"/>
      <c r="AO36" s="120"/>
      <c r="AP36" s="120"/>
      <c r="AQ36" s="120"/>
      <c r="AR36" s="120"/>
      <c r="AS36" s="120"/>
      <c r="AT36" s="120"/>
      <c r="AU36" s="120"/>
      <c r="AV36" s="120"/>
      <c r="AW36" s="120"/>
      <c r="AX36" s="120"/>
      <c r="AY36" s="120"/>
      <c r="AZ36" s="120"/>
      <c r="BA36" s="120"/>
      <c r="BB36" s="120"/>
      <c r="BC36" s="120"/>
      <c r="BD36" s="120"/>
      <c r="BE36" s="120"/>
      <c r="BF36" s="120"/>
      <c r="BG36" s="120"/>
      <c r="BH36" s="120"/>
      <c r="BI36" s="120"/>
      <c r="BJ36" s="120"/>
      <c r="BK36" s="120"/>
      <c r="BL36" s="120"/>
      <c r="BM36" s="120"/>
      <c r="BN36" s="120"/>
      <c r="BO36" s="120"/>
      <c r="BP36" s="120"/>
      <c r="BQ36" s="120"/>
      <c r="BR36" s="120"/>
      <c r="BS36" s="120"/>
      <c r="BT36" s="120"/>
      <c r="BU36" s="120"/>
      <c r="BV36" s="120"/>
      <c r="BW36" s="120"/>
      <c r="BX36" s="120"/>
      <c r="BY36" s="120"/>
      <c r="BZ36" s="120"/>
      <c r="CA36" s="120"/>
      <c r="CB36" s="120"/>
      <c r="CC36" s="120"/>
      <c r="CD36" s="120"/>
      <c r="CE36" s="120"/>
      <c r="CF36" s="120"/>
      <c r="CG36" s="120"/>
      <c r="CH36" s="120"/>
      <c r="CI36" s="120"/>
      <c r="CJ36" s="120"/>
      <c r="CK36" s="120"/>
      <c r="CL36" s="120"/>
      <c r="CM36" s="120"/>
      <c r="CN36" s="120"/>
      <c r="CO36" s="120"/>
      <c r="CP36" s="120"/>
      <c r="CQ36" s="120"/>
      <c r="CR36" s="120"/>
      <c r="CS36" s="120"/>
      <c r="CT36" s="120"/>
      <c r="CU36" s="120"/>
      <c r="CV36" s="120"/>
      <c r="CW36" s="120"/>
      <c r="CX36" s="120"/>
      <c r="CY36" s="120"/>
      <c r="CZ36" s="120"/>
      <c r="DA36" s="120"/>
      <c r="DB36" s="120"/>
      <c r="DC36" s="120"/>
      <c r="DD36" s="120"/>
      <c r="DE36" s="120"/>
      <c r="DF36" s="120"/>
      <c r="DG36" s="120"/>
      <c r="DH36" s="120"/>
      <c r="DI36" s="120"/>
      <c r="DJ36" s="120"/>
      <c r="DK36" s="120"/>
      <c r="DL36" s="120"/>
      <c r="DM36" s="120"/>
      <c r="DN36" s="120"/>
      <c r="DO36" s="120"/>
      <c r="DP36" s="120"/>
      <c r="DQ36" s="120"/>
      <c r="DR36" s="120"/>
      <c r="DS36" s="120"/>
      <c r="DT36" s="120"/>
      <c r="DU36" s="120"/>
      <c r="DV36" s="120"/>
      <c r="DW36" s="120"/>
      <c r="DX36" s="120"/>
      <c r="DY36" s="120"/>
      <c r="DZ36" s="120"/>
      <c r="EA36" s="120"/>
      <c r="EB36" s="120"/>
      <c r="EC36" s="120"/>
      <c r="ED36" s="120"/>
      <c r="EE36" s="120"/>
      <c r="EF36" s="120"/>
      <c r="EG36" s="120"/>
      <c r="EH36" s="120"/>
      <c r="EI36" s="120"/>
      <c r="EJ36" s="120"/>
      <c r="EK36" s="120"/>
      <c r="EL36" s="120"/>
      <c r="EM36" s="120"/>
      <c r="EN36" s="120"/>
      <c r="EO36" s="120"/>
      <c r="EP36" s="120"/>
      <c r="EQ36" s="120"/>
      <c r="ER36" s="120"/>
      <c r="ES36" s="120"/>
      <c r="ET36" s="120"/>
      <c r="EU36" s="120"/>
      <c r="EV36" s="120"/>
      <c r="EW36" s="120"/>
      <c r="EX36" s="120"/>
      <c r="EY36" s="120"/>
      <c r="EZ36" s="120"/>
      <c r="FA36" s="120"/>
      <c r="FB36" s="120"/>
      <c r="FC36" s="120"/>
      <c r="FD36" s="120"/>
      <c r="FE36" s="120"/>
      <c r="FF36" s="120"/>
      <c r="FG36" s="120"/>
      <c r="FH36" s="120"/>
      <c r="FI36" s="120"/>
      <c r="FJ36" s="120"/>
      <c r="FK36" s="120"/>
      <c r="FL36" s="120"/>
      <c r="FM36" s="120"/>
      <c r="FN36" s="120"/>
      <c r="FO36" s="120"/>
      <c r="FP36" s="120"/>
      <c r="FQ36" s="120"/>
      <c r="FR36" s="120"/>
      <c r="FS36" s="120"/>
      <c r="FT36" s="120"/>
      <c r="FU36" s="120"/>
      <c r="FV36" s="120"/>
      <c r="FW36" s="120"/>
      <c r="FX36" s="120"/>
      <c r="FY36" s="120"/>
      <c r="FZ36" s="120"/>
      <c r="GA36" s="120"/>
      <c r="GB36" s="120"/>
      <c r="GC36" s="120"/>
      <c r="GD36" s="120"/>
      <c r="GE36" s="120"/>
      <c r="GF36" s="120"/>
      <c r="GG36" s="120"/>
      <c r="GH36" s="120"/>
      <c r="GI36" s="120"/>
    </row>
    <row r="37" spans="1:191" s="129" customFormat="1" x14ac:dyDescent="0.2">
      <c r="A37" s="120"/>
      <c r="B37" s="23">
        <v>32</v>
      </c>
      <c r="C37" s="23" t="s">
        <v>33</v>
      </c>
      <c r="D37" s="118">
        <f>'[4]PIVOT MA INCADR realiz cum'!B37</f>
        <v>14693</v>
      </c>
      <c r="E37" s="23">
        <f t="shared" si="1"/>
        <v>14552</v>
      </c>
      <c r="F37" s="121">
        <f>'[4]PIVOT MA INCADR realiz cum'!D37</f>
        <v>9458</v>
      </c>
      <c r="G37" s="121">
        <f>'[4]PIVOT MA INCADR realiz cum'!E37</f>
        <v>5094</v>
      </c>
      <c r="H37" s="122">
        <f>'[4]PIVOT MA INCADR realiz cum'!G37</f>
        <v>680</v>
      </c>
      <c r="I37" s="123">
        <f>'[4]PIVOT MA INCADR realiz cum'!H37</f>
        <v>560</v>
      </c>
      <c r="J37" s="118">
        <f>'[4]PIVOT MA INCADR realiz cum'!I37</f>
        <v>894</v>
      </c>
      <c r="K37" s="124">
        <f t="shared" si="2"/>
        <v>329</v>
      </c>
      <c r="L37" s="125">
        <f>'[4]PIVOT MA INCADR realiz cum'!K37</f>
        <v>326</v>
      </c>
      <c r="M37" s="125">
        <f>'[4]PIVOT MA INCADR realiz cum'!L37</f>
        <v>3</v>
      </c>
      <c r="N37" s="124">
        <f>'[4]PIVOT MA INCADR realiz cum'!M37</f>
        <v>12</v>
      </c>
      <c r="O37" s="124">
        <f t="shared" si="3"/>
        <v>84</v>
      </c>
      <c r="P37" s="126">
        <f>'[4]PIVOT MA INCADR realiz cum'!O37</f>
        <v>46</v>
      </c>
      <c r="Q37" s="126">
        <f>'[4]PIVOT MA INCADR realiz cum'!P37</f>
        <v>38</v>
      </c>
      <c r="R37" s="127">
        <f t="shared" si="6"/>
        <v>94</v>
      </c>
      <c r="S37" s="128">
        <f>'[4]PIVOT MA INCADR realiz cum'!R37</f>
        <v>0</v>
      </c>
      <c r="T37" s="128">
        <f>'[4]PIVOT MA INCADR realiz cum'!S37</f>
        <v>49</v>
      </c>
      <c r="U37" s="128">
        <f>'[4]PIVOT MA INCADR realiz cum'!T37</f>
        <v>45</v>
      </c>
      <c r="V37" s="127">
        <f>'[4]PIVOT MA INCADR realiz cum'!U37</f>
        <v>94</v>
      </c>
      <c r="W37" s="127">
        <f>'[4]PIVOT MA INCADR realiz cum'!V37</f>
        <v>4</v>
      </c>
      <c r="X37" s="127">
        <f t="shared" si="4"/>
        <v>0</v>
      </c>
      <c r="Y37" s="128">
        <f>'[4]PIVOT MA INCADR realiz cum'!X37</f>
        <v>0</v>
      </c>
      <c r="Z37" s="128">
        <f t="shared" si="5"/>
        <v>0</v>
      </c>
      <c r="AA37" s="128">
        <f>'[4]PIVOT MA INCADR realiz cum'!Z37</f>
        <v>0</v>
      </c>
      <c r="AB37" s="128">
        <f>'[4]PIVOT MA INCADR realiz cum'!AA37</f>
        <v>0</v>
      </c>
      <c r="AC37" s="128">
        <f>'[4]PIVOT MA INCADR realiz cum'!AB37</f>
        <v>0</v>
      </c>
      <c r="AD37" s="128">
        <f>'[4]PIVOT MA INCADR realiz cum'!AC37</f>
        <v>0</v>
      </c>
      <c r="AE37" s="128">
        <f>'[4]PIVOT MA INCADR realiz cum'!AD37</f>
        <v>0</v>
      </c>
      <c r="AF37" s="128">
        <f>'[4]PIVOT MA INCADR realiz cum'!AE37</f>
        <v>0</v>
      </c>
      <c r="AG37" s="128">
        <f>'[4]PIVOT MA INCADR realiz cum'!AF37</f>
        <v>0</v>
      </c>
      <c r="AH37" s="127">
        <f>'[4]PIVOT MA INCADR realiz cum'!AG37</f>
        <v>0</v>
      </c>
      <c r="AI37" s="127">
        <f>'[4]PIVOT MA INCADR realiz cum'!AJ37</f>
        <v>7</v>
      </c>
      <c r="AJ37" s="127">
        <f>'[4]PIVOT MA INCADR realiz cum'!AK37</f>
        <v>280</v>
      </c>
      <c r="AK37" s="120"/>
      <c r="AL37" s="120"/>
      <c r="AM37" s="120"/>
      <c r="AN37" s="120"/>
      <c r="AO37" s="120"/>
      <c r="AP37" s="120"/>
      <c r="AQ37" s="120"/>
      <c r="AR37" s="120"/>
      <c r="AS37" s="120"/>
      <c r="AT37" s="120"/>
      <c r="AU37" s="120"/>
      <c r="AV37" s="120"/>
      <c r="AW37" s="120"/>
      <c r="AX37" s="120"/>
      <c r="AY37" s="120"/>
      <c r="AZ37" s="120"/>
      <c r="BA37" s="120"/>
      <c r="BB37" s="120"/>
      <c r="BC37" s="120"/>
      <c r="BD37" s="120"/>
      <c r="BE37" s="120"/>
      <c r="BF37" s="120"/>
      <c r="BG37" s="120"/>
      <c r="BH37" s="120"/>
      <c r="BI37" s="120"/>
      <c r="BJ37" s="120"/>
      <c r="BK37" s="120"/>
      <c r="BL37" s="120"/>
      <c r="BM37" s="120"/>
      <c r="BN37" s="120"/>
      <c r="BO37" s="120"/>
      <c r="BP37" s="120"/>
      <c r="BQ37" s="120"/>
      <c r="BR37" s="120"/>
      <c r="BS37" s="120"/>
      <c r="BT37" s="120"/>
      <c r="BU37" s="120"/>
      <c r="BV37" s="120"/>
      <c r="BW37" s="120"/>
      <c r="BX37" s="120"/>
      <c r="BY37" s="120"/>
      <c r="BZ37" s="120"/>
      <c r="CA37" s="120"/>
      <c r="CB37" s="120"/>
      <c r="CC37" s="120"/>
      <c r="CD37" s="120"/>
      <c r="CE37" s="120"/>
      <c r="CF37" s="120"/>
      <c r="CG37" s="120"/>
      <c r="CH37" s="120"/>
      <c r="CI37" s="120"/>
      <c r="CJ37" s="120"/>
      <c r="CK37" s="120"/>
      <c r="CL37" s="120"/>
      <c r="CM37" s="120"/>
      <c r="CN37" s="120"/>
      <c r="CO37" s="120"/>
      <c r="CP37" s="120"/>
      <c r="CQ37" s="120"/>
      <c r="CR37" s="120"/>
      <c r="CS37" s="120"/>
      <c r="CT37" s="120"/>
      <c r="CU37" s="120"/>
      <c r="CV37" s="120"/>
      <c r="CW37" s="120"/>
      <c r="CX37" s="120"/>
      <c r="CY37" s="120"/>
      <c r="CZ37" s="120"/>
      <c r="DA37" s="120"/>
      <c r="DB37" s="120"/>
      <c r="DC37" s="120"/>
      <c r="DD37" s="120"/>
      <c r="DE37" s="120"/>
      <c r="DF37" s="120"/>
      <c r="DG37" s="120"/>
      <c r="DH37" s="120"/>
      <c r="DI37" s="120"/>
      <c r="DJ37" s="120"/>
      <c r="DK37" s="120"/>
      <c r="DL37" s="120"/>
      <c r="DM37" s="120"/>
      <c r="DN37" s="120"/>
      <c r="DO37" s="120"/>
      <c r="DP37" s="120"/>
      <c r="DQ37" s="120"/>
      <c r="DR37" s="120"/>
      <c r="DS37" s="120"/>
      <c r="DT37" s="120"/>
      <c r="DU37" s="120"/>
      <c r="DV37" s="120"/>
      <c r="DW37" s="120"/>
      <c r="DX37" s="120"/>
      <c r="DY37" s="120"/>
      <c r="DZ37" s="120"/>
      <c r="EA37" s="120"/>
      <c r="EB37" s="120"/>
      <c r="EC37" s="120"/>
      <c r="ED37" s="120"/>
      <c r="EE37" s="120"/>
      <c r="EF37" s="120"/>
      <c r="EG37" s="120"/>
      <c r="EH37" s="120"/>
      <c r="EI37" s="120"/>
      <c r="EJ37" s="120"/>
      <c r="EK37" s="120"/>
      <c r="EL37" s="120"/>
      <c r="EM37" s="120"/>
      <c r="EN37" s="120"/>
      <c r="EO37" s="120"/>
      <c r="EP37" s="120"/>
      <c r="EQ37" s="120"/>
      <c r="ER37" s="120"/>
      <c r="ES37" s="120"/>
      <c r="ET37" s="120"/>
      <c r="EU37" s="120"/>
      <c r="EV37" s="120"/>
      <c r="EW37" s="120"/>
      <c r="EX37" s="120"/>
      <c r="EY37" s="120"/>
      <c r="EZ37" s="120"/>
      <c r="FA37" s="120"/>
      <c r="FB37" s="120"/>
      <c r="FC37" s="120"/>
      <c r="FD37" s="120"/>
      <c r="FE37" s="120"/>
      <c r="FF37" s="120"/>
      <c r="FG37" s="120"/>
      <c r="FH37" s="120"/>
      <c r="FI37" s="120"/>
      <c r="FJ37" s="120"/>
      <c r="FK37" s="120"/>
      <c r="FL37" s="120"/>
      <c r="FM37" s="120"/>
      <c r="FN37" s="120"/>
      <c r="FO37" s="120"/>
      <c r="FP37" s="120"/>
      <c r="FQ37" s="120"/>
      <c r="FR37" s="120"/>
      <c r="FS37" s="120"/>
      <c r="FT37" s="120"/>
      <c r="FU37" s="120"/>
      <c r="FV37" s="120"/>
      <c r="FW37" s="120"/>
      <c r="FX37" s="120"/>
      <c r="FY37" s="120"/>
      <c r="FZ37" s="120"/>
      <c r="GA37" s="120"/>
      <c r="GB37" s="120"/>
      <c r="GC37" s="120"/>
      <c r="GD37" s="120"/>
      <c r="GE37" s="120"/>
      <c r="GF37" s="120"/>
      <c r="GG37" s="120"/>
      <c r="GH37" s="120"/>
      <c r="GI37" s="120"/>
    </row>
    <row r="38" spans="1:191" s="129" customFormat="1" x14ac:dyDescent="0.2">
      <c r="A38" s="120"/>
      <c r="B38" s="23">
        <v>33</v>
      </c>
      <c r="C38" s="23" t="s">
        <v>34</v>
      </c>
      <c r="D38" s="118">
        <f>'[4]PIVOT MA INCADR realiz cum'!B38</f>
        <v>2596</v>
      </c>
      <c r="E38" s="23">
        <f t="shared" si="1"/>
        <v>2115</v>
      </c>
      <c r="F38" s="121">
        <f>'[4]PIVOT MA INCADR realiz cum'!D38</f>
        <v>1520</v>
      </c>
      <c r="G38" s="121">
        <f>'[4]PIVOT MA INCADR realiz cum'!E38</f>
        <v>595</v>
      </c>
      <c r="H38" s="122">
        <f>'[4]PIVOT MA INCADR realiz cum'!G38</f>
        <v>52</v>
      </c>
      <c r="I38" s="123">
        <f>'[4]PIVOT MA INCADR realiz cum'!H38</f>
        <v>194</v>
      </c>
      <c r="J38" s="118">
        <f>'[4]PIVOT MA INCADR realiz cum'!I38</f>
        <v>284</v>
      </c>
      <c r="K38" s="124">
        <f t="shared" si="2"/>
        <v>327</v>
      </c>
      <c r="L38" s="125">
        <f>'[4]PIVOT MA INCADR realiz cum'!K38</f>
        <v>311</v>
      </c>
      <c r="M38" s="125">
        <f>'[4]PIVOT MA INCADR realiz cum'!L38</f>
        <v>16</v>
      </c>
      <c r="N38" s="124">
        <f>'[4]PIVOT MA INCADR realiz cum'!M38</f>
        <v>1</v>
      </c>
      <c r="O38" s="124">
        <f t="shared" si="3"/>
        <v>65</v>
      </c>
      <c r="P38" s="126">
        <f>'[4]PIVOT MA INCADR realiz cum'!O38</f>
        <v>15</v>
      </c>
      <c r="Q38" s="126">
        <f>'[4]PIVOT MA INCADR realiz cum'!P38</f>
        <v>50</v>
      </c>
      <c r="R38" s="127">
        <f t="shared" si="6"/>
        <v>147</v>
      </c>
      <c r="S38" s="128">
        <f>'[4]PIVOT MA INCADR realiz cum'!R38</f>
        <v>2</v>
      </c>
      <c r="T38" s="128">
        <f>'[4]PIVOT MA INCADR realiz cum'!S38</f>
        <v>88</v>
      </c>
      <c r="U38" s="128">
        <f>'[4]PIVOT MA INCADR realiz cum'!T38</f>
        <v>57</v>
      </c>
      <c r="V38" s="127">
        <f>'[4]PIVOT MA INCADR realiz cum'!U38</f>
        <v>175</v>
      </c>
      <c r="W38" s="127">
        <f>'[4]PIVOT MA INCADR realiz cum'!V38</f>
        <v>6</v>
      </c>
      <c r="X38" s="127">
        <f t="shared" si="4"/>
        <v>0</v>
      </c>
      <c r="Y38" s="128">
        <f>'[4]PIVOT MA INCADR realiz cum'!X38</f>
        <v>0</v>
      </c>
      <c r="Z38" s="128">
        <f t="shared" si="5"/>
        <v>0</v>
      </c>
      <c r="AA38" s="128">
        <f>'[4]PIVOT MA INCADR realiz cum'!Z38</f>
        <v>0</v>
      </c>
      <c r="AB38" s="128">
        <f>'[4]PIVOT MA INCADR realiz cum'!AA38</f>
        <v>0</v>
      </c>
      <c r="AC38" s="128">
        <f>'[4]PIVOT MA INCADR realiz cum'!AB38</f>
        <v>0</v>
      </c>
      <c r="AD38" s="128">
        <f>'[4]PIVOT MA INCADR realiz cum'!AC38</f>
        <v>0</v>
      </c>
      <c r="AE38" s="128">
        <f>'[4]PIVOT MA INCADR realiz cum'!AD38</f>
        <v>0</v>
      </c>
      <c r="AF38" s="128">
        <f>'[4]PIVOT MA INCADR realiz cum'!AE38</f>
        <v>0</v>
      </c>
      <c r="AG38" s="128">
        <f>'[4]PIVOT MA INCADR realiz cum'!AF38</f>
        <v>0</v>
      </c>
      <c r="AH38" s="127">
        <f>'[4]PIVOT MA INCADR realiz cum'!AG38</f>
        <v>0</v>
      </c>
      <c r="AI38" s="127">
        <f>'[4]PIVOT MA INCADR realiz cum'!AJ38</f>
        <v>4</v>
      </c>
      <c r="AJ38" s="127">
        <f>'[4]PIVOT MA INCADR realiz cum'!AK38</f>
        <v>34</v>
      </c>
      <c r="AK38" s="120"/>
      <c r="AL38" s="120"/>
      <c r="AM38" s="120"/>
      <c r="AN38" s="120"/>
      <c r="AO38" s="120"/>
      <c r="AP38" s="120"/>
      <c r="AQ38" s="120"/>
      <c r="AR38" s="120"/>
      <c r="AS38" s="120"/>
      <c r="AT38" s="120"/>
      <c r="AU38" s="120"/>
      <c r="AV38" s="120"/>
      <c r="AW38" s="120"/>
      <c r="AX38" s="120"/>
      <c r="AY38" s="120"/>
      <c r="AZ38" s="120"/>
      <c r="BA38" s="120"/>
      <c r="BB38" s="120"/>
      <c r="BC38" s="120"/>
      <c r="BD38" s="120"/>
      <c r="BE38" s="120"/>
      <c r="BF38" s="120"/>
      <c r="BG38" s="120"/>
      <c r="BH38" s="120"/>
      <c r="BI38" s="120"/>
      <c r="BJ38" s="120"/>
      <c r="BK38" s="120"/>
      <c r="BL38" s="120"/>
      <c r="BM38" s="120"/>
      <c r="BN38" s="120"/>
      <c r="BO38" s="120"/>
      <c r="BP38" s="120"/>
      <c r="BQ38" s="120"/>
      <c r="BR38" s="120"/>
      <c r="BS38" s="120"/>
      <c r="BT38" s="120"/>
      <c r="BU38" s="120"/>
      <c r="BV38" s="120"/>
      <c r="BW38" s="120"/>
      <c r="BX38" s="120"/>
      <c r="BY38" s="120"/>
      <c r="BZ38" s="120"/>
      <c r="CA38" s="120"/>
      <c r="CB38" s="120"/>
      <c r="CC38" s="120"/>
      <c r="CD38" s="120"/>
      <c r="CE38" s="120"/>
      <c r="CF38" s="120"/>
      <c r="CG38" s="120"/>
      <c r="CH38" s="120"/>
      <c r="CI38" s="120"/>
      <c r="CJ38" s="120"/>
      <c r="CK38" s="120"/>
      <c r="CL38" s="120"/>
      <c r="CM38" s="120"/>
      <c r="CN38" s="120"/>
      <c r="CO38" s="120"/>
      <c r="CP38" s="120"/>
      <c r="CQ38" s="120"/>
      <c r="CR38" s="120"/>
      <c r="CS38" s="120"/>
      <c r="CT38" s="120"/>
      <c r="CU38" s="120"/>
      <c r="CV38" s="120"/>
      <c r="CW38" s="120"/>
      <c r="CX38" s="120"/>
      <c r="CY38" s="120"/>
      <c r="CZ38" s="120"/>
      <c r="DA38" s="120"/>
      <c r="DB38" s="120"/>
      <c r="DC38" s="120"/>
      <c r="DD38" s="120"/>
      <c r="DE38" s="120"/>
      <c r="DF38" s="120"/>
      <c r="DG38" s="120"/>
      <c r="DH38" s="120"/>
      <c r="DI38" s="120"/>
      <c r="DJ38" s="120"/>
      <c r="DK38" s="120"/>
      <c r="DL38" s="120"/>
      <c r="DM38" s="120"/>
      <c r="DN38" s="120"/>
      <c r="DO38" s="120"/>
      <c r="DP38" s="120"/>
      <c r="DQ38" s="120"/>
      <c r="DR38" s="120"/>
      <c r="DS38" s="120"/>
      <c r="DT38" s="120"/>
      <c r="DU38" s="120"/>
      <c r="DV38" s="120"/>
      <c r="DW38" s="120"/>
      <c r="DX38" s="120"/>
      <c r="DY38" s="120"/>
      <c r="DZ38" s="120"/>
      <c r="EA38" s="120"/>
      <c r="EB38" s="120"/>
      <c r="EC38" s="120"/>
      <c r="ED38" s="120"/>
      <c r="EE38" s="120"/>
      <c r="EF38" s="120"/>
      <c r="EG38" s="120"/>
      <c r="EH38" s="120"/>
      <c r="EI38" s="120"/>
      <c r="EJ38" s="120"/>
      <c r="EK38" s="120"/>
      <c r="EL38" s="120"/>
      <c r="EM38" s="120"/>
      <c r="EN38" s="120"/>
      <c r="EO38" s="120"/>
      <c r="EP38" s="120"/>
      <c r="EQ38" s="120"/>
      <c r="ER38" s="120"/>
      <c r="ES38" s="120"/>
      <c r="ET38" s="120"/>
      <c r="EU38" s="120"/>
      <c r="EV38" s="120"/>
      <c r="EW38" s="120"/>
      <c r="EX38" s="120"/>
      <c r="EY38" s="120"/>
      <c r="EZ38" s="120"/>
      <c r="FA38" s="120"/>
      <c r="FB38" s="120"/>
      <c r="FC38" s="120"/>
      <c r="FD38" s="120"/>
      <c r="FE38" s="120"/>
      <c r="FF38" s="120"/>
      <c r="FG38" s="120"/>
      <c r="FH38" s="120"/>
      <c r="FI38" s="120"/>
      <c r="FJ38" s="120"/>
      <c r="FK38" s="120"/>
      <c r="FL38" s="120"/>
      <c r="FM38" s="120"/>
      <c r="FN38" s="120"/>
      <c r="FO38" s="120"/>
      <c r="FP38" s="120"/>
      <c r="FQ38" s="120"/>
      <c r="FR38" s="120"/>
      <c r="FS38" s="120"/>
      <c r="FT38" s="120"/>
      <c r="FU38" s="120"/>
      <c r="FV38" s="120"/>
      <c r="FW38" s="120"/>
      <c r="FX38" s="120"/>
      <c r="FY38" s="120"/>
      <c r="FZ38" s="120"/>
      <c r="GA38" s="120"/>
      <c r="GB38" s="120"/>
      <c r="GC38" s="120"/>
      <c r="GD38" s="120"/>
      <c r="GE38" s="120"/>
      <c r="GF38" s="120"/>
      <c r="GG38" s="120"/>
      <c r="GH38" s="120"/>
      <c r="GI38" s="120"/>
    </row>
    <row r="39" spans="1:191" s="129" customFormat="1" x14ac:dyDescent="0.2">
      <c r="A39" s="120"/>
      <c r="B39" s="23">
        <v>34</v>
      </c>
      <c r="C39" s="23" t="s">
        <v>35</v>
      </c>
      <c r="D39" s="118">
        <f>'[4]PIVOT MA INCADR realiz cum'!B39</f>
        <v>4229</v>
      </c>
      <c r="E39" s="23">
        <f t="shared" si="1"/>
        <v>3625</v>
      </c>
      <c r="F39" s="121">
        <f>'[4]PIVOT MA INCADR realiz cum'!D39</f>
        <v>2210</v>
      </c>
      <c r="G39" s="121">
        <f>'[4]PIVOT MA INCADR realiz cum'!E39</f>
        <v>1415</v>
      </c>
      <c r="H39" s="122">
        <f>'[4]PIVOT MA INCADR realiz cum'!G39</f>
        <v>2529</v>
      </c>
      <c r="I39" s="123">
        <f>'[4]PIVOT MA INCADR realiz cum'!H39</f>
        <v>221</v>
      </c>
      <c r="J39" s="118">
        <f>'[4]PIVOT MA INCADR realiz cum'!I39</f>
        <v>200</v>
      </c>
      <c r="K39" s="124">
        <f t="shared" si="2"/>
        <v>227</v>
      </c>
      <c r="L39" s="125">
        <f>'[4]PIVOT MA INCADR realiz cum'!K39</f>
        <v>217</v>
      </c>
      <c r="M39" s="125">
        <f>'[4]PIVOT MA INCADR realiz cum'!L39</f>
        <v>10</v>
      </c>
      <c r="N39" s="124">
        <f>'[4]PIVOT MA INCADR realiz cum'!M39</f>
        <v>0</v>
      </c>
      <c r="O39" s="124">
        <f t="shared" si="3"/>
        <v>6</v>
      </c>
      <c r="P39" s="126">
        <f>'[4]PIVOT MA INCADR realiz cum'!O39</f>
        <v>1</v>
      </c>
      <c r="Q39" s="126">
        <f>'[4]PIVOT MA INCADR realiz cum'!P39</f>
        <v>5</v>
      </c>
      <c r="R39" s="127">
        <f t="shared" si="6"/>
        <v>36</v>
      </c>
      <c r="S39" s="128">
        <f>'[4]PIVOT MA INCADR realiz cum'!R39</f>
        <v>2</v>
      </c>
      <c r="T39" s="128">
        <f>'[4]PIVOT MA INCADR realiz cum'!S39</f>
        <v>16</v>
      </c>
      <c r="U39" s="128">
        <f>'[4]PIVOT MA INCADR realiz cum'!T39</f>
        <v>18</v>
      </c>
      <c r="V39" s="127">
        <f>'[4]PIVOT MA INCADR realiz cum'!U39</f>
        <v>23</v>
      </c>
      <c r="W39" s="127">
        <f>'[4]PIVOT MA INCADR realiz cum'!V39</f>
        <v>4</v>
      </c>
      <c r="X39" s="127">
        <f t="shared" si="4"/>
        <v>0</v>
      </c>
      <c r="Y39" s="128">
        <f>'[4]PIVOT MA INCADR realiz cum'!X39</f>
        <v>0</v>
      </c>
      <c r="Z39" s="128">
        <f t="shared" si="5"/>
        <v>0</v>
      </c>
      <c r="AA39" s="128">
        <f>'[4]PIVOT MA INCADR realiz cum'!Z39</f>
        <v>0</v>
      </c>
      <c r="AB39" s="128">
        <f>'[4]PIVOT MA INCADR realiz cum'!AA39</f>
        <v>0</v>
      </c>
      <c r="AC39" s="128">
        <f>'[4]PIVOT MA INCADR realiz cum'!AB39</f>
        <v>0</v>
      </c>
      <c r="AD39" s="128">
        <f>'[4]PIVOT MA INCADR realiz cum'!AC39</f>
        <v>0</v>
      </c>
      <c r="AE39" s="128">
        <f>'[4]PIVOT MA INCADR realiz cum'!AD39</f>
        <v>0</v>
      </c>
      <c r="AF39" s="128">
        <f>'[4]PIVOT MA INCADR realiz cum'!AE39</f>
        <v>0</v>
      </c>
      <c r="AG39" s="128">
        <f>'[4]PIVOT MA INCADR realiz cum'!AF39</f>
        <v>0</v>
      </c>
      <c r="AH39" s="127">
        <f>'[4]PIVOT MA INCADR realiz cum'!AG39</f>
        <v>10</v>
      </c>
      <c r="AI39" s="127">
        <f>'[4]PIVOT MA INCADR realiz cum'!AJ39</f>
        <v>5</v>
      </c>
      <c r="AJ39" s="127">
        <f>'[4]PIVOT MA INCADR realiz cum'!AK39</f>
        <v>5</v>
      </c>
      <c r="AK39" s="120"/>
      <c r="AL39" s="120"/>
      <c r="AM39" s="120"/>
      <c r="AN39" s="120"/>
      <c r="AO39" s="120"/>
      <c r="AP39" s="120"/>
      <c r="AQ39" s="120"/>
      <c r="AR39" s="120"/>
      <c r="AS39" s="120"/>
      <c r="AT39" s="120"/>
      <c r="AU39" s="120"/>
      <c r="AV39" s="120"/>
      <c r="AW39" s="120"/>
      <c r="AX39" s="120"/>
      <c r="AY39" s="120"/>
      <c r="AZ39" s="120"/>
      <c r="BA39" s="120"/>
      <c r="BB39" s="120"/>
      <c r="BC39" s="120"/>
      <c r="BD39" s="120"/>
      <c r="BE39" s="120"/>
      <c r="BF39" s="120"/>
      <c r="BG39" s="120"/>
      <c r="BH39" s="120"/>
      <c r="BI39" s="120"/>
      <c r="BJ39" s="120"/>
      <c r="BK39" s="120"/>
      <c r="BL39" s="120"/>
      <c r="BM39" s="120"/>
      <c r="BN39" s="120"/>
      <c r="BO39" s="120"/>
      <c r="BP39" s="120"/>
      <c r="BQ39" s="120"/>
      <c r="BR39" s="120"/>
      <c r="BS39" s="120"/>
      <c r="BT39" s="120"/>
      <c r="BU39" s="120"/>
      <c r="BV39" s="120"/>
      <c r="BW39" s="120"/>
      <c r="BX39" s="120"/>
      <c r="BY39" s="120"/>
      <c r="BZ39" s="120"/>
      <c r="CA39" s="120"/>
      <c r="CB39" s="120"/>
      <c r="CC39" s="120"/>
      <c r="CD39" s="120"/>
      <c r="CE39" s="120"/>
      <c r="CF39" s="120"/>
      <c r="CG39" s="120"/>
      <c r="CH39" s="120"/>
      <c r="CI39" s="120"/>
      <c r="CJ39" s="120"/>
      <c r="CK39" s="120"/>
      <c r="CL39" s="120"/>
      <c r="CM39" s="120"/>
      <c r="CN39" s="120"/>
      <c r="CO39" s="120"/>
      <c r="CP39" s="120"/>
      <c r="CQ39" s="120"/>
      <c r="CR39" s="120"/>
      <c r="CS39" s="120"/>
      <c r="CT39" s="120"/>
      <c r="CU39" s="120"/>
      <c r="CV39" s="120"/>
      <c r="CW39" s="120"/>
      <c r="CX39" s="120"/>
      <c r="CY39" s="120"/>
      <c r="CZ39" s="120"/>
      <c r="DA39" s="120"/>
      <c r="DB39" s="120"/>
      <c r="DC39" s="120"/>
      <c r="DD39" s="120"/>
      <c r="DE39" s="120"/>
      <c r="DF39" s="120"/>
      <c r="DG39" s="120"/>
      <c r="DH39" s="120"/>
      <c r="DI39" s="120"/>
      <c r="DJ39" s="120"/>
      <c r="DK39" s="120"/>
      <c r="DL39" s="120"/>
      <c r="DM39" s="120"/>
      <c r="DN39" s="120"/>
      <c r="DO39" s="120"/>
      <c r="DP39" s="120"/>
      <c r="DQ39" s="120"/>
      <c r="DR39" s="120"/>
      <c r="DS39" s="120"/>
      <c r="DT39" s="120"/>
      <c r="DU39" s="120"/>
      <c r="DV39" s="120"/>
      <c r="DW39" s="120"/>
      <c r="DX39" s="120"/>
      <c r="DY39" s="120"/>
      <c r="DZ39" s="120"/>
      <c r="EA39" s="120"/>
      <c r="EB39" s="120"/>
      <c r="EC39" s="120"/>
      <c r="ED39" s="120"/>
      <c r="EE39" s="120"/>
      <c r="EF39" s="120"/>
      <c r="EG39" s="120"/>
      <c r="EH39" s="120"/>
      <c r="EI39" s="120"/>
      <c r="EJ39" s="120"/>
      <c r="EK39" s="120"/>
      <c r="EL39" s="120"/>
      <c r="EM39" s="120"/>
      <c r="EN39" s="120"/>
      <c r="EO39" s="120"/>
      <c r="EP39" s="120"/>
      <c r="EQ39" s="120"/>
      <c r="ER39" s="120"/>
      <c r="ES39" s="120"/>
      <c r="ET39" s="120"/>
      <c r="EU39" s="120"/>
      <c r="EV39" s="120"/>
      <c r="EW39" s="120"/>
      <c r="EX39" s="120"/>
      <c r="EY39" s="120"/>
      <c r="EZ39" s="120"/>
      <c r="FA39" s="120"/>
      <c r="FB39" s="120"/>
      <c r="FC39" s="120"/>
      <c r="FD39" s="120"/>
      <c r="FE39" s="120"/>
      <c r="FF39" s="120"/>
      <c r="FG39" s="120"/>
      <c r="FH39" s="120"/>
      <c r="FI39" s="120"/>
      <c r="FJ39" s="120"/>
      <c r="FK39" s="120"/>
      <c r="FL39" s="120"/>
      <c r="FM39" s="120"/>
      <c r="FN39" s="120"/>
      <c r="FO39" s="120"/>
      <c r="FP39" s="120"/>
      <c r="FQ39" s="120"/>
      <c r="FR39" s="120"/>
      <c r="FS39" s="120"/>
      <c r="FT39" s="120"/>
      <c r="FU39" s="120"/>
      <c r="FV39" s="120"/>
      <c r="FW39" s="120"/>
      <c r="FX39" s="120"/>
      <c r="FY39" s="120"/>
      <c r="FZ39" s="120"/>
      <c r="GA39" s="120"/>
      <c r="GB39" s="120"/>
      <c r="GC39" s="120"/>
      <c r="GD39" s="120"/>
      <c r="GE39" s="120"/>
      <c r="GF39" s="120"/>
      <c r="GG39" s="120"/>
      <c r="GH39" s="120"/>
      <c r="GI39" s="120"/>
    </row>
    <row r="40" spans="1:191" s="129" customFormat="1" x14ac:dyDescent="0.2">
      <c r="A40" s="120"/>
      <c r="B40" s="23">
        <v>35</v>
      </c>
      <c r="C40" s="23" t="s">
        <v>36</v>
      </c>
      <c r="D40" s="118">
        <f>'[4]PIVOT MA INCADR realiz cum'!B40</f>
        <v>7710</v>
      </c>
      <c r="E40" s="23">
        <f t="shared" si="1"/>
        <v>4979</v>
      </c>
      <c r="F40" s="121">
        <f>'[4]PIVOT MA INCADR realiz cum'!D40</f>
        <v>2159</v>
      </c>
      <c r="G40" s="121">
        <f>'[4]PIVOT MA INCADR realiz cum'!E40</f>
        <v>2820</v>
      </c>
      <c r="H40" s="122">
        <f>'[4]PIVOT MA INCADR realiz cum'!G40</f>
        <v>1594</v>
      </c>
      <c r="I40" s="123">
        <f>'[4]PIVOT MA INCADR realiz cum'!H40</f>
        <v>247</v>
      </c>
      <c r="J40" s="118">
        <f>'[4]PIVOT MA INCADR realiz cum'!I40</f>
        <v>452</v>
      </c>
      <c r="K40" s="124">
        <f t="shared" si="2"/>
        <v>263</v>
      </c>
      <c r="L40" s="125">
        <f>'[4]PIVOT MA INCADR realiz cum'!K40</f>
        <v>260</v>
      </c>
      <c r="M40" s="125">
        <f>'[4]PIVOT MA INCADR realiz cum'!L40</f>
        <v>3</v>
      </c>
      <c r="N40" s="124">
        <f>'[4]PIVOT MA INCADR realiz cum'!M40</f>
        <v>4</v>
      </c>
      <c r="O40" s="124">
        <f t="shared" si="3"/>
        <v>17</v>
      </c>
      <c r="P40" s="126">
        <f>'[4]PIVOT MA INCADR realiz cum'!O40</f>
        <v>1</v>
      </c>
      <c r="Q40" s="126">
        <f>'[4]PIVOT MA INCADR realiz cum'!P40</f>
        <v>16</v>
      </c>
      <c r="R40" s="127">
        <f t="shared" si="6"/>
        <v>97</v>
      </c>
      <c r="S40" s="128">
        <f>'[4]PIVOT MA INCADR realiz cum'!R40</f>
        <v>2</v>
      </c>
      <c r="T40" s="128">
        <f>'[4]PIVOT MA INCADR realiz cum'!S40</f>
        <v>28</v>
      </c>
      <c r="U40" s="128">
        <f>'[4]PIVOT MA INCADR realiz cum'!T40</f>
        <v>67</v>
      </c>
      <c r="V40" s="127">
        <f>'[4]PIVOT MA INCADR realiz cum'!U40</f>
        <v>72</v>
      </c>
      <c r="W40" s="127">
        <f>'[4]PIVOT MA INCADR realiz cum'!V40</f>
        <v>3</v>
      </c>
      <c r="X40" s="127">
        <f t="shared" si="4"/>
        <v>0</v>
      </c>
      <c r="Y40" s="128">
        <f>'[4]PIVOT MA INCADR realiz cum'!X40</f>
        <v>0</v>
      </c>
      <c r="Z40" s="128">
        <f t="shared" si="5"/>
        <v>0</v>
      </c>
      <c r="AA40" s="128">
        <f>'[4]PIVOT MA INCADR realiz cum'!Z40</f>
        <v>0</v>
      </c>
      <c r="AB40" s="128">
        <f>'[4]PIVOT MA INCADR realiz cum'!AA40</f>
        <v>0</v>
      </c>
      <c r="AC40" s="128">
        <f>'[4]PIVOT MA INCADR realiz cum'!AB40</f>
        <v>0</v>
      </c>
      <c r="AD40" s="128">
        <f>'[4]PIVOT MA INCADR realiz cum'!AC40</f>
        <v>0</v>
      </c>
      <c r="AE40" s="128">
        <f>'[4]PIVOT MA INCADR realiz cum'!AD40</f>
        <v>0</v>
      </c>
      <c r="AF40" s="128">
        <f>'[4]PIVOT MA INCADR realiz cum'!AE40</f>
        <v>0</v>
      </c>
      <c r="AG40" s="128">
        <f>'[4]PIVOT MA INCADR realiz cum'!AF40</f>
        <v>0</v>
      </c>
      <c r="AH40" s="127">
        <f>'[4]PIVOT MA INCADR realiz cum'!AG40</f>
        <v>8</v>
      </c>
      <c r="AI40" s="127">
        <f>'[4]PIVOT MA INCADR realiz cum'!AJ40</f>
        <v>31</v>
      </c>
      <c r="AJ40" s="127">
        <f>'[4]PIVOT MA INCADR realiz cum'!AK40</f>
        <v>75</v>
      </c>
      <c r="AK40" s="120"/>
      <c r="AL40" s="120"/>
      <c r="AM40" s="120"/>
      <c r="AN40" s="120"/>
      <c r="AO40" s="120"/>
      <c r="AP40" s="120"/>
      <c r="AQ40" s="120"/>
      <c r="AR40" s="120"/>
      <c r="AS40" s="120"/>
      <c r="AT40" s="120"/>
      <c r="AU40" s="120"/>
      <c r="AV40" s="120"/>
      <c r="AW40" s="120"/>
      <c r="AX40" s="120"/>
      <c r="AY40" s="120"/>
      <c r="AZ40" s="120"/>
      <c r="BA40" s="120"/>
      <c r="BB40" s="120"/>
      <c r="BC40" s="120"/>
      <c r="BD40" s="120"/>
      <c r="BE40" s="120"/>
      <c r="BF40" s="120"/>
      <c r="BG40" s="120"/>
      <c r="BH40" s="120"/>
      <c r="BI40" s="120"/>
      <c r="BJ40" s="120"/>
      <c r="BK40" s="120"/>
      <c r="BL40" s="120"/>
      <c r="BM40" s="120"/>
      <c r="BN40" s="120"/>
      <c r="BO40" s="120"/>
      <c r="BP40" s="120"/>
      <c r="BQ40" s="120"/>
      <c r="BR40" s="120"/>
      <c r="BS40" s="120"/>
      <c r="BT40" s="120"/>
      <c r="BU40" s="120"/>
      <c r="BV40" s="120"/>
      <c r="BW40" s="120"/>
      <c r="BX40" s="120"/>
      <c r="BY40" s="120"/>
      <c r="BZ40" s="120"/>
      <c r="CA40" s="120"/>
      <c r="CB40" s="120"/>
      <c r="CC40" s="120"/>
      <c r="CD40" s="120"/>
      <c r="CE40" s="120"/>
      <c r="CF40" s="120"/>
      <c r="CG40" s="120"/>
      <c r="CH40" s="120"/>
      <c r="CI40" s="120"/>
      <c r="CJ40" s="120"/>
      <c r="CK40" s="120"/>
      <c r="CL40" s="120"/>
      <c r="CM40" s="120"/>
      <c r="CN40" s="120"/>
      <c r="CO40" s="120"/>
      <c r="CP40" s="120"/>
      <c r="CQ40" s="120"/>
      <c r="CR40" s="120"/>
      <c r="CS40" s="120"/>
      <c r="CT40" s="120"/>
      <c r="CU40" s="120"/>
      <c r="CV40" s="120"/>
      <c r="CW40" s="120"/>
      <c r="CX40" s="120"/>
      <c r="CY40" s="120"/>
      <c r="CZ40" s="120"/>
      <c r="DA40" s="120"/>
      <c r="DB40" s="120"/>
      <c r="DC40" s="120"/>
      <c r="DD40" s="120"/>
      <c r="DE40" s="120"/>
      <c r="DF40" s="120"/>
      <c r="DG40" s="120"/>
      <c r="DH40" s="120"/>
      <c r="DI40" s="120"/>
      <c r="DJ40" s="120"/>
      <c r="DK40" s="120"/>
      <c r="DL40" s="120"/>
      <c r="DM40" s="120"/>
      <c r="DN40" s="120"/>
      <c r="DO40" s="120"/>
      <c r="DP40" s="120"/>
      <c r="DQ40" s="120"/>
      <c r="DR40" s="120"/>
      <c r="DS40" s="120"/>
      <c r="DT40" s="120"/>
      <c r="DU40" s="120"/>
      <c r="DV40" s="120"/>
      <c r="DW40" s="120"/>
      <c r="DX40" s="120"/>
      <c r="DY40" s="120"/>
      <c r="DZ40" s="120"/>
      <c r="EA40" s="120"/>
      <c r="EB40" s="120"/>
      <c r="EC40" s="120"/>
      <c r="ED40" s="120"/>
      <c r="EE40" s="120"/>
      <c r="EF40" s="120"/>
      <c r="EG40" s="120"/>
      <c r="EH40" s="120"/>
      <c r="EI40" s="120"/>
      <c r="EJ40" s="120"/>
      <c r="EK40" s="120"/>
      <c r="EL40" s="120"/>
      <c r="EM40" s="120"/>
      <c r="EN40" s="120"/>
      <c r="EO40" s="120"/>
      <c r="EP40" s="120"/>
      <c r="EQ40" s="120"/>
      <c r="ER40" s="120"/>
      <c r="ES40" s="120"/>
      <c r="ET40" s="120"/>
      <c r="EU40" s="120"/>
      <c r="EV40" s="120"/>
      <c r="EW40" s="120"/>
      <c r="EX40" s="120"/>
      <c r="EY40" s="120"/>
      <c r="EZ40" s="120"/>
      <c r="FA40" s="120"/>
      <c r="FB40" s="120"/>
      <c r="FC40" s="120"/>
      <c r="FD40" s="120"/>
      <c r="FE40" s="120"/>
      <c r="FF40" s="120"/>
      <c r="FG40" s="120"/>
      <c r="FH40" s="120"/>
      <c r="FI40" s="120"/>
      <c r="FJ40" s="120"/>
      <c r="FK40" s="120"/>
      <c r="FL40" s="120"/>
      <c r="FM40" s="120"/>
      <c r="FN40" s="120"/>
      <c r="FO40" s="120"/>
      <c r="FP40" s="120"/>
      <c r="FQ40" s="120"/>
      <c r="FR40" s="120"/>
      <c r="FS40" s="120"/>
      <c r="FT40" s="120"/>
      <c r="FU40" s="120"/>
      <c r="FV40" s="120"/>
      <c r="FW40" s="120"/>
      <c r="FX40" s="120"/>
      <c r="FY40" s="120"/>
      <c r="FZ40" s="120"/>
      <c r="GA40" s="120"/>
      <c r="GB40" s="120"/>
      <c r="GC40" s="120"/>
      <c r="GD40" s="120"/>
      <c r="GE40" s="120"/>
      <c r="GF40" s="120"/>
      <c r="GG40" s="120"/>
      <c r="GH40" s="120"/>
      <c r="GI40" s="120"/>
    </row>
    <row r="41" spans="1:191" s="129" customFormat="1" x14ac:dyDescent="0.2">
      <c r="A41" s="120"/>
      <c r="B41" s="23">
        <v>36</v>
      </c>
      <c r="C41" s="23" t="s">
        <v>37</v>
      </c>
      <c r="D41" s="118">
        <f>'[4]PIVOT MA INCADR realiz cum'!B41</f>
        <v>19372</v>
      </c>
      <c r="E41" s="23">
        <f t="shared" si="1"/>
        <v>14659</v>
      </c>
      <c r="F41" s="121">
        <f>'[4]PIVOT MA INCADR realiz cum'!D41</f>
        <v>12175</v>
      </c>
      <c r="G41" s="121">
        <f>'[4]PIVOT MA INCADR realiz cum'!E41</f>
        <v>2484</v>
      </c>
      <c r="H41" s="122">
        <f>'[4]PIVOT MA INCADR realiz cum'!G41</f>
        <v>3398</v>
      </c>
      <c r="I41" s="123">
        <f>'[4]PIVOT MA INCADR realiz cum'!H41</f>
        <v>300</v>
      </c>
      <c r="J41" s="118">
        <f>'[4]PIVOT MA INCADR realiz cum'!I41</f>
        <v>188</v>
      </c>
      <c r="K41" s="124">
        <f t="shared" si="2"/>
        <v>320</v>
      </c>
      <c r="L41" s="125">
        <f>'[4]PIVOT MA INCADR realiz cum'!K41</f>
        <v>315</v>
      </c>
      <c r="M41" s="125">
        <f>'[4]PIVOT MA INCADR realiz cum'!L41</f>
        <v>5</v>
      </c>
      <c r="N41" s="124">
        <f>'[4]PIVOT MA INCADR realiz cum'!M41</f>
        <v>2</v>
      </c>
      <c r="O41" s="124">
        <f t="shared" si="3"/>
        <v>30</v>
      </c>
      <c r="P41" s="126">
        <f>'[4]PIVOT MA INCADR realiz cum'!O41</f>
        <v>8</v>
      </c>
      <c r="Q41" s="126">
        <f>'[4]PIVOT MA INCADR realiz cum'!P41</f>
        <v>22</v>
      </c>
      <c r="R41" s="127">
        <f t="shared" si="6"/>
        <v>98</v>
      </c>
      <c r="S41" s="128">
        <f>'[4]PIVOT MA INCADR realiz cum'!R41</f>
        <v>12</v>
      </c>
      <c r="T41" s="128">
        <f>'[4]PIVOT MA INCADR realiz cum'!S41</f>
        <v>28</v>
      </c>
      <c r="U41" s="128">
        <f>'[4]PIVOT MA INCADR realiz cum'!T41</f>
        <v>58</v>
      </c>
      <c r="V41" s="127">
        <f>'[4]PIVOT MA INCADR realiz cum'!U41</f>
        <v>67</v>
      </c>
      <c r="W41" s="127">
        <f>'[4]PIVOT MA INCADR realiz cum'!V41</f>
        <v>2</v>
      </c>
      <c r="X41" s="127">
        <f t="shared" si="4"/>
        <v>0</v>
      </c>
      <c r="Y41" s="128">
        <f>'[4]PIVOT MA INCADR realiz cum'!X41</f>
        <v>0</v>
      </c>
      <c r="Z41" s="128">
        <f t="shared" si="5"/>
        <v>0</v>
      </c>
      <c r="AA41" s="128">
        <f>'[4]PIVOT MA INCADR realiz cum'!Z41</f>
        <v>0</v>
      </c>
      <c r="AB41" s="128">
        <f>'[4]PIVOT MA INCADR realiz cum'!AA41</f>
        <v>0</v>
      </c>
      <c r="AC41" s="128">
        <f>'[4]PIVOT MA INCADR realiz cum'!AB41</f>
        <v>0</v>
      </c>
      <c r="AD41" s="128">
        <f>'[4]PIVOT MA INCADR realiz cum'!AC41</f>
        <v>0</v>
      </c>
      <c r="AE41" s="128">
        <f>'[4]PIVOT MA INCADR realiz cum'!AD41</f>
        <v>0</v>
      </c>
      <c r="AF41" s="128">
        <f>'[4]PIVOT MA INCADR realiz cum'!AE41</f>
        <v>0</v>
      </c>
      <c r="AG41" s="128">
        <f>'[4]PIVOT MA INCADR realiz cum'!AF41</f>
        <v>0</v>
      </c>
      <c r="AH41" s="127">
        <f>'[4]PIVOT MA INCADR realiz cum'!AG41</f>
        <v>0</v>
      </c>
      <c r="AI41" s="127">
        <f>'[4]PIVOT MA INCADR realiz cum'!AJ41</f>
        <v>303</v>
      </c>
      <c r="AJ41" s="127">
        <f>'[4]PIVOT MA INCADR realiz cum'!AK41</f>
        <v>24</v>
      </c>
      <c r="AK41" s="120"/>
      <c r="AL41" s="120"/>
      <c r="AM41" s="120"/>
      <c r="AN41" s="120"/>
      <c r="AO41" s="120"/>
      <c r="AP41" s="120"/>
      <c r="AQ41" s="120"/>
      <c r="AR41" s="120"/>
      <c r="AS41" s="120"/>
      <c r="AT41" s="120"/>
      <c r="AU41" s="120"/>
      <c r="AV41" s="120"/>
      <c r="AW41" s="120"/>
      <c r="AX41" s="120"/>
      <c r="AY41" s="120"/>
      <c r="AZ41" s="120"/>
      <c r="BA41" s="120"/>
      <c r="BB41" s="120"/>
      <c r="BC41" s="120"/>
      <c r="BD41" s="120"/>
      <c r="BE41" s="120"/>
      <c r="BF41" s="120"/>
      <c r="BG41" s="120"/>
      <c r="BH41" s="120"/>
      <c r="BI41" s="120"/>
      <c r="BJ41" s="120"/>
      <c r="BK41" s="120"/>
      <c r="BL41" s="120"/>
      <c r="BM41" s="120"/>
      <c r="BN41" s="120"/>
      <c r="BO41" s="120"/>
      <c r="BP41" s="120"/>
      <c r="BQ41" s="120"/>
      <c r="BR41" s="120"/>
      <c r="BS41" s="120"/>
      <c r="BT41" s="120"/>
      <c r="BU41" s="120"/>
      <c r="BV41" s="120"/>
      <c r="BW41" s="120"/>
      <c r="BX41" s="120"/>
      <c r="BY41" s="120"/>
      <c r="BZ41" s="120"/>
      <c r="CA41" s="120"/>
      <c r="CB41" s="120"/>
      <c r="CC41" s="120"/>
      <c r="CD41" s="120"/>
      <c r="CE41" s="120"/>
      <c r="CF41" s="120"/>
      <c r="CG41" s="120"/>
      <c r="CH41" s="120"/>
      <c r="CI41" s="120"/>
      <c r="CJ41" s="120"/>
      <c r="CK41" s="120"/>
      <c r="CL41" s="120"/>
      <c r="CM41" s="120"/>
      <c r="CN41" s="120"/>
      <c r="CO41" s="120"/>
      <c r="CP41" s="120"/>
      <c r="CQ41" s="120"/>
      <c r="CR41" s="120"/>
      <c r="CS41" s="120"/>
      <c r="CT41" s="120"/>
      <c r="CU41" s="120"/>
      <c r="CV41" s="120"/>
      <c r="CW41" s="120"/>
      <c r="CX41" s="120"/>
      <c r="CY41" s="120"/>
      <c r="CZ41" s="120"/>
      <c r="DA41" s="120"/>
      <c r="DB41" s="120"/>
      <c r="DC41" s="120"/>
      <c r="DD41" s="120"/>
      <c r="DE41" s="120"/>
      <c r="DF41" s="120"/>
      <c r="DG41" s="120"/>
      <c r="DH41" s="120"/>
      <c r="DI41" s="120"/>
      <c r="DJ41" s="120"/>
      <c r="DK41" s="120"/>
      <c r="DL41" s="120"/>
      <c r="DM41" s="120"/>
      <c r="DN41" s="120"/>
      <c r="DO41" s="120"/>
      <c r="DP41" s="120"/>
      <c r="DQ41" s="120"/>
      <c r="DR41" s="120"/>
      <c r="DS41" s="120"/>
      <c r="DT41" s="120"/>
      <c r="DU41" s="120"/>
      <c r="DV41" s="120"/>
      <c r="DW41" s="120"/>
      <c r="DX41" s="120"/>
      <c r="DY41" s="120"/>
      <c r="DZ41" s="120"/>
      <c r="EA41" s="120"/>
      <c r="EB41" s="120"/>
      <c r="EC41" s="120"/>
      <c r="ED41" s="120"/>
      <c r="EE41" s="120"/>
      <c r="EF41" s="120"/>
      <c r="EG41" s="120"/>
      <c r="EH41" s="120"/>
      <c r="EI41" s="120"/>
      <c r="EJ41" s="120"/>
      <c r="EK41" s="120"/>
      <c r="EL41" s="120"/>
      <c r="EM41" s="120"/>
      <c r="EN41" s="120"/>
      <c r="EO41" s="120"/>
      <c r="EP41" s="120"/>
      <c r="EQ41" s="120"/>
      <c r="ER41" s="120"/>
      <c r="ES41" s="120"/>
      <c r="ET41" s="120"/>
      <c r="EU41" s="120"/>
      <c r="EV41" s="120"/>
      <c r="EW41" s="120"/>
      <c r="EX41" s="120"/>
      <c r="EY41" s="120"/>
      <c r="EZ41" s="120"/>
      <c r="FA41" s="120"/>
      <c r="FB41" s="120"/>
      <c r="FC41" s="120"/>
      <c r="FD41" s="120"/>
      <c r="FE41" s="120"/>
      <c r="FF41" s="120"/>
      <c r="FG41" s="120"/>
      <c r="FH41" s="120"/>
      <c r="FI41" s="120"/>
      <c r="FJ41" s="120"/>
      <c r="FK41" s="120"/>
      <c r="FL41" s="120"/>
      <c r="FM41" s="120"/>
      <c r="FN41" s="120"/>
      <c r="FO41" s="120"/>
      <c r="FP41" s="120"/>
      <c r="FQ41" s="120"/>
      <c r="FR41" s="120"/>
      <c r="FS41" s="120"/>
      <c r="FT41" s="120"/>
      <c r="FU41" s="120"/>
      <c r="FV41" s="120"/>
      <c r="FW41" s="120"/>
      <c r="FX41" s="120"/>
      <c r="FY41" s="120"/>
      <c r="FZ41" s="120"/>
      <c r="GA41" s="120"/>
      <c r="GB41" s="120"/>
      <c r="GC41" s="120"/>
      <c r="GD41" s="120"/>
      <c r="GE41" s="120"/>
      <c r="GF41" s="120"/>
      <c r="GG41" s="120"/>
      <c r="GH41" s="120"/>
      <c r="GI41" s="120"/>
    </row>
    <row r="42" spans="1:191" s="129" customFormat="1" x14ac:dyDescent="0.2">
      <c r="A42" s="120"/>
      <c r="B42" s="23">
        <v>37</v>
      </c>
      <c r="C42" s="23" t="s">
        <v>38</v>
      </c>
      <c r="D42" s="118">
        <f>'[4]PIVOT MA INCADR realiz cum'!B42</f>
        <v>6295</v>
      </c>
      <c r="E42" s="23">
        <f t="shared" si="1"/>
        <v>3964</v>
      </c>
      <c r="F42" s="121">
        <f>'[4]PIVOT MA INCADR realiz cum'!D42</f>
        <v>3265</v>
      </c>
      <c r="G42" s="121">
        <f>'[4]PIVOT MA INCADR realiz cum'!E42</f>
        <v>699</v>
      </c>
      <c r="H42" s="122">
        <f>'[4]PIVOT MA INCADR realiz cum'!G42</f>
        <v>890</v>
      </c>
      <c r="I42" s="123">
        <f>'[4]PIVOT MA INCADR realiz cum'!H42</f>
        <v>88</v>
      </c>
      <c r="J42" s="118">
        <f>'[4]PIVOT MA INCADR realiz cum'!I42</f>
        <v>268</v>
      </c>
      <c r="K42" s="124">
        <f t="shared" si="2"/>
        <v>753</v>
      </c>
      <c r="L42" s="125">
        <f>'[4]PIVOT MA INCADR realiz cum'!K42</f>
        <v>746</v>
      </c>
      <c r="M42" s="125">
        <f>'[4]PIVOT MA INCADR realiz cum'!L42</f>
        <v>7</v>
      </c>
      <c r="N42" s="124">
        <f>'[4]PIVOT MA INCADR realiz cum'!M42</f>
        <v>13</v>
      </c>
      <c r="O42" s="124">
        <f t="shared" si="3"/>
        <v>54</v>
      </c>
      <c r="P42" s="126">
        <f>'[4]PIVOT MA INCADR realiz cum'!O42</f>
        <v>22</v>
      </c>
      <c r="Q42" s="126">
        <f>'[4]PIVOT MA INCADR realiz cum'!P42</f>
        <v>32</v>
      </c>
      <c r="R42" s="127">
        <f t="shared" si="6"/>
        <v>59</v>
      </c>
      <c r="S42" s="128">
        <f>'[4]PIVOT MA INCADR realiz cum'!R42</f>
        <v>0</v>
      </c>
      <c r="T42" s="128">
        <f>'[4]PIVOT MA INCADR realiz cum'!S42</f>
        <v>37</v>
      </c>
      <c r="U42" s="128">
        <f>'[4]PIVOT MA INCADR realiz cum'!T42</f>
        <v>22</v>
      </c>
      <c r="V42" s="127">
        <f>'[4]PIVOT MA INCADR realiz cum'!U42</f>
        <v>77</v>
      </c>
      <c r="W42" s="127">
        <f>'[4]PIVOT MA INCADR realiz cum'!V42</f>
        <v>1</v>
      </c>
      <c r="X42" s="127">
        <f t="shared" si="4"/>
        <v>0</v>
      </c>
      <c r="Y42" s="128">
        <f>'[4]PIVOT MA INCADR realiz cum'!X42</f>
        <v>0</v>
      </c>
      <c r="Z42" s="128">
        <f t="shared" si="5"/>
        <v>0</v>
      </c>
      <c r="AA42" s="128">
        <f>'[4]PIVOT MA INCADR realiz cum'!Z42</f>
        <v>0</v>
      </c>
      <c r="AB42" s="128">
        <f>'[4]PIVOT MA INCADR realiz cum'!AA42</f>
        <v>0</v>
      </c>
      <c r="AC42" s="128">
        <f>'[4]PIVOT MA INCADR realiz cum'!AB42</f>
        <v>0</v>
      </c>
      <c r="AD42" s="128">
        <f>'[4]PIVOT MA INCADR realiz cum'!AC42</f>
        <v>0</v>
      </c>
      <c r="AE42" s="128">
        <f>'[4]PIVOT MA INCADR realiz cum'!AD42</f>
        <v>0</v>
      </c>
      <c r="AF42" s="128">
        <f>'[4]PIVOT MA INCADR realiz cum'!AE42</f>
        <v>0</v>
      </c>
      <c r="AG42" s="128">
        <f>'[4]PIVOT MA INCADR realiz cum'!AF42</f>
        <v>0</v>
      </c>
      <c r="AH42" s="127">
        <f>'[4]PIVOT MA INCADR realiz cum'!AG42</f>
        <v>0</v>
      </c>
      <c r="AI42" s="127">
        <f>'[4]PIVOT MA INCADR realiz cum'!AJ42</f>
        <v>99</v>
      </c>
      <c r="AJ42" s="127">
        <f>'[4]PIVOT MA INCADR realiz cum'!AK42</f>
        <v>36</v>
      </c>
      <c r="AK42" s="120"/>
      <c r="AL42" s="120"/>
      <c r="AM42" s="120"/>
      <c r="AN42" s="120"/>
      <c r="AO42" s="120"/>
      <c r="AP42" s="120"/>
      <c r="AQ42" s="120"/>
      <c r="AR42" s="120"/>
      <c r="AS42" s="120"/>
      <c r="AT42" s="120"/>
      <c r="AU42" s="120"/>
      <c r="AV42" s="120"/>
      <c r="AW42" s="120"/>
      <c r="AX42" s="120"/>
      <c r="AY42" s="120"/>
      <c r="AZ42" s="120"/>
      <c r="BA42" s="120"/>
      <c r="BB42" s="120"/>
      <c r="BC42" s="120"/>
      <c r="BD42" s="120"/>
      <c r="BE42" s="120"/>
      <c r="BF42" s="120"/>
      <c r="BG42" s="120"/>
      <c r="BH42" s="120"/>
      <c r="BI42" s="120"/>
      <c r="BJ42" s="120"/>
      <c r="BK42" s="120"/>
      <c r="BL42" s="120"/>
      <c r="BM42" s="120"/>
      <c r="BN42" s="120"/>
      <c r="BO42" s="120"/>
      <c r="BP42" s="120"/>
      <c r="BQ42" s="120"/>
      <c r="BR42" s="120"/>
      <c r="BS42" s="120"/>
      <c r="BT42" s="120"/>
      <c r="BU42" s="120"/>
      <c r="BV42" s="120"/>
      <c r="BW42" s="120"/>
      <c r="BX42" s="120"/>
      <c r="BY42" s="120"/>
      <c r="BZ42" s="120"/>
      <c r="CA42" s="120"/>
      <c r="CB42" s="120"/>
      <c r="CC42" s="120"/>
      <c r="CD42" s="120"/>
      <c r="CE42" s="120"/>
      <c r="CF42" s="120"/>
      <c r="CG42" s="120"/>
      <c r="CH42" s="120"/>
      <c r="CI42" s="120"/>
      <c r="CJ42" s="120"/>
      <c r="CK42" s="120"/>
      <c r="CL42" s="120"/>
      <c r="CM42" s="120"/>
      <c r="CN42" s="120"/>
      <c r="CO42" s="120"/>
      <c r="CP42" s="120"/>
      <c r="CQ42" s="120"/>
      <c r="CR42" s="120"/>
      <c r="CS42" s="120"/>
      <c r="CT42" s="120"/>
      <c r="CU42" s="120"/>
      <c r="CV42" s="120"/>
      <c r="CW42" s="120"/>
      <c r="CX42" s="120"/>
      <c r="CY42" s="120"/>
      <c r="CZ42" s="120"/>
      <c r="DA42" s="120"/>
      <c r="DB42" s="120"/>
      <c r="DC42" s="120"/>
      <c r="DD42" s="120"/>
      <c r="DE42" s="120"/>
      <c r="DF42" s="120"/>
      <c r="DG42" s="120"/>
      <c r="DH42" s="120"/>
      <c r="DI42" s="120"/>
      <c r="DJ42" s="120"/>
      <c r="DK42" s="120"/>
      <c r="DL42" s="120"/>
      <c r="DM42" s="120"/>
      <c r="DN42" s="120"/>
      <c r="DO42" s="120"/>
      <c r="DP42" s="120"/>
      <c r="DQ42" s="120"/>
      <c r="DR42" s="120"/>
      <c r="DS42" s="120"/>
      <c r="DT42" s="120"/>
      <c r="DU42" s="120"/>
      <c r="DV42" s="120"/>
      <c r="DW42" s="120"/>
      <c r="DX42" s="120"/>
      <c r="DY42" s="120"/>
      <c r="DZ42" s="120"/>
      <c r="EA42" s="120"/>
      <c r="EB42" s="120"/>
      <c r="EC42" s="120"/>
      <c r="ED42" s="120"/>
      <c r="EE42" s="120"/>
      <c r="EF42" s="120"/>
      <c r="EG42" s="120"/>
      <c r="EH42" s="120"/>
      <c r="EI42" s="120"/>
      <c r="EJ42" s="120"/>
      <c r="EK42" s="120"/>
      <c r="EL42" s="120"/>
      <c r="EM42" s="120"/>
      <c r="EN42" s="120"/>
      <c r="EO42" s="120"/>
      <c r="EP42" s="120"/>
      <c r="EQ42" s="120"/>
      <c r="ER42" s="120"/>
      <c r="ES42" s="120"/>
      <c r="ET42" s="120"/>
      <c r="EU42" s="120"/>
      <c r="EV42" s="120"/>
      <c r="EW42" s="120"/>
      <c r="EX42" s="120"/>
      <c r="EY42" s="120"/>
      <c r="EZ42" s="120"/>
      <c r="FA42" s="120"/>
      <c r="FB42" s="120"/>
      <c r="FC42" s="120"/>
      <c r="FD42" s="120"/>
      <c r="FE42" s="120"/>
      <c r="FF42" s="120"/>
      <c r="FG42" s="120"/>
      <c r="FH42" s="120"/>
      <c r="FI42" s="120"/>
      <c r="FJ42" s="120"/>
      <c r="FK42" s="120"/>
      <c r="FL42" s="120"/>
      <c r="FM42" s="120"/>
      <c r="FN42" s="120"/>
      <c r="FO42" s="120"/>
      <c r="FP42" s="120"/>
      <c r="FQ42" s="120"/>
      <c r="FR42" s="120"/>
      <c r="FS42" s="120"/>
      <c r="FT42" s="120"/>
      <c r="FU42" s="120"/>
      <c r="FV42" s="120"/>
      <c r="FW42" s="120"/>
      <c r="FX42" s="120"/>
      <c r="FY42" s="120"/>
      <c r="FZ42" s="120"/>
      <c r="GA42" s="120"/>
      <c r="GB42" s="120"/>
      <c r="GC42" s="120"/>
      <c r="GD42" s="120"/>
      <c r="GE42" s="120"/>
      <c r="GF42" s="120"/>
      <c r="GG42" s="120"/>
      <c r="GH42" s="120"/>
      <c r="GI42" s="120"/>
    </row>
    <row r="43" spans="1:191" s="129" customFormat="1" x14ac:dyDescent="0.2">
      <c r="A43" s="120"/>
      <c r="B43" s="23">
        <v>38</v>
      </c>
      <c r="C43" s="23" t="s">
        <v>39</v>
      </c>
      <c r="D43" s="118">
        <f>'[4]PIVOT MA INCADR realiz cum'!B43</f>
        <v>16197</v>
      </c>
      <c r="E43" s="23">
        <f t="shared" si="1"/>
        <v>12751</v>
      </c>
      <c r="F43" s="121">
        <f>'[4]PIVOT MA INCADR realiz cum'!D43</f>
        <v>7476</v>
      </c>
      <c r="G43" s="121">
        <f>'[4]PIVOT MA INCADR realiz cum'!E43</f>
        <v>5275</v>
      </c>
      <c r="H43" s="122">
        <f>'[4]PIVOT MA INCADR realiz cum'!G43</f>
        <v>3271</v>
      </c>
      <c r="I43" s="123">
        <f>'[4]PIVOT MA INCADR realiz cum'!H43</f>
        <v>85</v>
      </c>
      <c r="J43" s="118">
        <f>'[4]PIVOT MA INCADR realiz cum'!I43</f>
        <v>456</v>
      </c>
      <c r="K43" s="124">
        <f t="shared" si="2"/>
        <v>145</v>
      </c>
      <c r="L43" s="125">
        <f>'[4]PIVOT MA INCADR realiz cum'!K43</f>
        <v>142</v>
      </c>
      <c r="M43" s="125">
        <f>'[4]PIVOT MA INCADR realiz cum'!L43</f>
        <v>3</v>
      </c>
      <c r="N43" s="124">
        <f>'[4]PIVOT MA INCADR realiz cum'!M43</f>
        <v>2</v>
      </c>
      <c r="O43" s="124">
        <f t="shared" si="3"/>
        <v>14</v>
      </c>
      <c r="P43" s="126">
        <f>'[4]PIVOT MA INCADR realiz cum'!O43</f>
        <v>4</v>
      </c>
      <c r="Q43" s="126">
        <f>'[4]PIVOT MA INCADR realiz cum'!P43</f>
        <v>10</v>
      </c>
      <c r="R43" s="127">
        <f t="shared" si="6"/>
        <v>230</v>
      </c>
      <c r="S43" s="128">
        <f>'[4]PIVOT MA INCADR realiz cum'!R43</f>
        <v>17</v>
      </c>
      <c r="T43" s="128">
        <f>'[4]PIVOT MA INCADR realiz cum'!S43</f>
        <v>36</v>
      </c>
      <c r="U43" s="128">
        <f>'[4]PIVOT MA INCADR realiz cum'!T43</f>
        <v>177</v>
      </c>
      <c r="V43" s="127">
        <f>'[4]PIVOT MA INCADR realiz cum'!U43</f>
        <v>49</v>
      </c>
      <c r="W43" s="127">
        <f>'[4]PIVOT MA INCADR realiz cum'!V43</f>
        <v>6</v>
      </c>
      <c r="X43" s="127">
        <f t="shared" si="4"/>
        <v>0</v>
      </c>
      <c r="Y43" s="128">
        <f>'[4]PIVOT MA INCADR realiz cum'!X43</f>
        <v>0</v>
      </c>
      <c r="Z43" s="128">
        <f t="shared" si="5"/>
        <v>0</v>
      </c>
      <c r="AA43" s="128">
        <f>'[4]PIVOT MA INCADR realiz cum'!Z43</f>
        <v>0</v>
      </c>
      <c r="AB43" s="128">
        <f>'[4]PIVOT MA INCADR realiz cum'!AA43</f>
        <v>0</v>
      </c>
      <c r="AC43" s="128">
        <f>'[4]PIVOT MA INCADR realiz cum'!AB43</f>
        <v>0</v>
      </c>
      <c r="AD43" s="128">
        <f>'[4]PIVOT MA INCADR realiz cum'!AC43</f>
        <v>0</v>
      </c>
      <c r="AE43" s="128">
        <f>'[4]PIVOT MA INCADR realiz cum'!AD43</f>
        <v>0</v>
      </c>
      <c r="AF43" s="128">
        <f>'[4]PIVOT MA INCADR realiz cum'!AE43</f>
        <v>0</v>
      </c>
      <c r="AG43" s="128">
        <f>'[4]PIVOT MA INCADR realiz cum'!AF43</f>
        <v>0</v>
      </c>
      <c r="AH43" s="127">
        <f>'[4]PIVOT MA INCADR realiz cum'!AG43</f>
        <v>0</v>
      </c>
      <c r="AI43" s="127">
        <f>'[4]PIVOT MA INCADR realiz cum'!AJ43</f>
        <v>0</v>
      </c>
      <c r="AJ43" s="127">
        <f>'[4]PIVOT MA INCADR realiz cum'!AK43</f>
        <v>189</v>
      </c>
      <c r="AK43" s="120"/>
      <c r="AL43" s="120"/>
      <c r="AM43" s="120"/>
      <c r="AN43" s="120"/>
      <c r="AO43" s="120"/>
      <c r="AP43" s="120"/>
      <c r="AQ43" s="120"/>
      <c r="AR43" s="120"/>
      <c r="AS43" s="120"/>
      <c r="AT43" s="120"/>
      <c r="AU43" s="120"/>
      <c r="AV43" s="120"/>
      <c r="AW43" s="120"/>
      <c r="AX43" s="120"/>
      <c r="AY43" s="120"/>
      <c r="AZ43" s="120"/>
      <c r="BA43" s="120"/>
      <c r="BB43" s="120"/>
      <c r="BC43" s="120"/>
      <c r="BD43" s="120"/>
      <c r="BE43" s="120"/>
      <c r="BF43" s="120"/>
      <c r="BG43" s="120"/>
      <c r="BH43" s="120"/>
      <c r="BI43" s="120"/>
      <c r="BJ43" s="120"/>
      <c r="BK43" s="120"/>
      <c r="BL43" s="120"/>
      <c r="BM43" s="120"/>
      <c r="BN43" s="120"/>
      <c r="BO43" s="120"/>
      <c r="BP43" s="120"/>
      <c r="BQ43" s="120"/>
      <c r="BR43" s="120"/>
      <c r="BS43" s="120"/>
      <c r="BT43" s="120"/>
      <c r="BU43" s="120"/>
      <c r="BV43" s="120"/>
      <c r="BW43" s="120"/>
      <c r="BX43" s="120"/>
      <c r="BY43" s="120"/>
      <c r="BZ43" s="120"/>
      <c r="CA43" s="120"/>
      <c r="CB43" s="120"/>
      <c r="CC43" s="120"/>
      <c r="CD43" s="120"/>
      <c r="CE43" s="120"/>
      <c r="CF43" s="120"/>
      <c r="CG43" s="120"/>
      <c r="CH43" s="120"/>
      <c r="CI43" s="120"/>
      <c r="CJ43" s="120"/>
      <c r="CK43" s="120"/>
      <c r="CL43" s="120"/>
      <c r="CM43" s="120"/>
      <c r="CN43" s="120"/>
      <c r="CO43" s="120"/>
      <c r="CP43" s="120"/>
      <c r="CQ43" s="120"/>
      <c r="CR43" s="120"/>
      <c r="CS43" s="120"/>
      <c r="CT43" s="120"/>
      <c r="CU43" s="120"/>
      <c r="CV43" s="120"/>
      <c r="CW43" s="120"/>
      <c r="CX43" s="120"/>
      <c r="CY43" s="120"/>
      <c r="CZ43" s="120"/>
      <c r="DA43" s="120"/>
      <c r="DB43" s="120"/>
      <c r="DC43" s="120"/>
      <c r="DD43" s="120"/>
      <c r="DE43" s="120"/>
      <c r="DF43" s="120"/>
      <c r="DG43" s="120"/>
      <c r="DH43" s="120"/>
      <c r="DI43" s="120"/>
      <c r="DJ43" s="120"/>
      <c r="DK43" s="120"/>
      <c r="DL43" s="120"/>
      <c r="DM43" s="120"/>
      <c r="DN43" s="120"/>
      <c r="DO43" s="120"/>
      <c r="DP43" s="120"/>
      <c r="DQ43" s="120"/>
      <c r="DR43" s="120"/>
      <c r="DS43" s="120"/>
      <c r="DT43" s="120"/>
      <c r="DU43" s="120"/>
      <c r="DV43" s="120"/>
      <c r="DW43" s="120"/>
      <c r="DX43" s="120"/>
      <c r="DY43" s="120"/>
      <c r="DZ43" s="120"/>
      <c r="EA43" s="120"/>
      <c r="EB43" s="120"/>
      <c r="EC43" s="120"/>
      <c r="ED43" s="120"/>
      <c r="EE43" s="120"/>
      <c r="EF43" s="120"/>
      <c r="EG43" s="120"/>
      <c r="EH43" s="120"/>
      <c r="EI43" s="120"/>
      <c r="EJ43" s="120"/>
      <c r="EK43" s="120"/>
      <c r="EL43" s="120"/>
      <c r="EM43" s="120"/>
      <c r="EN43" s="120"/>
      <c r="EO43" s="120"/>
      <c r="EP43" s="120"/>
      <c r="EQ43" s="120"/>
      <c r="ER43" s="120"/>
      <c r="ES43" s="120"/>
      <c r="ET43" s="120"/>
      <c r="EU43" s="120"/>
      <c r="EV43" s="120"/>
      <c r="EW43" s="120"/>
      <c r="EX43" s="120"/>
      <c r="EY43" s="120"/>
      <c r="EZ43" s="120"/>
      <c r="FA43" s="120"/>
      <c r="FB43" s="120"/>
      <c r="FC43" s="120"/>
      <c r="FD43" s="120"/>
      <c r="FE43" s="120"/>
      <c r="FF43" s="120"/>
      <c r="FG43" s="120"/>
      <c r="FH43" s="120"/>
      <c r="FI43" s="120"/>
      <c r="FJ43" s="120"/>
      <c r="FK43" s="120"/>
      <c r="FL43" s="120"/>
      <c r="FM43" s="120"/>
      <c r="FN43" s="120"/>
      <c r="FO43" s="120"/>
      <c r="FP43" s="120"/>
      <c r="FQ43" s="120"/>
      <c r="FR43" s="120"/>
      <c r="FS43" s="120"/>
      <c r="FT43" s="120"/>
      <c r="FU43" s="120"/>
      <c r="FV43" s="120"/>
      <c r="FW43" s="120"/>
      <c r="FX43" s="120"/>
      <c r="FY43" s="120"/>
      <c r="FZ43" s="120"/>
      <c r="GA43" s="120"/>
      <c r="GB43" s="120"/>
      <c r="GC43" s="120"/>
      <c r="GD43" s="120"/>
      <c r="GE43" s="120"/>
      <c r="GF43" s="120"/>
      <c r="GG43" s="120"/>
      <c r="GH43" s="120"/>
      <c r="GI43" s="120"/>
    </row>
    <row r="44" spans="1:191" s="129" customFormat="1" x14ac:dyDescent="0.2">
      <c r="A44" s="120"/>
      <c r="B44" s="23">
        <v>39</v>
      </c>
      <c r="C44" s="23" t="s">
        <v>40</v>
      </c>
      <c r="D44" s="118">
        <f>'[4]PIVOT MA INCADR realiz cum'!B44</f>
        <v>3882</v>
      </c>
      <c r="E44" s="23">
        <f t="shared" si="1"/>
        <v>2149</v>
      </c>
      <c r="F44" s="121">
        <f>'[4]PIVOT MA INCADR realiz cum'!D44</f>
        <v>1402</v>
      </c>
      <c r="G44" s="121">
        <f>'[4]PIVOT MA INCADR realiz cum'!E44</f>
        <v>747</v>
      </c>
      <c r="H44" s="122">
        <f>'[4]PIVOT MA INCADR realiz cum'!G44</f>
        <v>1074</v>
      </c>
      <c r="I44" s="123">
        <f>'[4]PIVOT MA INCADR realiz cum'!H44</f>
        <v>224</v>
      </c>
      <c r="J44" s="118">
        <f>'[4]PIVOT MA INCADR realiz cum'!I44</f>
        <v>85</v>
      </c>
      <c r="K44" s="124">
        <f t="shared" si="2"/>
        <v>193</v>
      </c>
      <c r="L44" s="125">
        <f>'[4]PIVOT MA INCADR realiz cum'!K44</f>
        <v>187</v>
      </c>
      <c r="M44" s="125">
        <f>'[4]PIVOT MA INCADR realiz cum'!L44</f>
        <v>6</v>
      </c>
      <c r="N44" s="124">
        <f>'[4]PIVOT MA INCADR realiz cum'!M44</f>
        <v>4</v>
      </c>
      <c r="O44" s="124">
        <f t="shared" si="3"/>
        <v>20</v>
      </c>
      <c r="P44" s="126">
        <f>'[4]PIVOT MA INCADR realiz cum'!O44</f>
        <v>1</v>
      </c>
      <c r="Q44" s="126">
        <f>'[4]PIVOT MA INCADR realiz cum'!P44</f>
        <v>19</v>
      </c>
      <c r="R44" s="127">
        <f t="shared" si="6"/>
        <v>60</v>
      </c>
      <c r="S44" s="128">
        <f>'[4]PIVOT MA INCADR realiz cum'!R44</f>
        <v>1</v>
      </c>
      <c r="T44" s="128">
        <f>'[4]PIVOT MA INCADR realiz cum'!S44</f>
        <v>26</v>
      </c>
      <c r="U44" s="128">
        <f>'[4]PIVOT MA INCADR realiz cum'!T44</f>
        <v>33</v>
      </c>
      <c r="V44" s="127">
        <f>'[4]PIVOT MA INCADR realiz cum'!U44</f>
        <v>43</v>
      </c>
      <c r="W44" s="127">
        <f>'[4]PIVOT MA INCADR realiz cum'!V44</f>
        <v>2</v>
      </c>
      <c r="X44" s="127">
        <f t="shared" si="4"/>
        <v>0</v>
      </c>
      <c r="Y44" s="128">
        <f>'[4]PIVOT MA INCADR realiz cum'!X44</f>
        <v>0</v>
      </c>
      <c r="Z44" s="128">
        <f t="shared" si="5"/>
        <v>0</v>
      </c>
      <c r="AA44" s="128">
        <f>'[4]PIVOT MA INCADR realiz cum'!Z44</f>
        <v>0</v>
      </c>
      <c r="AB44" s="128">
        <f>'[4]PIVOT MA INCADR realiz cum'!AA44</f>
        <v>0</v>
      </c>
      <c r="AC44" s="128">
        <f>'[4]PIVOT MA INCADR realiz cum'!AB44</f>
        <v>0</v>
      </c>
      <c r="AD44" s="128">
        <f>'[4]PIVOT MA INCADR realiz cum'!AC44</f>
        <v>0</v>
      </c>
      <c r="AE44" s="128">
        <f>'[4]PIVOT MA INCADR realiz cum'!AD44</f>
        <v>0</v>
      </c>
      <c r="AF44" s="128">
        <f>'[4]PIVOT MA INCADR realiz cum'!AE44</f>
        <v>0</v>
      </c>
      <c r="AG44" s="128">
        <f>'[4]PIVOT MA INCADR realiz cum'!AF44</f>
        <v>0</v>
      </c>
      <c r="AH44" s="127">
        <f>'[4]PIVOT MA INCADR realiz cum'!AG44</f>
        <v>5</v>
      </c>
      <c r="AI44" s="127">
        <f>'[4]PIVOT MA INCADR realiz cum'!AJ44</f>
        <v>23</v>
      </c>
      <c r="AJ44" s="127">
        <f>'[4]PIVOT MA INCADR realiz cum'!AK44</f>
        <v>0</v>
      </c>
      <c r="AK44" s="120"/>
      <c r="AL44" s="120"/>
      <c r="AM44" s="120"/>
      <c r="AN44" s="120"/>
      <c r="AO44" s="120"/>
      <c r="AP44" s="120"/>
      <c r="AQ44" s="120"/>
      <c r="AR44" s="120"/>
      <c r="AS44" s="120"/>
      <c r="AT44" s="120"/>
      <c r="AU44" s="120"/>
      <c r="AV44" s="120"/>
      <c r="AW44" s="120"/>
      <c r="AX44" s="120"/>
      <c r="AY44" s="120"/>
      <c r="AZ44" s="120"/>
      <c r="BA44" s="120"/>
      <c r="BB44" s="120"/>
      <c r="BC44" s="120"/>
      <c r="BD44" s="120"/>
      <c r="BE44" s="120"/>
      <c r="BF44" s="120"/>
      <c r="BG44" s="120"/>
      <c r="BH44" s="120"/>
      <c r="BI44" s="120"/>
      <c r="BJ44" s="120"/>
      <c r="BK44" s="120"/>
      <c r="BL44" s="120"/>
      <c r="BM44" s="120"/>
      <c r="BN44" s="120"/>
      <c r="BO44" s="120"/>
      <c r="BP44" s="120"/>
      <c r="BQ44" s="120"/>
      <c r="BR44" s="120"/>
      <c r="BS44" s="120"/>
      <c r="BT44" s="120"/>
      <c r="BU44" s="120"/>
      <c r="BV44" s="120"/>
      <c r="BW44" s="120"/>
      <c r="BX44" s="120"/>
      <c r="BY44" s="120"/>
      <c r="BZ44" s="120"/>
      <c r="CA44" s="120"/>
      <c r="CB44" s="120"/>
      <c r="CC44" s="120"/>
      <c r="CD44" s="120"/>
      <c r="CE44" s="120"/>
      <c r="CF44" s="120"/>
      <c r="CG44" s="120"/>
      <c r="CH44" s="120"/>
      <c r="CI44" s="120"/>
      <c r="CJ44" s="120"/>
      <c r="CK44" s="120"/>
      <c r="CL44" s="120"/>
      <c r="CM44" s="120"/>
      <c r="CN44" s="120"/>
      <c r="CO44" s="120"/>
      <c r="CP44" s="120"/>
      <c r="CQ44" s="120"/>
      <c r="CR44" s="120"/>
      <c r="CS44" s="120"/>
      <c r="CT44" s="120"/>
      <c r="CU44" s="120"/>
      <c r="CV44" s="120"/>
      <c r="CW44" s="120"/>
      <c r="CX44" s="120"/>
      <c r="CY44" s="120"/>
      <c r="CZ44" s="120"/>
      <c r="DA44" s="120"/>
      <c r="DB44" s="120"/>
      <c r="DC44" s="120"/>
      <c r="DD44" s="120"/>
      <c r="DE44" s="120"/>
      <c r="DF44" s="120"/>
      <c r="DG44" s="120"/>
      <c r="DH44" s="120"/>
      <c r="DI44" s="120"/>
      <c r="DJ44" s="120"/>
      <c r="DK44" s="120"/>
      <c r="DL44" s="120"/>
      <c r="DM44" s="120"/>
      <c r="DN44" s="120"/>
      <c r="DO44" s="120"/>
      <c r="DP44" s="120"/>
      <c r="DQ44" s="120"/>
      <c r="DR44" s="120"/>
      <c r="DS44" s="120"/>
      <c r="DT44" s="120"/>
      <c r="DU44" s="120"/>
      <c r="DV44" s="120"/>
      <c r="DW44" s="120"/>
      <c r="DX44" s="120"/>
      <c r="DY44" s="120"/>
      <c r="DZ44" s="120"/>
      <c r="EA44" s="120"/>
      <c r="EB44" s="120"/>
      <c r="EC44" s="120"/>
      <c r="ED44" s="120"/>
      <c r="EE44" s="120"/>
      <c r="EF44" s="120"/>
      <c r="EG44" s="120"/>
      <c r="EH44" s="120"/>
      <c r="EI44" s="120"/>
      <c r="EJ44" s="120"/>
      <c r="EK44" s="120"/>
      <c r="EL44" s="120"/>
      <c r="EM44" s="120"/>
      <c r="EN44" s="120"/>
      <c r="EO44" s="120"/>
      <c r="EP44" s="120"/>
      <c r="EQ44" s="120"/>
      <c r="ER44" s="120"/>
      <c r="ES44" s="120"/>
      <c r="ET44" s="120"/>
      <c r="EU44" s="120"/>
      <c r="EV44" s="120"/>
      <c r="EW44" s="120"/>
      <c r="EX44" s="120"/>
      <c r="EY44" s="120"/>
      <c r="EZ44" s="120"/>
      <c r="FA44" s="120"/>
      <c r="FB44" s="120"/>
      <c r="FC44" s="120"/>
      <c r="FD44" s="120"/>
      <c r="FE44" s="120"/>
      <c r="FF44" s="120"/>
      <c r="FG44" s="120"/>
      <c r="FH44" s="120"/>
      <c r="FI44" s="120"/>
      <c r="FJ44" s="120"/>
      <c r="FK44" s="120"/>
      <c r="FL44" s="120"/>
      <c r="FM44" s="120"/>
      <c r="FN44" s="120"/>
      <c r="FO44" s="120"/>
      <c r="FP44" s="120"/>
      <c r="FQ44" s="120"/>
      <c r="FR44" s="120"/>
      <c r="FS44" s="120"/>
      <c r="FT44" s="120"/>
      <c r="FU44" s="120"/>
      <c r="FV44" s="120"/>
      <c r="FW44" s="120"/>
      <c r="FX44" s="120"/>
      <c r="FY44" s="120"/>
      <c r="FZ44" s="120"/>
      <c r="GA44" s="120"/>
      <c r="GB44" s="120"/>
      <c r="GC44" s="120"/>
      <c r="GD44" s="120"/>
      <c r="GE44" s="120"/>
      <c r="GF44" s="120"/>
      <c r="GG44" s="120"/>
      <c r="GH44" s="120"/>
      <c r="GI44" s="120"/>
    </row>
    <row r="45" spans="1:191" s="129" customFormat="1" x14ac:dyDescent="0.2">
      <c r="A45" s="120"/>
      <c r="B45" s="23">
        <v>40</v>
      </c>
      <c r="C45" s="23" t="s">
        <v>41</v>
      </c>
      <c r="D45" s="118">
        <f>'[4]PIVOT MA INCADR realiz cum'!B45</f>
        <v>4353</v>
      </c>
      <c r="E45" s="23">
        <f t="shared" si="1"/>
        <v>4353</v>
      </c>
      <c r="F45" s="121">
        <f>'[4]PIVOT MA INCADR realiz cum'!D45</f>
        <v>2292</v>
      </c>
      <c r="G45" s="121">
        <f>'[4]PIVOT MA INCADR realiz cum'!E45</f>
        <v>2061</v>
      </c>
      <c r="H45" s="122">
        <f>'[4]PIVOT MA INCADR realiz cum'!G45</f>
        <v>537</v>
      </c>
      <c r="I45" s="123">
        <f>'[4]PIVOT MA INCADR realiz cum'!H45</f>
        <v>179</v>
      </c>
      <c r="J45" s="118">
        <f>'[4]PIVOT MA INCADR realiz cum'!I45</f>
        <v>421</v>
      </c>
      <c r="K45" s="124">
        <f t="shared" si="2"/>
        <v>212</v>
      </c>
      <c r="L45" s="125">
        <f>'[4]PIVOT MA INCADR realiz cum'!K45</f>
        <v>204</v>
      </c>
      <c r="M45" s="125">
        <f>'[4]PIVOT MA INCADR realiz cum'!L45</f>
        <v>8</v>
      </c>
      <c r="N45" s="124">
        <f>'[4]PIVOT MA INCADR realiz cum'!M45</f>
        <v>0</v>
      </c>
      <c r="O45" s="124">
        <f t="shared" si="3"/>
        <v>0</v>
      </c>
      <c r="P45" s="126">
        <f>'[4]PIVOT MA INCADR realiz cum'!O45</f>
        <v>0</v>
      </c>
      <c r="Q45" s="126">
        <f>'[4]PIVOT MA INCADR realiz cum'!P45</f>
        <v>0</v>
      </c>
      <c r="R45" s="127">
        <f t="shared" si="6"/>
        <v>165</v>
      </c>
      <c r="S45" s="128">
        <f>'[4]PIVOT MA INCADR realiz cum'!R45</f>
        <v>2</v>
      </c>
      <c r="T45" s="128">
        <f>'[4]PIVOT MA INCADR realiz cum'!S45</f>
        <v>98</v>
      </c>
      <c r="U45" s="128">
        <f>'[4]PIVOT MA INCADR realiz cum'!T45</f>
        <v>65</v>
      </c>
      <c r="V45" s="127">
        <f>'[4]PIVOT MA INCADR realiz cum'!U45</f>
        <v>149</v>
      </c>
      <c r="W45" s="127">
        <f>'[4]PIVOT MA INCADR realiz cum'!V45</f>
        <v>7</v>
      </c>
      <c r="X45" s="127">
        <f t="shared" si="4"/>
        <v>0</v>
      </c>
      <c r="Y45" s="128">
        <f>'[4]PIVOT MA INCADR realiz cum'!X45</f>
        <v>0</v>
      </c>
      <c r="Z45" s="128">
        <f t="shared" si="5"/>
        <v>0</v>
      </c>
      <c r="AA45" s="128">
        <f>'[4]PIVOT MA INCADR realiz cum'!Z45</f>
        <v>0</v>
      </c>
      <c r="AB45" s="128">
        <f>'[4]PIVOT MA INCADR realiz cum'!AA45</f>
        <v>0</v>
      </c>
      <c r="AC45" s="128">
        <f>'[4]PIVOT MA INCADR realiz cum'!AB45</f>
        <v>0</v>
      </c>
      <c r="AD45" s="128">
        <f>'[4]PIVOT MA INCADR realiz cum'!AC45</f>
        <v>0</v>
      </c>
      <c r="AE45" s="128">
        <f>'[4]PIVOT MA INCADR realiz cum'!AD45</f>
        <v>0</v>
      </c>
      <c r="AF45" s="128">
        <f>'[4]PIVOT MA INCADR realiz cum'!AE45</f>
        <v>0</v>
      </c>
      <c r="AG45" s="128">
        <f>'[4]PIVOT MA INCADR realiz cum'!AF45</f>
        <v>0</v>
      </c>
      <c r="AH45" s="127">
        <f>'[4]PIVOT MA INCADR realiz cum'!AG45</f>
        <v>0</v>
      </c>
      <c r="AI45" s="127">
        <f>'[4]PIVOT MA INCADR realiz cum'!AJ45</f>
        <v>48</v>
      </c>
      <c r="AJ45" s="127">
        <f>'[4]PIVOT MA INCADR realiz cum'!AK45</f>
        <v>64</v>
      </c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0"/>
      <c r="DZ45" s="120"/>
      <c r="EA45" s="120"/>
      <c r="EB45" s="120"/>
      <c r="EC45" s="120"/>
      <c r="ED45" s="120"/>
      <c r="EE45" s="120"/>
      <c r="EF45" s="120"/>
      <c r="EG45" s="120"/>
      <c r="EH45" s="120"/>
      <c r="EI45" s="120"/>
      <c r="EJ45" s="120"/>
      <c r="EK45" s="120"/>
      <c r="EL45" s="120"/>
      <c r="EM45" s="120"/>
      <c r="EN45" s="120"/>
      <c r="EO45" s="120"/>
      <c r="EP45" s="120"/>
      <c r="EQ45" s="120"/>
      <c r="ER45" s="120"/>
      <c r="ES45" s="120"/>
      <c r="ET45" s="120"/>
      <c r="EU45" s="120"/>
      <c r="EV45" s="120"/>
      <c r="EW45" s="120"/>
      <c r="EX45" s="120"/>
      <c r="EY45" s="120"/>
      <c r="EZ45" s="120"/>
      <c r="FA45" s="120"/>
      <c r="FB45" s="120"/>
      <c r="FC45" s="120"/>
      <c r="FD45" s="120"/>
      <c r="FE45" s="120"/>
      <c r="FF45" s="120"/>
      <c r="FG45" s="120"/>
      <c r="FH45" s="120"/>
      <c r="FI45" s="120"/>
      <c r="FJ45" s="120"/>
      <c r="FK45" s="120"/>
      <c r="FL45" s="120"/>
      <c r="FM45" s="120"/>
      <c r="FN45" s="120"/>
      <c r="FO45" s="120"/>
      <c r="FP45" s="120"/>
      <c r="FQ45" s="120"/>
      <c r="FR45" s="120"/>
      <c r="FS45" s="120"/>
      <c r="FT45" s="120"/>
      <c r="FU45" s="120"/>
      <c r="FV45" s="120"/>
      <c r="FW45" s="120"/>
      <c r="FX45" s="120"/>
      <c r="FY45" s="120"/>
      <c r="FZ45" s="120"/>
      <c r="GA45" s="120"/>
      <c r="GB45" s="120"/>
      <c r="GC45" s="120"/>
      <c r="GD45" s="120"/>
      <c r="GE45" s="120"/>
      <c r="GF45" s="120"/>
      <c r="GG45" s="120"/>
      <c r="GH45" s="120"/>
      <c r="GI45" s="120"/>
    </row>
    <row r="46" spans="1:191" s="129" customFormat="1" x14ac:dyDescent="0.2">
      <c r="A46" s="120"/>
      <c r="B46" s="23">
        <v>41</v>
      </c>
      <c r="C46" s="23" t="s">
        <v>42</v>
      </c>
      <c r="D46" s="118">
        <f>'[4]PIVOT MA INCADR realiz cum'!B46</f>
        <v>7133</v>
      </c>
      <c r="E46" s="23">
        <f t="shared" si="1"/>
        <v>4823</v>
      </c>
      <c r="F46" s="121">
        <f>'[4]PIVOT MA INCADR realiz cum'!D46</f>
        <v>3256</v>
      </c>
      <c r="G46" s="121">
        <f>'[4]PIVOT MA INCADR realiz cum'!E46</f>
        <v>1567</v>
      </c>
      <c r="H46" s="122">
        <f>'[4]PIVOT MA INCADR realiz cum'!G46</f>
        <v>771</v>
      </c>
      <c r="I46" s="123">
        <f>'[4]PIVOT MA INCADR realiz cum'!H46</f>
        <v>338</v>
      </c>
      <c r="J46" s="118">
        <f>'[4]PIVOT MA INCADR realiz cum'!I46</f>
        <v>197</v>
      </c>
      <c r="K46" s="124">
        <f t="shared" si="2"/>
        <v>1055</v>
      </c>
      <c r="L46" s="125">
        <f>'[4]PIVOT MA INCADR realiz cum'!K46</f>
        <v>1051</v>
      </c>
      <c r="M46" s="125">
        <f>'[4]PIVOT MA INCADR realiz cum'!L46</f>
        <v>4</v>
      </c>
      <c r="N46" s="124">
        <f>'[4]PIVOT MA INCADR realiz cum'!M46</f>
        <v>55</v>
      </c>
      <c r="O46" s="124">
        <f t="shared" si="3"/>
        <v>35</v>
      </c>
      <c r="P46" s="126">
        <f>'[4]PIVOT MA INCADR realiz cum'!O46</f>
        <v>13</v>
      </c>
      <c r="Q46" s="126">
        <f>'[4]PIVOT MA INCADR realiz cum'!P46</f>
        <v>22</v>
      </c>
      <c r="R46" s="127">
        <f t="shared" si="6"/>
        <v>63</v>
      </c>
      <c r="S46" s="128">
        <f>'[4]PIVOT MA INCADR realiz cum'!R46</f>
        <v>0</v>
      </c>
      <c r="T46" s="128">
        <f>'[4]PIVOT MA INCADR realiz cum'!S46</f>
        <v>37</v>
      </c>
      <c r="U46" s="128">
        <f>'[4]PIVOT MA INCADR realiz cum'!T46</f>
        <v>26</v>
      </c>
      <c r="V46" s="127">
        <f>'[4]PIVOT MA INCADR realiz cum'!U46</f>
        <v>80</v>
      </c>
      <c r="W46" s="127">
        <f>'[4]PIVOT MA INCADR realiz cum'!V46</f>
        <v>1</v>
      </c>
      <c r="X46" s="127">
        <f t="shared" si="4"/>
        <v>0</v>
      </c>
      <c r="Y46" s="128">
        <f>'[4]PIVOT MA INCADR realiz cum'!X46</f>
        <v>0</v>
      </c>
      <c r="Z46" s="128">
        <f t="shared" si="5"/>
        <v>0</v>
      </c>
      <c r="AA46" s="128">
        <f>'[4]PIVOT MA INCADR realiz cum'!Z46</f>
        <v>0</v>
      </c>
      <c r="AB46" s="128">
        <f>'[4]PIVOT MA INCADR realiz cum'!AA46</f>
        <v>0</v>
      </c>
      <c r="AC46" s="128">
        <f>'[4]PIVOT MA INCADR realiz cum'!AB46</f>
        <v>0</v>
      </c>
      <c r="AD46" s="128">
        <f>'[4]PIVOT MA INCADR realiz cum'!AC46</f>
        <v>0</v>
      </c>
      <c r="AE46" s="128">
        <f>'[4]PIVOT MA INCADR realiz cum'!AD46</f>
        <v>0</v>
      </c>
      <c r="AF46" s="128">
        <f>'[4]PIVOT MA INCADR realiz cum'!AE46</f>
        <v>0</v>
      </c>
      <c r="AG46" s="128">
        <f>'[4]PIVOT MA INCADR realiz cum'!AF46</f>
        <v>0</v>
      </c>
      <c r="AH46" s="127">
        <f>'[4]PIVOT MA INCADR realiz cum'!AG46</f>
        <v>0</v>
      </c>
      <c r="AI46" s="127">
        <f>'[4]PIVOT MA INCADR realiz cum'!AJ46</f>
        <v>0</v>
      </c>
      <c r="AJ46" s="127">
        <f>'[4]PIVOT MA INCADR realiz cum'!AK46</f>
        <v>158</v>
      </c>
      <c r="AK46" s="120"/>
      <c r="AL46" s="120"/>
      <c r="AM46" s="120"/>
      <c r="AN46" s="120"/>
      <c r="AO46" s="120"/>
      <c r="AP46" s="120"/>
      <c r="AQ46" s="120"/>
      <c r="AR46" s="120"/>
      <c r="AS46" s="120"/>
      <c r="AT46" s="120"/>
      <c r="AU46" s="120"/>
      <c r="AV46" s="120"/>
      <c r="AW46" s="120"/>
      <c r="AX46" s="120"/>
      <c r="AY46" s="120"/>
      <c r="AZ46" s="120"/>
      <c r="BA46" s="120"/>
      <c r="BB46" s="120"/>
      <c r="BC46" s="120"/>
      <c r="BD46" s="120"/>
      <c r="BE46" s="120"/>
      <c r="BF46" s="120"/>
      <c r="BG46" s="120"/>
      <c r="BH46" s="120"/>
      <c r="BI46" s="120"/>
      <c r="BJ46" s="120"/>
      <c r="BK46" s="120"/>
      <c r="BL46" s="120"/>
      <c r="BM46" s="120"/>
      <c r="BN46" s="120"/>
      <c r="BO46" s="120"/>
      <c r="BP46" s="120"/>
      <c r="BQ46" s="120"/>
      <c r="BR46" s="120"/>
      <c r="BS46" s="120"/>
      <c r="BT46" s="120"/>
      <c r="BU46" s="120"/>
      <c r="BV46" s="120"/>
      <c r="BW46" s="120"/>
      <c r="BX46" s="120"/>
      <c r="BY46" s="120"/>
      <c r="BZ46" s="120"/>
      <c r="CA46" s="120"/>
      <c r="CB46" s="120"/>
      <c r="CC46" s="120"/>
      <c r="CD46" s="120"/>
      <c r="CE46" s="120"/>
      <c r="CF46" s="120"/>
      <c r="CG46" s="120"/>
      <c r="CH46" s="120"/>
      <c r="CI46" s="120"/>
      <c r="CJ46" s="120"/>
      <c r="CK46" s="120"/>
      <c r="CL46" s="120"/>
      <c r="CM46" s="120"/>
      <c r="CN46" s="120"/>
      <c r="CO46" s="120"/>
      <c r="CP46" s="120"/>
      <c r="CQ46" s="120"/>
      <c r="CR46" s="120"/>
      <c r="CS46" s="120"/>
      <c r="CT46" s="120"/>
      <c r="CU46" s="120"/>
      <c r="CV46" s="120"/>
      <c r="CW46" s="120"/>
      <c r="CX46" s="120"/>
      <c r="CY46" s="120"/>
      <c r="CZ46" s="120"/>
      <c r="DA46" s="120"/>
      <c r="DB46" s="120"/>
      <c r="DC46" s="120"/>
      <c r="DD46" s="120"/>
      <c r="DE46" s="120"/>
      <c r="DF46" s="120"/>
      <c r="DG46" s="120"/>
      <c r="DH46" s="120"/>
      <c r="DI46" s="120"/>
      <c r="DJ46" s="120"/>
      <c r="DK46" s="120"/>
      <c r="DL46" s="120"/>
      <c r="DM46" s="120"/>
      <c r="DN46" s="120"/>
      <c r="DO46" s="120"/>
      <c r="DP46" s="120"/>
      <c r="DQ46" s="120"/>
      <c r="DR46" s="120"/>
      <c r="DS46" s="120"/>
      <c r="DT46" s="120"/>
      <c r="DU46" s="120"/>
      <c r="DV46" s="120"/>
      <c r="DW46" s="120"/>
      <c r="DX46" s="120"/>
      <c r="DY46" s="120"/>
      <c r="DZ46" s="120"/>
      <c r="EA46" s="120"/>
      <c r="EB46" s="120"/>
      <c r="EC46" s="120"/>
      <c r="ED46" s="120"/>
      <c r="EE46" s="120"/>
      <c r="EF46" s="120"/>
      <c r="EG46" s="120"/>
      <c r="EH46" s="120"/>
      <c r="EI46" s="120"/>
      <c r="EJ46" s="120"/>
      <c r="EK46" s="120"/>
      <c r="EL46" s="120"/>
      <c r="EM46" s="120"/>
      <c r="EN46" s="120"/>
      <c r="EO46" s="120"/>
      <c r="EP46" s="120"/>
      <c r="EQ46" s="120"/>
      <c r="ER46" s="120"/>
      <c r="ES46" s="120"/>
      <c r="ET46" s="120"/>
      <c r="EU46" s="120"/>
      <c r="EV46" s="120"/>
      <c r="EW46" s="120"/>
      <c r="EX46" s="120"/>
      <c r="EY46" s="120"/>
      <c r="EZ46" s="120"/>
      <c r="FA46" s="120"/>
      <c r="FB46" s="120"/>
      <c r="FC46" s="120"/>
      <c r="FD46" s="120"/>
      <c r="FE46" s="120"/>
      <c r="FF46" s="120"/>
      <c r="FG46" s="120"/>
      <c r="FH46" s="120"/>
      <c r="FI46" s="120"/>
      <c r="FJ46" s="120"/>
      <c r="FK46" s="120"/>
      <c r="FL46" s="120"/>
      <c r="FM46" s="120"/>
      <c r="FN46" s="120"/>
      <c r="FO46" s="120"/>
      <c r="FP46" s="120"/>
      <c r="FQ46" s="120"/>
      <c r="FR46" s="120"/>
      <c r="FS46" s="120"/>
      <c r="FT46" s="120"/>
      <c r="FU46" s="120"/>
      <c r="FV46" s="120"/>
      <c r="FW46" s="120"/>
      <c r="FX46" s="120"/>
      <c r="FY46" s="120"/>
      <c r="FZ46" s="120"/>
      <c r="GA46" s="120"/>
      <c r="GB46" s="120"/>
      <c r="GC46" s="120"/>
      <c r="GD46" s="120"/>
      <c r="GE46" s="120"/>
      <c r="GF46" s="120"/>
      <c r="GG46" s="120"/>
      <c r="GH46" s="120"/>
      <c r="GI46" s="120"/>
    </row>
    <row r="47" spans="1:191" s="129" customFormat="1" x14ac:dyDescent="0.2">
      <c r="A47" s="120"/>
      <c r="B47" s="23">
        <v>42</v>
      </c>
      <c r="C47" s="23" t="s">
        <v>43</v>
      </c>
      <c r="D47" s="118">
        <f>'[4]PIVOT MA INCADR realiz cum'!B47</f>
        <v>2454</v>
      </c>
      <c r="E47" s="23">
        <f t="shared" si="1"/>
        <v>2454</v>
      </c>
      <c r="F47" s="121">
        <f>'[4]PIVOT MA INCADR realiz cum'!D47</f>
        <v>1596</v>
      </c>
      <c r="G47" s="121">
        <f>'[4]PIVOT MA INCADR realiz cum'!E47</f>
        <v>858</v>
      </c>
      <c r="H47" s="122">
        <f>'[4]PIVOT MA INCADR realiz cum'!G47</f>
        <v>96</v>
      </c>
      <c r="I47" s="123">
        <f>'[4]PIVOT MA INCADR realiz cum'!H47</f>
        <v>284</v>
      </c>
      <c r="J47" s="118">
        <f>'[4]PIVOT MA INCADR realiz cum'!I47</f>
        <v>150</v>
      </c>
      <c r="K47" s="124">
        <f t="shared" si="2"/>
        <v>131</v>
      </c>
      <c r="L47" s="125">
        <f>'[4]PIVOT MA INCADR realiz cum'!K47</f>
        <v>131</v>
      </c>
      <c r="M47" s="125">
        <f>'[4]PIVOT MA INCADR realiz cum'!L47</f>
        <v>0</v>
      </c>
      <c r="N47" s="124">
        <f>'[4]PIVOT MA INCADR realiz cum'!M47</f>
        <v>4</v>
      </c>
      <c r="O47" s="124">
        <f t="shared" si="3"/>
        <v>20</v>
      </c>
      <c r="P47" s="126">
        <f>'[4]PIVOT MA INCADR realiz cum'!O47</f>
        <v>10</v>
      </c>
      <c r="Q47" s="126">
        <f>'[4]PIVOT MA INCADR realiz cum'!P47</f>
        <v>10</v>
      </c>
      <c r="R47" s="127">
        <f t="shared" si="6"/>
        <v>58</v>
      </c>
      <c r="S47" s="128">
        <f>'[4]PIVOT MA INCADR realiz cum'!R47</f>
        <v>2</v>
      </c>
      <c r="T47" s="128">
        <f>'[4]PIVOT MA INCADR realiz cum'!S47</f>
        <v>34</v>
      </c>
      <c r="U47" s="128">
        <f>'[4]PIVOT MA INCADR realiz cum'!T47</f>
        <v>22</v>
      </c>
      <c r="V47" s="127">
        <f>'[4]PIVOT MA INCADR realiz cum'!U47</f>
        <v>73</v>
      </c>
      <c r="W47" s="127">
        <f>'[4]PIVOT MA INCADR realiz cum'!V47</f>
        <v>0</v>
      </c>
      <c r="X47" s="127">
        <f t="shared" si="4"/>
        <v>0</v>
      </c>
      <c r="Y47" s="128">
        <f>'[4]PIVOT MA INCADR realiz cum'!X47</f>
        <v>0</v>
      </c>
      <c r="Z47" s="128">
        <f t="shared" si="5"/>
        <v>0</v>
      </c>
      <c r="AA47" s="128">
        <f>'[4]PIVOT MA INCADR realiz cum'!Z47</f>
        <v>0</v>
      </c>
      <c r="AB47" s="128">
        <f>'[4]PIVOT MA INCADR realiz cum'!AA47</f>
        <v>0</v>
      </c>
      <c r="AC47" s="128">
        <f>'[4]PIVOT MA INCADR realiz cum'!AB47</f>
        <v>0</v>
      </c>
      <c r="AD47" s="128">
        <f>'[4]PIVOT MA INCADR realiz cum'!AC47</f>
        <v>0</v>
      </c>
      <c r="AE47" s="128">
        <f>'[4]PIVOT MA INCADR realiz cum'!AD47</f>
        <v>0</v>
      </c>
      <c r="AF47" s="128">
        <f>'[4]PIVOT MA INCADR realiz cum'!AE47</f>
        <v>0</v>
      </c>
      <c r="AG47" s="128">
        <f>'[4]PIVOT MA INCADR realiz cum'!AF47</f>
        <v>0</v>
      </c>
      <c r="AH47" s="127">
        <f>'[4]PIVOT MA INCADR realiz cum'!AG47</f>
        <v>48</v>
      </c>
      <c r="AI47" s="127">
        <f>'[4]PIVOT MA INCADR realiz cum'!AJ47</f>
        <v>20</v>
      </c>
      <c r="AJ47" s="127">
        <f>'[4]PIVOT MA INCADR realiz cum'!AK47</f>
        <v>8</v>
      </c>
      <c r="AK47" s="120"/>
      <c r="AL47" s="120"/>
      <c r="AM47" s="120"/>
      <c r="AN47" s="120"/>
      <c r="AO47" s="120"/>
      <c r="AP47" s="120"/>
      <c r="AQ47" s="120"/>
      <c r="AR47" s="120"/>
      <c r="AS47" s="120"/>
      <c r="AT47" s="120"/>
      <c r="AU47" s="120"/>
      <c r="AV47" s="120"/>
      <c r="AW47" s="120"/>
      <c r="AX47" s="120"/>
      <c r="AZ47" s="120"/>
      <c r="BA47" s="120"/>
      <c r="BB47" s="120"/>
      <c r="BC47" s="120"/>
      <c r="BD47" s="120"/>
      <c r="BE47" s="120"/>
      <c r="BF47" s="120"/>
      <c r="BG47" s="120"/>
      <c r="BH47" s="120"/>
      <c r="BI47" s="120"/>
      <c r="BJ47" s="120"/>
      <c r="BK47" s="120"/>
      <c r="BL47" s="120"/>
      <c r="BM47" s="120"/>
      <c r="BN47" s="120"/>
      <c r="BO47" s="120"/>
      <c r="BP47" s="120"/>
      <c r="BQ47" s="120"/>
      <c r="BR47" s="120"/>
      <c r="BS47" s="120"/>
      <c r="BT47" s="120"/>
      <c r="BU47" s="120"/>
      <c r="BV47" s="120"/>
      <c r="BW47" s="120"/>
      <c r="BX47" s="120"/>
      <c r="BY47" s="120"/>
      <c r="BZ47" s="120"/>
      <c r="CA47" s="120"/>
      <c r="CB47" s="120"/>
      <c r="CC47" s="120"/>
      <c r="CD47" s="120"/>
      <c r="CE47" s="120"/>
      <c r="CF47" s="120"/>
      <c r="CG47" s="120"/>
      <c r="CH47" s="120"/>
      <c r="CI47" s="120"/>
      <c r="CJ47" s="120"/>
      <c r="CK47" s="120"/>
      <c r="CL47" s="120"/>
      <c r="CM47" s="120"/>
      <c r="CN47" s="120"/>
      <c r="CO47" s="120"/>
      <c r="CP47" s="120"/>
      <c r="CQ47" s="120"/>
      <c r="CR47" s="120"/>
      <c r="CS47" s="120"/>
      <c r="CT47" s="120"/>
      <c r="CU47" s="120"/>
      <c r="CV47" s="120"/>
      <c r="CW47" s="120"/>
      <c r="CX47" s="120"/>
      <c r="CY47" s="120"/>
      <c r="CZ47" s="120"/>
      <c r="DA47" s="120"/>
      <c r="DB47" s="120"/>
      <c r="DC47" s="120"/>
      <c r="DD47" s="120"/>
      <c r="DE47" s="120"/>
      <c r="DF47" s="120"/>
      <c r="DG47" s="120"/>
      <c r="DH47" s="120"/>
      <c r="DI47" s="120"/>
      <c r="DJ47" s="120"/>
      <c r="DK47" s="120"/>
      <c r="DL47" s="120"/>
      <c r="DM47" s="120"/>
      <c r="DN47" s="120"/>
      <c r="DO47" s="120"/>
      <c r="DP47" s="120"/>
      <c r="DQ47" s="120"/>
      <c r="DR47" s="120"/>
      <c r="DS47" s="120"/>
      <c r="DT47" s="120"/>
      <c r="DU47" s="120"/>
      <c r="DV47" s="120"/>
      <c r="DW47" s="120"/>
      <c r="DX47" s="120"/>
      <c r="DY47" s="120"/>
      <c r="DZ47" s="120"/>
      <c r="EA47" s="120"/>
      <c r="EB47" s="120"/>
      <c r="EC47" s="120"/>
      <c r="ED47" s="120"/>
      <c r="EE47" s="120"/>
      <c r="EF47" s="120"/>
      <c r="EG47" s="120"/>
      <c r="EH47" s="120"/>
      <c r="EI47" s="120"/>
      <c r="EJ47" s="120"/>
      <c r="EK47" s="120"/>
      <c r="EL47" s="120"/>
      <c r="EM47" s="120"/>
      <c r="EN47" s="120"/>
      <c r="EO47" s="120"/>
      <c r="EP47" s="120"/>
      <c r="EQ47" s="120"/>
      <c r="ER47" s="120"/>
      <c r="ES47" s="120"/>
      <c r="ET47" s="120"/>
      <c r="EU47" s="120"/>
      <c r="EV47" s="120"/>
      <c r="EW47" s="120"/>
      <c r="EX47" s="120"/>
      <c r="EY47" s="120"/>
      <c r="EZ47" s="120"/>
      <c r="FA47" s="120"/>
      <c r="FB47" s="120"/>
      <c r="FC47" s="120"/>
      <c r="FD47" s="120"/>
      <c r="FE47" s="120"/>
      <c r="FF47" s="120"/>
      <c r="FG47" s="120"/>
      <c r="FH47" s="120"/>
      <c r="FI47" s="120"/>
      <c r="FJ47" s="120"/>
      <c r="FK47" s="120"/>
      <c r="FL47" s="120"/>
      <c r="FM47" s="120"/>
      <c r="FN47" s="120"/>
      <c r="FO47" s="120"/>
      <c r="FP47" s="120"/>
      <c r="FQ47" s="120"/>
      <c r="FR47" s="120"/>
      <c r="FS47" s="120"/>
      <c r="FT47" s="120"/>
      <c r="FU47" s="120"/>
      <c r="FV47" s="120"/>
      <c r="FW47" s="120"/>
      <c r="FX47" s="120"/>
      <c r="FY47" s="120"/>
      <c r="FZ47" s="120"/>
      <c r="GA47" s="120"/>
      <c r="GB47" s="120"/>
      <c r="GC47" s="120"/>
      <c r="GD47" s="120"/>
      <c r="GE47" s="120"/>
      <c r="GF47" s="120"/>
      <c r="GG47" s="120"/>
      <c r="GH47" s="120"/>
      <c r="GI47" s="120"/>
    </row>
    <row r="48" spans="1:191" x14ac:dyDescent="0.2">
      <c r="D48" s="91"/>
      <c r="W48" s="92"/>
      <c r="AK48" s="40"/>
      <c r="AL48" s="40"/>
      <c r="AM48" s="40"/>
      <c r="AQ48" s="40"/>
      <c r="AR48" s="40"/>
    </row>
    <row r="49" spans="4:44" x14ac:dyDescent="0.2">
      <c r="D49" s="5"/>
      <c r="W49" s="92"/>
      <c r="AK49" s="40"/>
      <c r="AL49" s="40"/>
      <c r="AM49" s="40"/>
      <c r="AQ49" s="40"/>
      <c r="AR49" s="40"/>
    </row>
    <row r="50" spans="4:44" x14ac:dyDescent="0.2">
      <c r="D50" s="5"/>
      <c r="W50" s="92"/>
      <c r="Y50" s="95"/>
      <c r="AF50" s="15"/>
      <c r="AG50" s="39"/>
      <c r="AK50" s="40"/>
      <c r="AL50" s="40"/>
      <c r="AM50" s="40"/>
      <c r="AN50" s="40"/>
      <c r="AQ50" s="40"/>
      <c r="AR50" s="40"/>
    </row>
    <row r="51" spans="4:44" x14ac:dyDescent="0.2">
      <c r="D51" s="5"/>
      <c r="W51" s="336"/>
      <c r="X51" s="337"/>
      <c r="Y51" s="337"/>
      <c r="AF51" s="95"/>
      <c r="AG51" s="39"/>
      <c r="AI51" s="15"/>
      <c r="AK51" s="40"/>
      <c r="AL51" s="40"/>
      <c r="AM51" s="40"/>
      <c r="AN51" s="40"/>
      <c r="AQ51" s="40"/>
      <c r="AR51" s="40"/>
    </row>
    <row r="52" spans="4:44" x14ac:dyDescent="0.2">
      <c r="D52" s="5"/>
      <c r="W52" s="40"/>
      <c r="AD52" s="15"/>
      <c r="AE52" s="39"/>
      <c r="AI52" s="95"/>
      <c r="AK52" s="40"/>
      <c r="AL52" s="40"/>
      <c r="AM52" s="40"/>
      <c r="AN52" s="40"/>
      <c r="AQ52" s="40"/>
      <c r="AR52" s="40"/>
    </row>
    <row r="53" spans="4:44" x14ac:dyDescent="0.2">
      <c r="D53" s="5"/>
      <c r="W53" s="338"/>
      <c r="X53" s="335"/>
      <c r="Y53" s="335"/>
      <c r="AD53" s="132"/>
      <c r="AE53" s="39"/>
      <c r="AF53" s="133"/>
      <c r="AI53" s="133"/>
      <c r="AK53" s="40"/>
      <c r="AL53" s="40"/>
      <c r="AM53" s="40"/>
      <c r="AN53" s="40"/>
      <c r="AO53" s="40"/>
      <c r="AP53" s="40"/>
      <c r="AQ53" s="40"/>
      <c r="AR53" s="40"/>
    </row>
    <row r="54" spans="4:44" x14ac:dyDescent="0.2">
      <c r="D54" s="5"/>
      <c r="AG54" s="39"/>
      <c r="AH54" s="39"/>
      <c r="AI54" s="39"/>
      <c r="AK54" s="40"/>
      <c r="AL54" s="40"/>
      <c r="AM54" s="40"/>
      <c r="AN54" s="40"/>
    </row>
    <row r="55" spans="4:44" x14ac:dyDescent="0.2">
      <c r="D55" s="5"/>
    </row>
    <row r="56" spans="4:44" x14ac:dyDescent="0.2">
      <c r="D56" s="5"/>
    </row>
    <row r="57" spans="4:44" x14ac:dyDescent="0.2">
      <c r="D57" s="5"/>
    </row>
    <row r="58" spans="4:44" x14ac:dyDescent="0.2">
      <c r="D58" s="5"/>
    </row>
    <row r="59" spans="4:44" x14ac:dyDescent="0.2">
      <c r="D59" s="5"/>
    </row>
    <row r="60" spans="4:44" x14ac:dyDescent="0.2">
      <c r="D60" s="5"/>
    </row>
    <row r="61" spans="4:44" x14ac:dyDescent="0.2">
      <c r="D61" s="5"/>
    </row>
    <row r="62" spans="4:44" x14ac:dyDescent="0.2">
      <c r="D62" s="5"/>
    </row>
    <row r="63" spans="4:44" x14ac:dyDescent="0.2">
      <c r="D63" s="5"/>
    </row>
    <row r="64" spans="4:44" x14ac:dyDescent="0.2">
      <c r="D64" s="5"/>
    </row>
    <row r="65" spans="4:4" x14ac:dyDescent="0.2">
      <c r="D65" s="5"/>
    </row>
    <row r="66" spans="4:4" x14ac:dyDescent="0.2">
      <c r="D66" s="5"/>
    </row>
    <row r="67" spans="4:4" x14ac:dyDescent="0.2">
      <c r="D67" s="5"/>
    </row>
    <row r="68" spans="4:4" x14ac:dyDescent="0.2">
      <c r="D68" s="5"/>
    </row>
    <row r="69" spans="4:4" x14ac:dyDescent="0.2">
      <c r="D69" s="5"/>
    </row>
    <row r="70" spans="4:4" x14ac:dyDescent="0.2">
      <c r="D70" s="5"/>
    </row>
    <row r="71" spans="4:4" x14ac:dyDescent="0.2">
      <c r="D71" s="5"/>
    </row>
    <row r="72" spans="4:4" x14ac:dyDescent="0.2">
      <c r="D72" s="5"/>
    </row>
    <row r="73" spans="4:4" x14ac:dyDescent="0.2">
      <c r="D73" s="5"/>
    </row>
    <row r="74" spans="4:4" x14ac:dyDescent="0.2">
      <c r="D74" s="5"/>
    </row>
    <row r="75" spans="4:4" x14ac:dyDescent="0.2">
      <c r="D75" s="5"/>
    </row>
    <row r="76" spans="4:4" x14ac:dyDescent="0.2">
      <c r="D76" s="5"/>
    </row>
    <row r="77" spans="4:4" x14ac:dyDescent="0.2">
      <c r="D77" s="5"/>
    </row>
    <row r="78" spans="4:4" x14ac:dyDescent="0.2">
      <c r="D78" s="5"/>
    </row>
    <row r="79" spans="4:4" x14ac:dyDescent="0.2">
      <c r="D79" s="5"/>
    </row>
    <row r="80" spans="4:4" x14ac:dyDescent="0.2">
      <c r="D80" s="5"/>
    </row>
    <row r="81" spans="4:4" x14ac:dyDescent="0.2">
      <c r="D81" s="5"/>
    </row>
    <row r="82" spans="4:4" x14ac:dyDescent="0.2">
      <c r="D82" s="5"/>
    </row>
    <row r="83" spans="4:4" x14ac:dyDescent="0.2">
      <c r="D83" s="5"/>
    </row>
    <row r="84" spans="4:4" x14ac:dyDescent="0.2">
      <c r="D84" s="5"/>
    </row>
    <row r="85" spans="4:4" x14ac:dyDescent="0.2">
      <c r="D85" s="5"/>
    </row>
    <row r="86" spans="4:4" x14ac:dyDescent="0.2">
      <c r="D86" s="5"/>
    </row>
    <row r="87" spans="4:4" x14ac:dyDescent="0.2">
      <c r="D87" s="5"/>
    </row>
    <row r="88" spans="4:4" x14ac:dyDescent="0.2">
      <c r="D88" s="5"/>
    </row>
    <row r="89" spans="4:4" x14ac:dyDescent="0.2">
      <c r="D89" s="5"/>
    </row>
    <row r="90" spans="4:4" x14ac:dyDescent="0.2">
      <c r="D90" s="5"/>
    </row>
    <row r="91" spans="4:4" x14ac:dyDescent="0.2">
      <c r="D91" s="5"/>
    </row>
    <row r="92" spans="4:4" x14ac:dyDescent="0.2">
      <c r="D92" s="5"/>
    </row>
    <row r="93" spans="4:4" x14ac:dyDescent="0.2">
      <c r="D93" s="5"/>
    </row>
    <row r="94" spans="4:4" x14ac:dyDescent="0.2">
      <c r="D94" s="5"/>
    </row>
    <row r="95" spans="4:4" x14ac:dyDescent="0.2">
      <c r="D95" s="5"/>
    </row>
    <row r="96" spans="4:4" x14ac:dyDescent="0.2">
      <c r="D96" s="5"/>
    </row>
    <row r="97" spans="4:4" x14ac:dyDescent="0.2">
      <c r="D97" s="5"/>
    </row>
    <row r="98" spans="4:4" x14ac:dyDescent="0.2">
      <c r="D98" s="5"/>
    </row>
    <row r="99" spans="4:4" x14ac:dyDescent="0.2">
      <c r="D99" s="5"/>
    </row>
    <row r="100" spans="4:4" x14ac:dyDescent="0.2">
      <c r="D100" s="5"/>
    </row>
    <row r="101" spans="4:4" x14ac:dyDescent="0.2">
      <c r="D101" s="5"/>
    </row>
    <row r="102" spans="4:4" x14ac:dyDescent="0.2">
      <c r="D102" s="5"/>
    </row>
    <row r="103" spans="4:4" x14ac:dyDescent="0.2">
      <c r="D103" s="5"/>
    </row>
    <row r="104" spans="4:4" x14ac:dyDescent="0.2">
      <c r="D104" s="5"/>
    </row>
    <row r="105" spans="4:4" x14ac:dyDescent="0.2">
      <c r="D105" s="5"/>
    </row>
    <row r="106" spans="4:4" x14ac:dyDescent="0.2">
      <c r="D106" s="5"/>
    </row>
    <row r="107" spans="4:4" x14ac:dyDescent="0.2">
      <c r="D107" s="5"/>
    </row>
    <row r="108" spans="4:4" x14ac:dyDescent="0.2">
      <c r="D108" s="5"/>
    </row>
    <row r="109" spans="4:4" x14ac:dyDescent="0.2">
      <c r="D109" s="5"/>
    </row>
    <row r="110" spans="4:4" x14ac:dyDescent="0.2">
      <c r="D110" s="5"/>
    </row>
    <row r="111" spans="4:4" x14ac:dyDescent="0.2">
      <c r="D111" s="5"/>
    </row>
    <row r="112" spans="4:4" x14ac:dyDescent="0.2">
      <c r="D112" s="5"/>
    </row>
    <row r="113" spans="4:4" x14ac:dyDescent="0.2">
      <c r="D113" s="5"/>
    </row>
    <row r="114" spans="4:4" x14ac:dyDescent="0.2">
      <c r="D114" s="5"/>
    </row>
    <row r="115" spans="4:4" x14ac:dyDescent="0.2">
      <c r="D115" s="5"/>
    </row>
    <row r="116" spans="4:4" x14ac:dyDescent="0.2">
      <c r="D116" s="5"/>
    </row>
    <row r="117" spans="4:4" x14ac:dyDescent="0.2">
      <c r="D117" s="5"/>
    </row>
    <row r="118" spans="4:4" x14ac:dyDescent="0.2">
      <c r="D118" s="5"/>
    </row>
    <row r="119" spans="4:4" x14ac:dyDescent="0.2">
      <c r="D119" s="5"/>
    </row>
    <row r="120" spans="4:4" x14ac:dyDescent="0.2">
      <c r="D120" s="5"/>
    </row>
    <row r="121" spans="4:4" x14ac:dyDescent="0.2">
      <c r="D121" s="5"/>
    </row>
    <row r="122" spans="4:4" x14ac:dyDescent="0.2">
      <c r="D122" s="5"/>
    </row>
    <row r="123" spans="4:4" x14ac:dyDescent="0.2">
      <c r="D123" s="5"/>
    </row>
    <row r="124" spans="4:4" x14ac:dyDescent="0.2">
      <c r="D124" s="5"/>
    </row>
    <row r="125" spans="4:4" x14ac:dyDescent="0.2">
      <c r="D125" s="5"/>
    </row>
    <row r="126" spans="4:4" x14ac:dyDescent="0.2">
      <c r="D126" s="5"/>
    </row>
    <row r="127" spans="4:4" x14ac:dyDescent="0.2">
      <c r="D127" s="5"/>
    </row>
    <row r="128" spans="4:4" x14ac:dyDescent="0.2">
      <c r="D128" s="5"/>
    </row>
    <row r="129" spans="4:4" x14ac:dyDescent="0.2">
      <c r="D129" s="5"/>
    </row>
    <row r="130" spans="4:4" x14ac:dyDescent="0.2">
      <c r="D130" s="5"/>
    </row>
    <row r="131" spans="4:4" x14ac:dyDescent="0.2">
      <c r="D131" s="5"/>
    </row>
    <row r="132" spans="4:4" x14ac:dyDescent="0.2">
      <c r="D132" s="5"/>
    </row>
    <row r="133" spans="4:4" x14ac:dyDescent="0.2">
      <c r="D133" s="5"/>
    </row>
    <row r="134" spans="4:4" x14ac:dyDescent="0.2">
      <c r="D134" s="5"/>
    </row>
    <row r="135" spans="4:4" x14ac:dyDescent="0.2">
      <c r="D135" s="5"/>
    </row>
    <row r="136" spans="4:4" x14ac:dyDescent="0.2">
      <c r="D136" s="5"/>
    </row>
    <row r="137" spans="4:4" x14ac:dyDescent="0.2">
      <c r="D137" s="5"/>
    </row>
    <row r="138" spans="4:4" x14ac:dyDescent="0.2">
      <c r="D138" s="5"/>
    </row>
    <row r="139" spans="4:4" x14ac:dyDescent="0.2">
      <c r="D139" s="5"/>
    </row>
    <row r="140" spans="4:4" x14ac:dyDescent="0.2">
      <c r="D140" s="5"/>
    </row>
    <row r="141" spans="4:4" x14ac:dyDescent="0.2">
      <c r="D141" s="5"/>
    </row>
    <row r="142" spans="4:4" x14ac:dyDescent="0.2">
      <c r="D142" s="5"/>
    </row>
    <row r="143" spans="4:4" x14ac:dyDescent="0.2">
      <c r="D143" s="5"/>
    </row>
    <row r="144" spans="4:4" x14ac:dyDescent="0.2">
      <c r="D144" s="5"/>
    </row>
    <row r="145" spans="4:4" x14ac:dyDescent="0.2">
      <c r="D145" s="5"/>
    </row>
    <row r="146" spans="4:4" x14ac:dyDescent="0.2">
      <c r="D146" s="5"/>
    </row>
    <row r="147" spans="4:4" x14ac:dyDescent="0.2">
      <c r="D147" s="5"/>
    </row>
    <row r="148" spans="4:4" x14ac:dyDescent="0.2">
      <c r="D148" s="5"/>
    </row>
    <row r="149" spans="4:4" x14ac:dyDescent="0.2">
      <c r="D149" s="5"/>
    </row>
    <row r="150" spans="4:4" x14ac:dyDescent="0.2">
      <c r="D150" s="5"/>
    </row>
    <row r="151" spans="4:4" x14ac:dyDescent="0.2">
      <c r="D151" s="5"/>
    </row>
    <row r="152" spans="4:4" x14ac:dyDescent="0.2">
      <c r="D152" s="5"/>
    </row>
    <row r="153" spans="4:4" x14ac:dyDescent="0.2">
      <c r="D153" s="5"/>
    </row>
    <row r="154" spans="4:4" x14ac:dyDescent="0.2">
      <c r="D154" s="5"/>
    </row>
    <row r="155" spans="4:4" x14ac:dyDescent="0.2">
      <c r="D155" s="5"/>
    </row>
    <row r="156" spans="4:4" x14ac:dyDescent="0.2">
      <c r="D156" s="5"/>
    </row>
    <row r="157" spans="4:4" x14ac:dyDescent="0.2">
      <c r="D157" s="5"/>
    </row>
    <row r="158" spans="4:4" x14ac:dyDescent="0.2">
      <c r="D158" s="5"/>
    </row>
    <row r="159" spans="4:4" x14ac:dyDescent="0.2">
      <c r="D159" s="5"/>
    </row>
    <row r="160" spans="4:4" x14ac:dyDescent="0.2">
      <c r="D160" s="5"/>
    </row>
    <row r="161" spans="4:4" x14ac:dyDescent="0.2">
      <c r="D161" s="5"/>
    </row>
    <row r="162" spans="4:4" x14ac:dyDescent="0.2">
      <c r="D162" s="5"/>
    </row>
    <row r="163" spans="4:4" x14ac:dyDescent="0.2">
      <c r="D163" s="5"/>
    </row>
    <row r="164" spans="4:4" x14ac:dyDescent="0.2">
      <c r="D164" s="5"/>
    </row>
    <row r="165" spans="4:4" x14ac:dyDescent="0.2">
      <c r="D165" s="5"/>
    </row>
    <row r="166" spans="4:4" x14ac:dyDescent="0.2">
      <c r="D166" s="5"/>
    </row>
    <row r="167" spans="4:4" x14ac:dyDescent="0.2">
      <c r="D167" s="5"/>
    </row>
    <row r="168" spans="4:4" x14ac:dyDescent="0.2">
      <c r="D168" s="5"/>
    </row>
    <row r="169" spans="4:4" x14ac:dyDescent="0.2">
      <c r="D169" s="5"/>
    </row>
    <row r="170" spans="4:4" x14ac:dyDescent="0.2">
      <c r="D170" s="5"/>
    </row>
    <row r="171" spans="4:4" x14ac:dyDescent="0.2">
      <c r="D171" s="5"/>
    </row>
    <row r="172" spans="4:4" x14ac:dyDescent="0.2">
      <c r="D172" s="5"/>
    </row>
    <row r="173" spans="4:4" x14ac:dyDescent="0.2">
      <c r="D173" s="5"/>
    </row>
    <row r="174" spans="4:4" x14ac:dyDescent="0.2">
      <c r="D174" s="5"/>
    </row>
    <row r="175" spans="4:4" x14ac:dyDescent="0.2">
      <c r="D175" s="5"/>
    </row>
    <row r="176" spans="4:4" x14ac:dyDescent="0.2">
      <c r="D176" s="5"/>
    </row>
    <row r="177" spans="4:4" x14ac:dyDescent="0.2">
      <c r="D177" s="5"/>
    </row>
    <row r="178" spans="4:4" x14ac:dyDescent="0.2">
      <c r="D178" s="5"/>
    </row>
    <row r="179" spans="4:4" x14ac:dyDescent="0.2">
      <c r="D179" s="5"/>
    </row>
    <row r="180" spans="4:4" x14ac:dyDescent="0.2">
      <c r="D180" s="5"/>
    </row>
    <row r="181" spans="4:4" x14ac:dyDescent="0.2">
      <c r="D181" s="5"/>
    </row>
    <row r="182" spans="4:4" x14ac:dyDescent="0.2">
      <c r="D182" s="5"/>
    </row>
    <row r="183" spans="4:4" x14ac:dyDescent="0.2">
      <c r="D183" s="5"/>
    </row>
    <row r="184" spans="4:4" x14ac:dyDescent="0.2">
      <c r="D184" s="5"/>
    </row>
    <row r="185" spans="4:4" x14ac:dyDescent="0.2">
      <c r="D185" s="5"/>
    </row>
    <row r="186" spans="4:4" x14ac:dyDescent="0.2">
      <c r="D186" s="5"/>
    </row>
    <row r="187" spans="4:4" x14ac:dyDescent="0.2">
      <c r="D187" s="5"/>
    </row>
    <row r="188" spans="4:4" x14ac:dyDescent="0.2">
      <c r="D188" s="5"/>
    </row>
    <row r="227" spans="173:173" x14ac:dyDescent="0.2">
      <c r="FQ227" s="39" t="b">
        <v>0</v>
      </c>
    </row>
  </sheetData>
  <mergeCells count="2">
    <mergeCell ref="W51:Y51"/>
    <mergeCell ref="W53:Y53"/>
  </mergeCells>
  <pageMargins left="0.43" right="0.25" top="0.25" bottom="0.24" header="0.25" footer="0.26"/>
  <pageSetup paperSize="9" scale="67" orientation="landscape" r:id="rId1"/>
  <headerFooter alignWithMargins="0">
    <oddFooter>Page &amp;P</oddFooter>
  </headerFooter>
  <rowBreaks count="1" manualBreakCount="1">
    <brk id="226" max="16383" man="1"/>
  </rowBreaks>
  <colBreaks count="1" manualBreakCount="1">
    <brk id="18" max="5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A227"/>
  <sheetViews>
    <sheetView view="pageBreakPreview" zoomScale="75" zoomScaleNormal="100" zoomScaleSheetLayoutView="75" workbookViewId="0">
      <pane xSplit="3" ySplit="5" topLeftCell="D6" activePane="bottomRight" state="frozen"/>
      <selection activeCell="AI57" sqref="AI57"/>
      <selection pane="topRight" activeCell="AI57" sqref="AI57"/>
      <selection pane="bottomLeft" activeCell="AI57" sqref="AI57"/>
      <selection pane="bottomRight" activeCell="Z4" sqref="Z4"/>
    </sheetView>
  </sheetViews>
  <sheetFormatPr defaultRowHeight="12.75" x14ac:dyDescent="0.2"/>
  <cols>
    <col min="1" max="1" width="3.5703125" style="69" customWidth="1"/>
    <col min="2" max="2" width="5.28515625" style="58" customWidth="1"/>
    <col min="3" max="3" width="20.28515625" style="58" customWidth="1"/>
    <col min="4" max="4" width="17.28515625" style="67" customWidth="1"/>
    <col min="5" max="5" width="17.42578125" style="67" customWidth="1"/>
    <col min="6" max="6" width="15.7109375" style="67" customWidth="1"/>
    <col min="7" max="7" width="14.42578125" style="67" customWidth="1"/>
    <col min="8" max="8" width="15.42578125" style="67" customWidth="1"/>
    <col min="9" max="9" width="14.28515625" style="67" customWidth="1"/>
    <col min="10" max="10" width="17.28515625" style="58" customWidth="1"/>
    <col min="11" max="11" width="16" style="58" customWidth="1"/>
    <col min="12" max="12" width="15.7109375" style="58" customWidth="1"/>
    <col min="13" max="13" width="20.42578125" style="58" customWidth="1"/>
    <col min="14" max="14" width="17.5703125" style="67" customWidth="1"/>
    <col min="15" max="15" width="20.5703125" style="67" customWidth="1"/>
    <col min="16" max="16" width="17.7109375" style="67" customWidth="1"/>
    <col min="17" max="17" width="15.28515625" style="67" customWidth="1"/>
    <col min="18" max="18" width="22.5703125" style="67" customWidth="1"/>
    <col min="19" max="19" width="28.7109375" style="67" customWidth="1"/>
    <col min="20" max="20" width="17.42578125" style="67" customWidth="1"/>
    <col min="21" max="21" width="14.42578125" style="67" customWidth="1"/>
    <col min="22" max="22" width="14.28515625" style="67" customWidth="1"/>
    <col min="23" max="23" width="12.85546875" style="67" customWidth="1"/>
    <col min="24" max="24" width="15.42578125" style="67" customWidth="1"/>
    <col min="25" max="25" width="16.5703125" style="74" customWidth="1"/>
    <col min="26" max="26" width="17.28515625" style="67" customWidth="1"/>
    <col min="27" max="27" width="16.5703125" style="67" customWidth="1"/>
    <col min="28" max="28" width="12.140625" style="67" customWidth="1"/>
    <col min="29" max="29" width="9.140625" style="69"/>
    <col min="30" max="30" width="13.5703125" style="69" customWidth="1"/>
    <col min="31" max="183" width="9.140625" style="69"/>
    <col min="184" max="16384" width="9.140625" style="67"/>
  </cols>
  <sheetData>
    <row r="1" spans="1:183" s="4" customFormat="1" x14ac:dyDescent="0.2">
      <c r="A1" s="1"/>
      <c r="B1" s="2" t="s">
        <v>55</v>
      </c>
      <c r="C1" s="3"/>
      <c r="D1" s="3" t="s">
        <v>58</v>
      </c>
      <c r="J1" s="3"/>
      <c r="K1" s="3"/>
      <c r="L1" s="3"/>
      <c r="M1" s="58"/>
      <c r="N1" s="58"/>
      <c r="O1" s="58"/>
      <c r="P1" s="58"/>
      <c r="Q1" s="58"/>
      <c r="W1" s="59"/>
      <c r="X1" s="59"/>
      <c r="Z1" s="58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</row>
    <row r="2" spans="1:183" s="3" customFormat="1" x14ac:dyDescent="0.2">
      <c r="A2" s="7"/>
      <c r="C2" s="8"/>
      <c r="D2" s="8"/>
      <c r="E2" s="8"/>
      <c r="F2" s="8"/>
      <c r="H2" s="8"/>
      <c r="I2" s="8"/>
      <c r="J2" s="8"/>
      <c r="K2" s="8"/>
      <c r="L2" s="8"/>
      <c r="M2" s="9" t="s">
        <v>103</v>
      </c>
      <c r="N2" s="10"/>
      <c r="O2" s="8"/>
      <c r="P2" s="8"/>
      <c r="Q2" s="11"/>
      <c r="R2" s="8"/>
      <c r="S2" s="8"/>
      <c r="T2" s="8"/>
      <c r="U2" s="8"/>
      <c r="V2" s="8"/>
      <c r="W2" s="8"/>
      <c r="X2" s="8"/>
      <c r="Y2" s="12"/>
      <c r="Z2" s="8"/>
      <c r="AA2" s="8"/>
      <c r="AC2" s="7"/>
      <c r="AD2" s="7"/>
      <c r="AE2" s="2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</row>
    <row r="3" spans="1:183" s="3" customFormat="1" x14ac:dyDescent="0.2">
      <c r="A3" s="7"/>
      <c r="C3" s="9"/>
      <c r="D3" s="9"/>
      <c r="E3" s="9"/>
      <c r="F3" s="9"/>
      <c r="H3" s="9"/>
      <c r="I3" s="9"/>
      <c r="J3" s="9"/>
      <c r="K3" s="9"/>
      <c r="L3" s="9"/>
      <c r="M3" s="9"/>
      <c r="N3" s="13"/>
      <c r="O3" s="13"/>
      <c r="P3" s="13"/>
      <c r="Q3" s="9"/>
      <c r="R3" s="9"/>
      <c r="S3" s="9"/>
      <c r="T3" s="9"/>
      <c r="U3" s="9"/>
      <c r="V3" s="9"/>
      <c r="W3" s="9"/>
      <c r="X3" s="9"/>
      <c r="Y3" s="14"/>
      <c r="Z3" s="9"/>
      <c r="AA3" s="9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</row>
    <row r="4" spans="1:183" s="60" customFormat="1" ht="125.45" customHeight="1" x14ac:dyDescent="0.2">
      <c r="B4" s="98" t="s">
        <v>0</v>
      </c>
      <c r="C4" s="262" t="s">
        <v>59</v>
      </c>
      <c r="D4" s="262" t="s">
        <v>60</v>
      </c>
      <c r="E4" s="262" t="s">
        <v>62</v>
      </c>
      <c r="F4" s="263" t="s">
        <v>63</v>
      </c>
      <c r="G4" s="263" t="s">
        <v>102</v>
      </c>
      <c r="H4" s="16" t="s">
        <v>93</v>
      </c>
      <c r="I4" s="262" t="s">
        <v>65</v>
      </c>
      <c r="J4" s="262" t="s">
        <v>66</v>
      </c>
      <c r="K4" s="309" t="s">
        <v>90</v>
      </c>
      <c r="L4" s="309" t="s">
        <v>91</v>
      </c>
      <c r="M4" s="264" t="s">
        <v>69</v>
      </c>
      <c r="N4" s="265" t="s">
        <v>68</v>
      </c>
      <c r="O4" s="265" t="s">
        <v>104</v>
      </c>
      <c r="P4" s="264" t="s">
        <v>105</v>
      </c>
      <c r="Q4" s="264" t="s">
        <v>74</v>
      </c>
      <c r="R4" s="266" t="s">
        <v>75</v>
      </c>
      <c r="S4" s="266" t="s">
        <v>76</v>
      </c>
      <c r="T4" s="267" t="s">
        <v>94</v>
      </c>
      <c r="U4" s="18" t="s">
        <v>95</v>
      </c>
      <c r="V4" s="18" t="s">
        <v>96</v>
      </c>
      <c r="W4" s="18" t="s">
        <v>97</v>
      </c>
      <c r="X4" s="17" t="s">
        <v>79</v>
      </c>
      <c r="Y4" s="17" t="s">
        <v>80</v>
      </c>
      <c r="Z4" s="17" t="s">
        <v>81</v>
      </c>
      <c r="AA4" s="17" t="s">
        <v>82</v>
      </c>
      <c r="AB4" s="16" t="s">
        <v>83</v>
      </c>
    </row>
    <row r="5" spans="1:183" s="65" customFormat="1" ht="18" customHeight="1" x14ac:dyDescent="0.2">
      <c r="A5" s="61"/>
      <c r="B5" s="99"/>
      <c r="C5" s="99" t="s">
        <v>1</v>
      </c>
      <c r="D5" s="99">
        <f>SUM(D6:D47)</f>
        <v>327823</v>
      </c>
      <c r="E5" s="99">
        <f>SUM(E6:E47)</f>
        <v>283464</v>
      </c>
      <c r="F5" s="99">
        <f t="shared" ref="F5:AB5" si="0">SUM(F6:F47)</f>
        <v>188910</v>
      </c>
      <c r="G5" s="99">
        <f t="shared" si="0"/>
        <v>94554</v>
      </c>
      <c r="H5" s="99">
        <f t="shared" si="0"/>
        <v>58335</v>
      </c>
      <c r="I5" s="99">
        <f t="shared" si="0"/>
        <v>12660</v>
      </c>
      <c r="J5" s="100">
        <f t="shared" si="0"/>
        <v>18222</v>
      </c>
      <c r="K5" s="100">
        <f t="shared" si="0"/>
        <v>989</v>
      </c>
      <c r="L5" s="100">
        <f t="shared" si="0"/>
        <v>17233</v>
      </c>
      <c r="M5" s="100">
        <f t="shared" si="0"/>
        <v>12484</v>
      </c>
      <c r="N5" s="100">
        <f t="shared" si="0"/>
        <v>12221</v>
      </c>
      <c r="O5" s="100">
        <f t="shared" si="0"/>
        <v>263</v>
      </c>
      <c r="P5" s="100">
        <f t="shared" si="0"/>
        <v>177</v>
      </c>
      <c r="Q5" s="100">
        <f t="shared" si="0"/>
        <v>1955</v>
      </c>
      <c r="R5" s="100">
        <f t="shared" si="0"/>
        <v>670</v>
      </c>
      <c r="S5" s="100">
        <f t="shared" si="0"/>
        <v>1285</v>
      </c>
      <c r="T5" s="99">
        <f t="shared" si="0"/>
        <v>4826</v>
      </c>
      <c r="U5" s="99">
        <f t="shared" si="0"/>
        <v>209</v>
      </c>
      <c r="V5" s="99">
        <f t="shared" si="0"/>
        <v>2136</v>
      </c>
      <c r="W5" s="99">
        <f t="shared" si="0"/>
        <v>2481</v>
      </c>
      <c r="X5" s="99">
        <f t="shared" si="0"/>
        <v>3760</v>
      </c>
      <c r="Y5" s="101">
        <f t="shared" si="0"/>
        <v>196</v>
      </c>
      <c r="Z5" s="99">
        <f t="shared" si="0"/>
        <v>162</v>
      </c>
      <c r="AA5" s="99">
        <f t="shared" si="0"/>
        <v>894</v>
      </c>
      <c r="AB5" s="99">
        <f t="shared" si="0"/>
        <v>6130</v>
      </c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</row>
    <row r="6" spans="1:183" s="65" customFormat="1" ht="18" customHeight="1" x14ac:dyDescent="0.2">
      <c r="A6" s="61"/>
      <c r="B6" s="99">
        <v>1</v>
      </c>
      <c r="C6" s="99" t="s">
        <v>2</v>
      </c>
      <c r="D6" s="99">
        <f>'[5]PIVOT MA INCADR realiz cum'!B6</f>
        <v>6237</v>
      </c>
      <c r="E6" s="99">
        <f>'[5]PIVOT MA INCADR realiz cum'!C6</f>
        <v>6237</v>
      </c>
      <c r="F6" s="99">
        <f>'[5]PIVOT MA INCADR realiz cum'!D6</f>
        <v>3074</v>
      </c>
      <c r="G6" s="99">
        <f>'[5]PIVOT MA INCADR realiz cum'!E6</f>
        <v>3163</v>
      </c>
      <c r="H6" s="99">
        <f>'[5]PIVOT MA INCADR realiz cum'!F6</f>
        <v>833</v>
      </c>
      <c r="I6" s="99">
        <f>'[5]PIVOT MA INCADR realiz cum'!G6</f>
        <v>202</v>
      </c>
      <c r="J6" s="100">
        <f>'[5]PIVOT MA INCADR realiz cum'!H6</f>
        <v>560</v>
      </c>
      <c r="K6" s="100">
        <f>'[5]PIVOT MA INCADR realiz cum'!I6</f>
        <v>22</v>
      </c>
      <c r="L6" s="100">
        <f>'[5]PIVOT MA INCADR realiz cum'!J6</f>
        <v>538</v>
      </c>
      <c r="M6" s="100">
        <f>'[5]PIVOT MA INCADR realiz cum'!K6</f>
        <v>317</v>
      </c>
      <c r="N6" s="100">
        <f>'[5]PIVOT MA INCADR realiz cum'!L6</f>
        <v>313</v>
      </c>
      <c r="O6" s="100">
        <f>'[5]PIVOT MA INCADR realiz cum'!M6</f>
        <v>4</v>
      </c>
      <c r="P6" s="100">
        <f>'[5]PIVOT MA INCADR realiz cum'!N6</f>
        <v>1</v>
      </c>
      <c r="Q6" s="100">
        <f>'[5]PIVOT MA INCADR realiz cum'!O6</f>
        <v>105</v>
      </c>
      <c r="R6" s="100">
        <f>'[5]PIVOT MA INCADR realiz cum'!P6</f>
        <v>15</v>
      </c>
      <c r="S6" s="100">
        <f>'[5]PIVOT MA INCADR realiz cum'!Q6</f>
        <v>90</v>
      </c>
      <c r="T6" s="99">
        <f>'[5]PIVOT MA INCADR realiz cum'!R6</f>
        <v>147</v>
      </c>
      <c r="U6" s="99">
        <f>'[5]PIVOT MA INCADR realiz cum'!S6</f>
        <v>1</v>
      </c>
      <c r="V6" s="99">
        <f>'[5]PIVOT MA INCADR realiz cum'!T6</f>
        <v>72</v>
      </c>
      <c r="W6" s="99">
        <f>'[5]PIVOT MA INCADR realiz cum'!U6</f>
        <v>74</v>
      </c>
      <c r="X6" s="99">
        <f>'[5]PIVOT MA INCADR realiz cum'!V6</f>
        <v>94</v>
      </c>
      <c r="Y6" s="101">
        <f>'[5]PIVOT MA INCADR realiz cum'!W6</f>
        <v>4</v>
      </c>
      <c r="Z6" s="99">
        <f>'[5]PIVOT MA INCADR realiz cum'!X6</f>
        <v>0</v>
      </c>
      <c r="AA6" s="99">
        <f>'[5]PIVOT MA INCADR realiz cum'!Y6</f>
        <v>29</v>
      </c>
      <c r="AB6" s="99">
        <f>'[5]PIVOT MA INCADR realiz cum'!Z6</f>
        <v>139</v>
      </c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</row>
    <row r="7" spans="1:183" s="65" customFormat="1" ht="18" customHeight="1" x14ac:dyDescent="0.2">
      <c r="A7" s="61"/>
      <c r="B7" s="99">
        <v>2</v>
      </c>
      <c r="C7" s="99" t="s">
        <v>3</v>
      </c>
      <c r="D7" s="99">
        <f>'[5]PIVOT MA INCADR realiz cum'!B7</f>
        <v>5034</v>
      </c>
      <c r="E7" s="99">
        <f>'[5]PIVOT MA INCADR realiz cum'!C7</f>
        <v>5034</v>
      </c>
      <c r="F7" s="99">
        <f>'[5]PIVOT MA INCADR realiz cum'!D7</f>
        <v>2915</v>
      </c>
      <c r="G7" s="99">
        <f>'[5]PIVOT MA INCADR realiz cum'!E7</f>
        <v>2119</v>
      </c>
      <c r="H7" s="99">
        <f>'[5]PIVOT MA INCADR realiz cum'!F7</f>
        <v>1149</v>
      </c>
      <c r="I7" s="99">
        <f>'[5]PIVOT MA INCADR realiz cum'!G7</f>
        <v>44</v>
      </c>
      <c r="J7" s="100">
        <f>'[5]PIVOT MA INCADR realiz cum'!H7</f>
        <v>623</v>
      </c>
      <c r="K7" s="100">
        <f>'[5]PIVOT MA INCADR realiz cum'!I7</f>
        <v>15</v>
      </c>
      <c r="L7" s="100">
        <f>'[5]PIVOT MA INCADR realiz cum'!J7</f>
        <v>608</v>
      </c>
      <c r="M7" s="100">
        <f>'[5]PIVOT MA INCADR realiz cum'!K7</f>
        <v>284</v>
      </c>
      <c r="N7" s="100">
        <f>'[5]PIVOT MA INCADR realiz cum'!L7</f>
        <v>283</v>
      </c>
      <c r="O7" s="100">
        <f>'[5]PIVOT MA INCADR realiz cum'!M7</f>
        <v>1</v>
      </c>
      <c r="P7" s="100">
        <f>'[5]PIVOT MA INCADR realiz cum'!N7</f>
        <v>0</v>
      </c>
      <c r="Q7" s="100">
        <f>'[5]PIVOT MA INCADR realiz cum'!O7</f>
        <v>66</v>
      </c>
      <c r="R7" s="100">
        <f>'[5]PIVOT MA INCADR realiz cum'!P7</f>
        <v>1</v>
      </c>
      <c r="S7" s="100">
        <f>'[5]PIVOT MA INCADR realiz cum'!Q7</f>
        <v>65</v>
      </c>
      <c r="T7" s="99">
        <f>'[5]PIVOT MA INCADR realiz cum'!R7</f>
        <v>56</v>
      </c>
      <c r="U7" s="99">
        <f>'[5]PIVOT MA INCADR realiz cum'!S7</f>
        <v>0</v>
      </c>
      <c r="V7" s="99">
        <f>'[5]PIVOT MA INCADR realiz cum'!T7</f>
        <v>17</v>
      </c>
      <c r="W7" s="99">
        <f>'[5]PIVOT MA INCADR realiz cum'!U7</f>
        <v>39</v>
      </c>
      <c r="X7" s="99">
        <f>'[5]PIVOT MA INCADR realiz cum'!V7</f>
        <v>72</v>
      </c>
      <c r="Y7" s="101">
        <f>'[5]PIVOT MA INCADR realiz cum'!W7</f>
        <v>5</v>
      </c>
      <c r="Z7" s="99">
        <f>'[5]PIVOT MA INCADR realiz cum'!X7</f>
        <v>3</v>
      </c>
      <c r="AA7" s="99">
        <f>'[5]PIVOT MA INCADR realiz cum'!Y7</f>
        <v>4</v>
      </c>
      <c r="AB7" s="99">
        <f>'[5]PIVOT MA INCADR realiz cum'!Z7</f>
        <v>0</v>
      </c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</row>
    <row r="8" spans="1:183" s="65" customFormat="1" ht="18" customHeight="1" x14ac:dyDescent="0.2">
      <c r="A8" s="61"/>
      <c r="B8" s="99">
        <v>3</v>
      </c>
      <c r="C8" s="99" t="s">
        <v>4</v>
      </c>
      <c r="D8" s="99">
        <f>'[5]PIVOT MA INCADR realiz cum'!B8</f>
        <v>8991</v>
      </c>
      <c r="E8" s="99">
        <f>'[5]PIVOT MA INCADR realiz cum'!C8</f>
        <v>8109</v>
      </c>
      <c r="F8" s="99">
        <f>'[5]PIVOT MA INCADR realiz cum'!D8</f>
        <v>4765</v>
      </c>
      <c r="G8" s="99">
        <f>'[5]PIVOT MA INCADR realiz cum'!E8</f>
        <v>3344</v>
      </c>
      <c r="H8" s="99">
        <f>'[5]PIVOT MA INCADR realiz cum'!F8</f>
        <v>1650</v>
      </c>
      <c r="I8" s="99">
        <f>'[5]PIVOT MA INCADR realiz cum'!G8</f>
        <v>460</v>
      </c>
      <c r="J8" s="100">
        <f>'[5]PIVOT MA INCADR realiz cum'!H8</f>
        <v>471</v>
      </c>
      <c r="K8" s="100">
        <f>'[5]PIVOT MA INCADR realiz cum'!I8</f>
        <v>15</v>
      </c>
      <c r="L8" s="100">
        <f>'[5]PIVOT MA INCADR realiz cum'!J8</f>
        <v>456</v>
      </c>
      <c r="M8" s="100">
        <f>'[5]PIVOT MA INCADR realiz cum'!K8</f>
        <v>432</v>
      </c>
      <c r="N8" s="100">
        <f>'[5]PIVOT MA INCADR realiz cum'!L8</f>
        <v>417</v>
      </c>
      <c r="O8" s="100">
        <f>'[5]PIVOT MA INCADR realiz cum'!M8</f>
        <v>15</v>
      </c>
      <c r="P8" s="100">
        <f>'[5]PIVOT MA INCADR realiz cum'!N8</f>
        <v>0</v>
      </c>
      <c r="Q8" s="100">
        <f>'[5]PIVOT MA INCADR realiz cum'!O8</f>
        <v>52</v>
      </c>
      <c r="R8" s="100">
        <f>'[5]PIVOT MA INCADR realiz cum'!P8</f>
        <v>43</v>
      </c>
      <c r="S8" s="100">
        <f>'[5]PIVOT MA INCADR realiz cum'!Q8</f>
        <v>9</v>
      </c>
      <c r="T8" s="99">
        <f>'[5]PIVOT MA INCADR realiz cum'!R8</f>
        <v>157</v>
      </c>
      <c r="U8" s="99">
        <f>'[5]PIVOT MA INCADR realiz cum'!S8</f>
        <v>0</v>
      </c>
      <c r="V8" s="99">
        <f>'[5]PIVOT MA INCADR realiz cum'!T8</f>
        <v>85</v>
      </c>
      <c r="W8" s="99">
        <f>'[5]PIVOT MA INCADR realiz cum'!U8</f>
        <v>72</v>
      </c>
      <c r="X8" s="99">
        <f>'[5]PIVOT MA INCADR realiz cum'!V8</f>
        <v>98</v>
      </c>
      <c r="Y8" s="101">
        <f>'[5]PIVOT MA INCADR realiz cum'!W8</f>
        <v>2</v>
      </c>
      <c r="Z8" s="99">
        <f>'[5]PIVOT MA INCADR realiz cum'!X8</f>
        <v>5</v>
      </c>
      <c r="AA8" s="99">
        <f>'[5]PIVOT MA INCADR realiz cum'!Y8</f>
        <v>1</v>
      </c>
      <c r="AB8" s="99">
        <f>'[5]PIVOT MA INCADR realiz cum'!Z8</f>
        <v>11</v>
      </c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</row>
    <row r="9" spans="1:183" s="65" customFormat="1" ht="18" customHeight="1" x14ac:dyDescent="0.2">
      <c r="A9" s="61"/>
      <c r="B9" s="99">
        <v>4</v>
      </c>
      <c r="C9" s="99" t="s">
        <v>5</v>
      </c>
      <c r="D9" s="99">
        <f>'[5]PIVOT MA INCADR realiz cum'!B9</f>
        <v>10247</v>
      </c>
      <c r="E9" s="99">
        <f>'[5]PIVOT MA INCADR realiz cum'!C9</f>
        <v>9806</v>
      </c>
      <c r="F9" s="99">
        <f>'[5]PIVOT MA INCADR realiz cum'!D9</f>
        <v>7761</v>
      </c>
      <c r="G9" s="99">
        <f>'[5]PIVOT MA INCADR realiz cum'!E9</f>
        <v>2045</v>
      </c>
      <c r="H9" s="99">
        <f>'[5]PIVOT MA INCADR realiz cum'!F9</f>
        <v>441</v>
      </c>
      <c r="I9" s="99">
        <f>'[5]PIVOT MA INCADR realiz cum'!G9</f>
        <v>399</v>
      </c>
      <c r="J9" s="100">
        <f>'[5]PIVOT MA INCADR realiz cum'!H9</f>
        <v>446</v>
      </c>
      <c r="K9" s="100">
        <f>'[5]PIVOT MA INCADR realiz cum'!I9</f>
        <v>20</v>
      </c>
      <c r="L9" s="100">
        <f>'[5]PIVOT MA INCADR realiz cum'!J9</f>
        <v>426</v>
      </c>
      <c r="M9" s="100">
        <f>'[5]PIVOT MA INCADR realiz cum'!K9</f>
        <v>387</v>
      </c>
      <c r="N9" s="100">
        <f>'[5]PIVOT MA INCADR realiz cum'!L9</f>
        <v>382</v>
      </c>
      <c r="O9" s="100">
        <f>'[5]PIVOT MA INCADR realiz cum'!M9</f>
        <v>5</v>
      </c>
      <c r="P9" s="100">
        <f>'[5]PIVOT MA INCADR realiz cum'!N9</f>
        <v>0</v>
      </c>
      <c r="Q9" s="100">
        <f>'[5]PIVOT MA INCADR realiz cum'!O9</f>
        <v>17</v>
      </c>
      <c r="R9" s="100">
        <f>'[5]PIVOT MA INCADR realiz cum'!P9</f>
        <v>9</v>
      </c>
      <c r="S9" s="100">
        <f>'[5]PIVOT MA INCADR realiz cum'!Q9</f>
        <v>8</v>
      </c>
      <c r="T9" s="99">
        <f>'[5]PIVOT MA INCADR realiz cum'!R9</f>
        <v>116</v>
      </c>
      <c r="U9" s="99">
        <f>'[5]PIVOT MA INCADR realiz cum'!S9</f>
        <v>6</v>
      </c>
      <c r="V9" s="99">
        <f>'[5]PIVOT MA INCADR realiz cum'!T9</f>
        <v>58</v>
      </c>
      <c r="W9" s="99">
        <f>'[5]PIVOT MA INCADR realiz cum'!U9</f>
        <v>52</v>
      </c>
      <c r="X9" s="99">
        <f>'[5]PIVOT MA INCADR realiz cum'!V9</f>
        <v>122</v>
      </c>
      <c r="Y9" s="101">
        <f>'[5]PIVOT MA INCADR realiz cum'!W9</f>
        <v>2</v>
      </c>
      <c r="Z9" s="99">
        <f>'[5]PIVOT MA INCADR realiz cum'!X9</f>
        <v>0</v>
      </c>
      <c r="AA9" s="99">
        <f>'[5]PIVOT MA INCADR realiz cum'!Y9</f>
        <v>16</v>
      </c>
      <c r="AB9" s="99">
        <f>'[5]PIVOT MA INCADR realiz cum'!Z9</f>
        <v>86</v>
      </c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</row>
    <row r="10" spans="1:183" s="65" customFormat="1" ht="18" customHeight="1" x14ac:dyDescent="0.2">
      <c r="A10" s="61"/>
      <c r="B10" s="99">
        <v>5</v>
      </c>
      <c r="C10" s="99" t="s">
        <v>6</v>
      </c>
      <c r="D10" s="99">
        <f>'[5]PIVOT MA INCADR realiz cum'!B10</f>
        <v>7303</v>
      </c>
      <c r="E10" s="99">
        <f>'[5]PIVOT MA INCADR realiz cum'!C10</f>
        <v>6164</v>
      </c>
      <c r="F10" s="99">
        <f>'[5]PIVOT MA INCADR realiz cum'!D10</f>
        <v>5212</v>
      </c>
      <c r="G10" s="99">
        <f>'[5]PIVOT MA INCADR realiz cum'!E10</f>
        <v>952</v>
      </c>
      <c r="H10" s="99">
        <f>'[5]PIVOT MA INCADR realiz cum'!F10</f>
        <v>1272</v>
      </c>
      <c r="I10" s="99">
        <f>'[5]PIVOT MA INCADR realiz cum'!G10</f>
        <v>308</v>
      </c>
      <c r="J10" s="100">
        <f>'[5]PIVOT MA INCADR realiz cum'!H10</f>
        <v>662</v>
      </c>
      <c r="K10" s="100">
        <f>'[5]PIVOT MA INCADR realiz cum'!I10</f>
        <v>10</v>
      </c>
      <c r="L10" s="100">
        <f>'[5]PIVOT MA INCADR realiz cum'!J10</f>
        <v>652</v>
      </c>
      <c r="M10" s="100">
        <f>'[5]PIVOT MA INCADR realiz cum'!K10</f>
        <v>243</v>
      </c>
      <c r="N10" s="100">
        <f>'[5]PIVOT MA INCADR realiz cum'!L10</f>
        <v>237</v>
      </c>
      <c r="O10" s="100">
        <f>'[5]PIVOT MA INCADR realiz cum'!M10</f>
        <v>6</v>
      </c>
      <c r="P10" s="100">
        <f>'[5]PIVOT MA INCADR realiz cum'!N10</f>
        <v>1</v>
      </c>
      <c r="Q10" s="100">
        <f>'[5]PIVOT MA INCADR realiz cum'!O10</f>
        <v>44</v>
      </c>
      <c r="R10" s="100">
        <f>'[5]PIVOT MA INCADR realiz cum'!P10</f>
        <v>10</v>
      </c>
      <c r="S10" s="100">
        <f>'[5]PIVOT MA INCADR realiz cum'!Q10</f>
        <v>34</v>
      </c>
      <c r="T10" s="99">
        <f>'[5]PIVOT MA INCADR realiz cum'!R10</f>
        <v>334</v>
      </c>
      <c r="U10" s="99">
        <f>'[5]PIVOT MA INCADR realiz cum'!S10</f>
        <v>3</v>
      </c>
      <c r="V10" s="99">
        <f>'[5]PIVOT MA INCADR realiz cum'!T10</f>
        <v>145</v>
      </c>
      <c r="W10" s="99">
        <f>'[5]PIVOT MA INCADR realiz cum'!U10</f>
        <v>186</v>
      </c>
      <c r="X10" s="99">
        <f>'[5]PIVOT MA INCADR realiz cum'!V10</f>
        <v>177</v>
      </c>
      <c r="Y10" s="101">
        <f>'[5]PIVOT MA INCADR realiz cum'!W10</f>
        <v>12</v>
      </c>
      <c r="Z10" s="99">
        <f>'[5]PIVOT MA INCADR realiz cum'!X10</f>
        <v>0</v>
      </c>
      <c r="AA10" s="99">
        <f>'[5]PIVOT MA INCADR realiz cum'!Y10</f>
        <v>9</v>
      </c>
      <c r="AB10" s="99">
        <f>'[5]PIVOT MA INCADR realiz cum'!Z10</f>
        <v>36</v>
      </c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</row>
    <row r="11" spans="1:183" s="65" customFormat="1" ht="18" customHeight="1" x14ac:dyDescent="0.2">
      <c r="A11" s="61"/>
      <c r="B11" s="99">
        <v>6</v>
      </c>
      <c r="C11" s="99" t="s">
        <v>7</v>
      </c>
      <c r="D11" s="99">
        <f>'[5]PIVOT MA INCADR realiz cum'!B11</f>
        <v>6577</v>
      </c>
      <c r="E11" s="99">
        <f>'[5]PIVOT MA INCADR realiz cum'!C11</f>
        <v>5645</v>
      </c>
      <c r="F11" s="99">
        <f>'[5]PIVOT MA INCADR realiz cum'!D11</f>
        <v>3194</v>
      </c>
      <c r="G11" s="99">
        <f>'[5]PIVOT MA INCADR realiz cum'!E11</f>
        <v>2451</v>
      </c>
      <c r="H11" s="99">
        <f>'[5]PIVOT MA INCADR realiz cum'!F11</f>
        <v>1952</v>
      </c>
      <c r="I11" s="99">
        <f>'[5]PIVOT MA INCADR realiz cum'!G11</f>
        <v>376</v>
      </c>
      <c r="J11" s="100">
        <f>'[5]PIVOT MA INCADR realiz cum'!H11</f>
        <v>217</v>
      </c>
      <c r="K11" s="100">
        <f>'[5]PIVOT MA INCADR realiz cum'!I11</f>
        <v>24</v>
      </c>
      <c r="L11" s="100">
        <f>'[5]PIVOT MA INCADR realiz cum'!J11</f>
        <v>193</v>
      </c>
      <c r="M11" s="100">
        <f>'[5]PIVOT MA INCADR realiz cum'!K11</f>
        <v>327</v>
      </c>
      <c r="N11" s="100">
        <f>'[5]PIVOT MA INCADR realiz cum'!L11</f>
        <v>317</v>
      </c>
      <c r="O11" s="100">
        <f>'[5]PIVOT MA INCADR realiz cum'!M11</f>
        <v>10</v>
      </c>
      <c r="P11" s="100">
        <f>'[5]PIVOT MA INCADR realiz cum'!N11</f>
        <v>2</v>
      </c>
      <c r="Q11" s="100">
        <f>'[5]PIVOT MA INCADR realiz cum'!O11</f>
        <v>103</v>
      </c>
      <c r="R11" s="100">
        <f>'[5]PIVOT MA INCADR realiz cum'!P11</f>
        <v>8</v>
      </c>
      <c r="S11" s="100">
        <f>'[5]PIVOT MA INCADR realiz cum'!Q11</f>
        <v>95</v>
      </c>
      <c r="T11" s="99">
        <f>'[5]PIVOT MA INCADR realiz cum'!R11</f>
        <v>166</v>
      </c>
      <c r="U11" s="99">
        <f>'[5]PIVOT MA INCADR realiz cum'!S11</f>
        <v>20</v>
      </c>
      <c r="V11" s="99">
        <f>'[5]PIVOT MA INCADR realiz cum'!T11</f>
        <v>97</v>
      </c>
      <c r="W11" s="99">
        <f>'[5]PIVOT MA INCADR realiz cum'!U11</f>
        <v>49</v>
      </c>
      <c r="X11" s="99">
        <f>'[5]PIVOT MA INCADR realiz cum'!V11</f>
        <v>112</v>
      </c>
      <c r="Y11" s="101">
        <f>'[5]PIVOT MA INCADR realiz cum'!W11</f>
        <v>3</v>
      </c>
      <c r="Z11" s="99">
        <f>'[5]PIVOT MA INCADR realiz cum'!X11</f>
        <v>0</v>
      </c>
      <c r="AA11" s="99">
        <f>'[5]PIVOT MA INCADR realiz cum'!Y11</f>
        <v>34</v>
      </c>
      <c r="AB11" s="99">
        <f>'[5]PIVOT MA INCADR realiz cum'!Z11</f>
        <v>0</v>
      </c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</row>
    <row r="12" spans="1:183" s="65" customFormat="1" ht="18" customHeight="1" x14ac:dyDescent="0.2">
      <c r="A12" s="61"/>
      <c r="B12" s="99">
        <v>7</v>
      </c>
      <c r="C12" s="99" t="s">
        <v>8</v>
      </c>
      <c r="D12" s="99">
        <f>'[5]PIVOT MA INCADR realiz cum'!B12</f>
        <v>4463</v>
      </c>
      <c r="E12" s="99">
        <f>'[5]PIVOT MA INCADR realiz cum'!C12</f>
        <v>4463</v>
      </c>
      <c r="F12" s="99">
        <f>'[5]PIVOT MA INCADR realiz cum'!D12</f>
        <v>2937</v>
      </c>
      <c r="G12" s="99">
        <f>'[5]PIVOT MA INCADR realiz cum'!E12</f>
        <v>1526</v>
      </c>
      <c r="H12" s="99">
        <f>'[5]PIVOT MA INCADR realiz cum'!F12</f>
        <v>1402</v>
      </c>
      <c r="I12" s="99">
        <f>'[5]PIVOT MA INCADR realiz cum'!G12</f>
        <v>261</v>
      </c>
      <c r="J12" s="100">
        <f>'[5]PIVOT MA INCADR realiz cum'!H12</f>
        <v>194</v>
      </c>
      <c r="K12" s="100">
        <f>'[5]PIVOT MA INCADR realiz cum'!I12</f>
        <v>41</v>
      </c>
      <c r="L12" s="100">
        <f>'[5]PIVOT MA INCADR realiz cum'!J12</f>
        <v>153</v>
      </c>
      <c r="M12" s="100">
        <f>'[5]PIVOT MA INCADR realiz cum'!K12</f>
        <v>292</v>
      </c>
      <c r="N12" s="100">
        <f>'[5]PIVOT MA INCADR realiz cum'!L12</f>
        <v>290</v>
      </c>
      <c r="O12" s="100">
        <f>'[5]PIVOT MA INCADR realiz cum'!M12</f>
        <v>2</v>
      </c>
      <c r="P12" s="100">
        <f>'[5]PIVOT MA INCADR realiz cum'!N12</f>
        <v>0</v>
      </c>
      <c r="Q12" s="100">
        <f>'[5]PIVOT MA INCADR realiz cum'!O12</f>
        <v>52</v>
      </c>
      <c r="R12" s="100">
        <f>'[5]PIVOT MA INCADR realiz cum'!P12</f>
        <v>17</v>
      </c>
      <c r="S12" s="100">
        <f>'[5]PIVOT MA INCADR realiz cum'!Q12</f>
        <v>35</v>
      </c>
      <c r="T12" s="99">
        <f>'[5]PIVOT MA INCADR realiz cum'!R12</f>
        <v>79</v>
      </c>
      <c r="U12" s="99">
        <f>'[5]PIVOT MA INCADR realiz cum'!S12</f>
        <v>0</v>
      </c>
      <c r="V12" s="99">
        <f>'[5]PIVOT MA INCADR realiz cum'!T12</f>
        <v>45</v>
      </c>
      <c r="W12" s="99">
        <f>'[5]PIVOT MA INCADR realiz cum'!U12</f>
        <v>34</v>
      </c>
      <c r="X12" s="99">
        <f>'[5]PIVOT MA INCADR realiz cum'!V12</f>
        <v>128</v>
      </c>
      <c r="Y12" s="101">
        <f>'[5]PIVOT MA INCADR realiz cum'!W12</f>
        <v>1</v>
      </c>
      <c r="Z12" s="99">
        <f>'[5]PIVOT MA INCADR realiz cum'!X12</f>
        <v>0</v>
      </c>
      <c r="AA12" s="99">
        <f>'[5]PIVOT MA INCADR realiz cum'!Y12</f>
        <v>33</v>
      </c>
      <c r="AB12" s="99">
        <f>'[5]PIVOT MA INCADR realiz cum'!Z12</f>
        <v>2</v>
      </c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</row>
    <row r="13" spans="1:183" s="65" customFormat="1" ht="18" customHeight="1" x14ac:dyDescent="0.2">
      <c r="A13" s="61"/>
      <c r="B13" s="99">
        <v>8</v>
      </c>
      <c r="C13" s="99" t="s">
        <v>9</v>
      </c>
      <c r="D13" s="99">
        <f>'[5]PIVOT MA INCADR realiz cum'!B13</f>
        <v>6181</v>
      </c>
      <c r="E13" s="99">
        <f>'[5]PIVOT MA INCADR realiz cum'!C13</f>
        <v>5351</v>
      </c>
      <c r="F13" s="99">
        <f>'[5]PIVOT MA INCADR realiz cum'!D13</f>
        <v>3562</v>
      </c>
      <c r="G13" s="99">
        <f>'[5]PIVOT MA INCADR realiz cum'!E13</f>
        <v>1789</v>
      </c>
      <c r="H13" s="99">
        <f>'[5]PIVOT MA INCADR realiz cum'!F13</f>
        <v>1019</v>
      </c>
      <c r="I13" s="99">
        <f>'[5]PIVOT MA INCADR realiz cum'!G13</f>
        <v>187</v>
      </c>
      <c r="J13" s="100">
        <f>'[5]PIVOT MA INCADR realiz cum'!H13</f>
        <v>298</v>
      </c>
      <c r="K13" s="100">
        <f>'[5]PIVOT MA INCADR realiz cum'!I13</f>
        <v>10</v>
      </c>
      <c r="L13" s="100">
        <f>'[5]PIVOT MA INCADR realiz cum'!J13</f>
        <v>288</v>
      </c>
      <c r="M13" s="100">
        <f>'[5]PIVOT MA INCADR realiz cum'!K13</f>
        <v>123</v>
      </c>
      <c r="N13" s="100">
        <f>'[5]PIVOT MA INCADR realiz cum'!L13</f>
        <v>121</v>
      </c>
      <c r="O13" s="100">
        <f>'[5]PIVOT MA INCADR realiz cum'!M13</f>
        <v>2</v>
      </c>
      <c r="P13" s="100">
        <f>'[5]PIVOT MA INCADR realiz cum'!N13</f>
        <v>1</v>
      </c>
      <c r="Q13" s="100">
        <f>'[5]PIVOT MA INCADR realiz cum'!O13</f>
        <v>13</v>
      </c>
      <c r="R13" s="100">
        <f>'[5]PIVOT MA INCADR realiz cum'!P13</f>
        <v>6</v>
      </c>
      <c r="S13" s="100">
        <f>'[5]PIVOT MA INCADR realiz cum'!Q13</f>
        <v>7</v>
      </c>
      <c r="T13" s="99">
        <f>'[5]PIVOT MA INCADR realiz cum'!R13</f>
        <v>21</v>
      </c>
      <c r="U13" s="99">
        <f>'[5]PIVOT MA INCADR realiz cum'!S13</f>
        <v>0</v>
      </c>
      <c r="V13" s="99">
        <f>'[5]PIVOT MA INCADR realiz cum'!T13</f>
        <v>10</v>
      </c>
      <c r="W13" s="99">
        <f>'[5]PIVOT MA INCADR realiz cum'!U13</f>
        <v>11</v>
      </c>
      <c r="X13" s="99">
        <f>'[5]PIVOT MA INCADR realiz cum'!V13</f>
        <v>32</v>
      </c>
      <c r="Y13" s="101">
        <f>'[5]PIVOT MA INCADR realiz cum'!W13</f>
        <v>4</v>
      </c>
      <c r="Z13" s="99">
        <f>'[5]PIVOT MA INCADR realiz cum'!X13</f>
        <v>5</v>
      </c>
      <c r="AA13" s="99">
        <f>'[5]PIVOT MA INCADR realiz cum'!Y13</f>
        <v>11</v>
      </c>
      <c r="AB13" s="99">
        <f>'[5]PIVOT MA INCADR realiz cum'!Z13</f>
        <v>108</v>
      </c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</row>
    <row r="14" spans="1:183" s="65" customFormat="1" ht="18" customHeight="1" x14ac:dyDescent="0.2">
      <c r="A14" s="61"/>
      <c r="B14" s="99">
        <v>9</v>
      </c>
      <c r="C14" s="99" t="s">
        <v>10</v>
      </c>
      <c r="D14" s="99">
        <f>'[5]PIVOT MA INCADR realiz cum'!B14</f>
        <v>6344</v>
      </c>
      <c r="E14" s="99">
        <f>'[5]PIVOT MA INCADR realiz cum'!C14</f>
        <v>4438</v>
      </c>
      <c r="F14" s="99">
        <f>'[5]PIVOT MA INCADR realiz cum'!D14</f>
        <v>3170</v>
      </c>
      <c r="G14" s="99">
        <f>'[5]PIVOT MA INCADR realiz cum'!E14</f>
        <v>1268</v>
      </c>
      <c r="H14" s="99">
        <f>'[5]PIVOT MA INCADR realiz cum'!F14</f>
        <v>3229</v>
      </c>
      <c r="I14" s="99">
        <f>'[5]PIVOT MA INCADR realiz cum'!G14</f>
        <v>381</v>
      </c>
      <c r="J14" s="100">
        <f>'[5]PIVOT MA INCADR realiz cum'!H14</f>
        <v>748</v>
      </c>
      <c r="K14" s="100">
        <f>'[5]PIVOT MA INCADR realiz cum'!I14</f>
        <v>21</v>
      </c>
      <c r="L14" s="100">
        <f>'[5]PIVOT MA INCADR realiz cum'!J14</f>
        <v>727</v>
      </c>
      <c r="M14" s="100">
        <f>'[5]PIVOT MA INCADR realiz cum'!K14</f>
        <v>411</v>
      </c>
      <c r="N14" s="100">
        <f>'[5]PIVOT MA INCADR realiz cum'!L14</f>
        <v>405</v>
      </c>
      <c r="O14" s="100">
        <f>'[5]PIVOT MA INCADR realiz cum'!M14</f>
        <v>6</v>
      </c>
      <c r="P14" s="100">
        <f>'[5]PIVOT MA INCADR realiz cum'!N14</f>
        <v>7</v>
      </c>
      <c r="Q14" s="100">
        <f>'[5]PIVOT MA INCADR realiz cum'!O14</f>
        <v>66</v>
      </c>
      <c r="R14" s="100">
        <f>'[5]PIVOT MA INCADR realiz cum'!P14</f>
        <v>26</v>
      </c>
      <c r="S14" s="100">
        <f>'[5]PIVOT MA INCADR realiz cum'!Q14</f>
        <v>40</v>
      </c>
      <c r="T14" s="99">
        <f>'[5]PIVOT MA INCADR realiz cum'!R14</f>
        <v>135</v>
      </c>
      <c r="U14" s="99">
        <f>'[5]PIVOT MA INCADR realiz cum'!S14</f>
        <v>2</v>
      </c>
      <c r="V14" s="99">
        <f>'[5]PIVOT MA INCADR realiz cum'!T14</f>
        <v>70</v>
      </c>
      <c r="W14" s="99">
        <f>'[5]PIVOT MA INCADR realiz cum'!U14</f>
        <v>63</v>
      </c>
      <c r="X14" s="99">
        <f>'[5]PIVOT MA INCADR realiz cum'!V14</f>
        <v>103</v>
      </c>
      <c r="Y14" s="101">
        <f>'[5]PIVOT MA INCADR realiz cum'!W14</f>
        <v>16</v>
      </c>
      <c r="Z14" s="99">
        <f>'[5]PIVOT MA INCADR realiz cum'!X14</f>
        <v>0</v>
      </c>
      <c r="AA14" s="99">
        <f>'[5]PIVOT MA INCADR realiz cum'!Y14</f>
        <v>19</v>
      </c>
      <c r="AB14" s="99">
        <f>'[5]PIVOT MA INCADR realiz cum'!Z14</f>
        <v>316</v>
      </c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</row>
    <row r="15" spans="1:183" s="65" customFormat="1" ht="18" customHeight="1" x14ac:dyDescent="0.2">
      <c r="A15" s="61"/>
      <c r="B15" s="99">
        <v>10</v>
      </c>
      <c r="C15" s="99" t="s">
        <v>11</v>
      </c>
      <c r="D15" s="99">
        <f>'[5]PIVOT MA INCADR realiz cum'!B15</f>
        <v>18665</v>
      </c>
      <c r="E15" s="99">
        <f>'[5]PIVOT MA INCADR realiz cum'!C15</f>
        <v>14395</v>
      </c>
      <c r="F15" s="99">
        <f>'[5]PIVOT MA INCADR realiz cum'!D15</f>
        <v>11000</v>
      </c>
      <c r="G15" s="99">
        <f>'[5]PIVOT MA INCADR realiz cum'!E15</f>
        <v>3395</v>
      </c>
      <c r="H15" s="99">
        <f>'[5]PIVOT MA INCADR realiz cum'!F15</f>
        <v>1104</v>
      </c>
      <c r="I15" s="99">
        <f>'[5]PIVOT MA INCADR realiz cum'!G15</f>
        <v>473</v>
      </c>
      <c r="J15" s="100">
        <f>'[5]PIVOT MA INCADR realiz cum'!H15</f>
        <v>1612</v>
      </c>
      <c r="K15" s="100">
        <f>'[5]PIVOT MA INCADR realiz cum'!I15</f>
        <v>37</v>
      </c>
      <c r="L15" s="100">
        <f>'[5]PIVOT MA INCADR realiz cum'!J15</f>
        <v>1575</v>
      </c>
      <c r="M15" s="100">
        <f>'[5]PIVOT MA INCADR realiz cum'!K15</f>
        <v>610</v>
      </c>
      <c r="N15" s="100">
        <f>'[5]PIVOT MA INCADR realiz cum'!L15</f>
        <v>605</v>
      </c>
      <c r="O15" s="100">
        <f>'[5]PIVOT MA INCADR realiz cum'!M15</f>
        <v>5</v>
      </c>
      <c r="P15" s="100">
        <f>'[5]PIVOT MA INCADR realiz cum'!N15</f>
        <v>10</v>
      </c>
      <c r="Q15" s="100">
        <f>'[5]PIVOT MA INCADR realiz cum'!O15</f>
        <v>22</v>
      </c>
      <c r="R15" s="100">
        <f>'[5]PIVOT MA INCADR realiz cum'!P15</f>
        <v>10</v>
      </c>
      <c r="S15" s="100">
        <f>'[5]PIVOT MA INCADR realiz cum'!Q15</f>
        <v>12</v>
      </c>
      <c r="T15" s="99">
        <f>'[5]PIVOT MA INCADR realiz cum'!R15</f>
        <v>287</v>
      </c>
      <c r="U15" s="99">
        <f>'[5]PIVOT MA INCADR realiz cum'!S15</f>
        <v>3</v>
      </c>
      <c r="V15" s="99">
        <f>'[5]PIVOT MA INCADR realiz cum'!T15</f>
        <v>76</v>
      </c>
      <c r="W15" s="99">
        <f>'[5]PIVOT MA INCADR realiz cum'!U15</f>
        <v>208</v>
      </c>
      <c r="X15" s="99">
        <f>'[5]PIVOT MA INCADR realiz cum'!V15</f>
        <v>80</v>
      </c>
      <c r="Y15" s="101">
        <f>'[5]PIVOT MA INCADR realiz cum'!W15</f>
        <v>9</v>
      </c>
      <c r="Z15" s="99">
        <f>'[5]PIVOT MA INCADR realiz cum'!X15</f>
        <v>33</v>
      </c>
      <c r="AA15" s="99">
        <f>'[5]PIVOT MA INCADR realiz cum'!Y15</f>
        <v>19</v>
      </c>
      <c r="AB15" s="99">
        <f>'[5]PIVOT MA INCADR realiz cum'!Z15</f>
        <v>11</v>
      </c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</row>
    <row r="16" spans="1:183" s="65" customFormat="1" ht="18" customHeight="1" x14ac:dyDescent="0.2">
      <c r="A16" s="61"/>
      <c r="B16" s="99">
        <v>11</v>
      </c>
      <c r="C16" s="99" t="s">
        <v>12</v>
      </c>
      <c r="D16" s="99">
        <f>'[5]PIVOT MA INCADR realiz cum'!B16</f>
        <v>11252</v>
      </c>
      <c r="E16" s="99">
        <f>'[5]PIVOT MA INCADR realiz cum'!C16</f>
        <v>9494</v>
      </c>
      <c r="F16" s="99">
        <f>'[5]PIVOT MA INCADR realiz cum'!D16</f>
        <v>7501</v>
      </c>
      <c r="G16" s="99">
        <f>'[5]PIVOT MA INCADR realiz cum'!E16</f>
        <v>1993</v>
      </c>
      <c r="H16" s="99">
        <f>'[5]PIVOT MA INCADR realiz cum'!F16</f>
        <v>419</v>
      </c>
      <c r="I16" s="99">
        <f>'[5]PIVOT MA INCADR realiz cum'!G16</f>
        <v>218</v>
      </c>
      <c r="J16" s="100">
        <f>'[5]PIVOT MA INCADR realiz cum'!H16</f>
        <v>395</v>
      </c>
      <c r="K16" s="100">
        <f>'[5]PIVOT MA INCADR realiz cum'!I16</f>
        <v>24</v>
      </c>
      <c r="L16" s="100">
        <f>'[5]PIVOT MA INCADR realiz cum'!J16</f>
        <v>371</v>
      </c>
      <c r="M16" s="100">
        <f>'[5]PIVOT MA INCADR realiz cum'!K16</f>
        <v>355</v>
      </c>
      <c r="N16" s="100">
        <f>'[5]PIVOT MA INCADR realiz cum'!L16</f>
        <v>354</v>
      </c>
      <c r="O16" s="100">
        <f>'[5]PIVOT MA INCADR realiz cum'!M16</f>
        <v>1</v>
      </c>
      <c r="P16" s="100">
        <f>'[5]PIVOT MA INCADR realiz cum'!N16</f>
        <v>2</v>
      </c>
      <c r="Q16" s="100">
        <f>'[5]PIVOT MA INCADR realiz cum'!O16</f>
        <v>78</v>
      </c>
      <c r="R16" s="100">
        <f>'[5]PIVOT MA INCADR realiz cum'!P16</f>
        <v>49</v>
      </c>
      <c r="S16" s="100">
        <f>'[5]PIVOT MA INCADR realiz cum'!Q16</f>
        <v>29</v>
      </c>
      <c r="T16" s="99">
        <f>'[5]PIVOT MA INCADR realiz cum'!R16</f>
        <v>65</v>
      </c>
      <c r="U16" s="99">
        <f>'[5]PIVOT MA INCADR realiz cum'!S16</f>
        <v>0</v>
      </c>
      <c r="V16" s="99">
        <f>'[5]PIVOT MA INCADR realiz cum'!T16</f>
        <v>44</v>
      </c>
      <c r="W16" s="99">
        <f>'[5]PIVOT MA INCADR realiz cum'!U16</f>
        <v>21</v>
      </c>
      <c r="X16" s="99">
        <f>'[5]PIVOT MA INCADR realiz cum'!V16</f>
        <v>113</v>
      </c>
      <c r="Y16" s="101">
        <f>'[5]PIVOT MA INCADR realiz cum'!W16</f>
        <v>3</v>
      </c>
      <c r="Z16" s="99">
        <f>'[5]PIVOT MA INCADR realiz cum'!X16</f>
        <v>0</v>
      </c>
      <c r="AA16" s="99">
        <f>'[5]PIVOT MA INCADR realiz cum'!Y16</f>
        <v>0</v>
      </c>
      <c r="AB16" s="99">
        <f>'[5]PIVOT MA INCADR realiz cum'!Z16</f>
        <v>110</v>
      </c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</row>
    <row r="17" spans="1:183" s="65" customFormat="1" ht="18" customHeight="1" x14ac:dyDescent="0.2">
      <c r="A17" s="61"/>
      <c r="B17" s="99">
        <v>12</v>
      </c>
      <c r="C17" s="99" t="s">
        <v>13</v>
      </c>
      <c r="D17" s="99">
        <f>'[5]PIVOT MA INCADR realiz cum'!B17</f>
        <v>2535</v>
      </c>
      <c r="E17" s="99">
        <f>'[5]PIVOT MA INCADR realiz cum'!C17</f>
        <v>1631</v>
      </c>
      <c r="F17" s="99">
        <f>'[5]PIVOT MA INCADR realiz cum'!D17</f>
        <v>868</v>
      </c>
      <c r="G17" s="99">
        <f>'[5]PIVOT MA INCADR realiz cum'!E17</f>
        <v>763</v>
      </c>
      <c r="H17" s="99">
        <f>'[5]PIVOT MA INCADR realiz cum'!F17</f>
        <v>696</v>
      </c>
      <c r="I17" s="99">
        <f>'[5]PIVOT MA INCADR realiz cum'!G17</f>
        <v>210</v>
      </c>
      <c r="J17" s="100">
        <f>'[5]PIVOT MA INCADR realiz cum'!H17</f>
        <v>184</v>
      </c>
      <c r="K17" s="100">
        <f>'[5]PIVOT MA INCADR realiz cum'!I17</f>
        <v>5</v>
      </c>
      <c r="L17" s="100">
        <f>'[5]PIVOT MA INCADR realiz cum'!J17</f>
        <v>179</v>
      </c>
      <c r="M17" s="100">
        <f>'[5]PIVOT MA INCADR realiz cum'!K17</f>
        <v>110</v>
      </c>
      <c r="N17" s="100">
        <f>'[5]PIVOT MA INCADR realiz cum'!L17</f>
        <v>104</v>
      </c>
      <c r="O17" s="100">
        <f>'[5]PIVOT MA INCADR realiz cum'!M17</f>
        <v>6</v>
      </c>
      <c r="P17" s="100">
        <f>'[5]PIVOT MA INCADR realiz cum'!N17</f>
        <v>2</v>
      </c>
      <c r="Q17" s="100">
        <f>'[5]PIVOT MA INCADR realiz cum'!O17</f>
        <v>20</v>
      </c>
      <c r="R17" s="100">
        <f>'[5]PIVOT MA INCADR realiz cum'!P17</f>
        <v>16</v>
      </c>
      <c r="S17" s="100">
        <f>'[5]PIVOT MA INCADR realiz cum'!Q17</f>
        <v>4</v>
      </c>
      <c r="T17" s="99">
        <f>'[5]PIVOT MA INCADR realiz cum'!R17</f>
        <v>21</v>
      </c>
      <c r="U17" s="99">
        <f>'[5]PIVOT MA INCADR realiz cum'!S17</f>
        <v>0</v>
      </c>
      <c r="V17" s="99">
        <f>'[5]PIVOT MA INCADR realiz cum'!T17</f>
        <v>16</v>
      </c>
      <c r="W17" s="99">
        <f>'[5]PIVOT MA INCADR realiz cum'!U17</f>
        <v>5</v>
      </c>
      <c r="X17" s="99">
        <f>'[5]PIVOT MA INCADR realiz cum'!V17</f>
        <v>31</v>
      </c>
      <c r="Y17" s="101">
        <f>'[5]PIVOT MA INCADR realiz cum'!W17</f>
        <v>0</v>
      </c>
      <c r="Z17" s="99">
        <f>'[5]PIVOT MA INCADR realiz cum'!X17</f>
        <v>0</v>
      </c>
      <c r="AA17" s="99">
        <f>'[5]PIVOT MA INCADR realiz cum'!Y17</f>
        <v>18</v>
      </c>
      <c r="AB17" s="99">
        <f>'[5]PIVOT MA INCADR realiz cum'!Z17</f>
        <v>305</v>
      </c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</row>
    <row r="18" spans="1:183" s="65" customFormat="1" ht="18" customHeight="1" x14ac:dyDescent="0.2">
      <c r="A18" s="61"/>
      <c r="B18" s="99">
        <v>13</v>
      </c>
      <c r="C18" s="99" t="s">
        <v>14</v>
      </c>
      <c r="D18" s="99">
        <f>'[5]PIVOT MA INCADR realiz cum'!B18</f>
        <v>5240</v>
      </c>
      <c r="E18" s="99">
        <f>'[5]PIVOT MA INCADR realiz cum'!C18</f>
        <v>4931</v>
      </c>
      <c r="F18" s="99">
        <f>'[5]PIVOT MA INCADR realiz cum'!D18</f>
        <v>1882</v>
      </c>
      <c r="G18" s="99">
        <f>'[5]PIVOT MA INCADR realiz cum'!E18</f>
        <v>3049</v>
      </c>
      <c r="H18" s="99">
        <f>'[5]PIVOT MA INCADR realiz cum'!F18</f>
        <v>3047</v>
      </c>
      <c r="I18" s="99">
        <f>'[5]PIVOT MA INCADR realiz cum'!G18</f>
        <v>135</v>
      </c>
      <c r="J18" s="100">
        <f>'[5]PIVOT MA INCADR realiz cum'!H18</f>
        <v>221</v>
      </c>
      <c r="K18" s="100">
        <f>'[5]PIVOT MA INCADR realiz cum'!I18</f>
        <v>6</v>
      </c>
      <c r="L18" s="100">
        <f>'[5]PIVOT MA INCADR realiz cum'!J18</f>
        <v>215</v>
      </c>
      <c r="M18" s="100">
        <f>'[5]PIVOT MA INCADR realiz cum'!K18</f>
        <v>173</v>
      </c>
      <c r="N18" s="100">
        <f>'[5]PIVOT MA INCADR realiz cum'!L18</f>
        <v>165</v>
      </c>
      <c r="O18" s="100">
        <f>'[5]PIVOT MA INCADR realiz cum'!M18</f>
        <v>8</v>
      </c>
      <c r="P18" s="100">
        <f>'[5]PIVOT MA INCADR realiz cum'!N18</f>
        <v>4</v>
      </c>
      <c r="Q18" s="100">
        <f>'[5]PIVOT MA INCADR realiz cum'!O18</f>
        <v>50</v>
      </c>
      <c r="R18" s="100">
        <f>'[5]PIVOT MA INCADR realiz cum'!P18</f>
        <v>1</v>
      </c>
      <c r="S18" s="100">
        <f>'[5]PIVOT MA INCADR realiz cum'!Q18</f>
        <v>49</v>
      </c>
      <c r="T18" s="99">
        <f>'[5]PIVOT MA INCADR realiz cum'!R18</f>
        <v>44</v>
      </c>
      <c r="U18" s="99">
        <f>'[5]PIVOT MA INCADR realiz cum'!S18</f>
        <v>1</v>
      </c>
      <c r="V18" s="99">
        <f>'[5]PIVOT MA INCADR realiz cum'!T18</f>
        <v>32</v>
      </c>
      <c r="W18" s="99">
        <f>'[5]PIVOT MA INCADR realiz cum'!U18</f>
        <v>11</v>
      </c>
      <c r="X18" s="99">
        <f>'[5]PIVOT MA INCADR realiz cum'!V18</f>
        <v>38</v>
      </c>
      <c r="Y18" s="101">
        <f>'[5]PIVOT MA INCADR realiz cum'!W18</f>
        <v>2</v>
      </c>
      <c r="Z18" s="99">
        <f>'[5]PIVOT MA INCADR realiz cum'!X18</f>
        <v>0</v>
      </c>
      <c r="AA18" s="99">
        <f>'[5]PIVOT MA INCADR realiz cum'!Y18</f>
        <v>6</v>
      </c>
      <c r="AB18" s="99">
        <f>'[5]PIVOT MA INCADR realiz cum'!Z18</f>
        <v>23</v>
      </c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</row>
    <row r="19" spans="1:183" s="65" customFormat="1" ht="18" customHeight="1" x14ac:dyDescent="0.2">
      <c r="A19" s="61"/>
      <c r="B19" s="99">
        <v>14</v>
      </c>
      <c r="C19" s="99" t="s">
        <v>15</v>
      </c>
      <c r="D19" s="99">
        <f>'[5]PIVOT MA INCADR realiz cum'!B19</f>
        <v>11325</v>
      </c>
      <c r="E19" s="99">
        <f>'[5]PIVOT MA INCADR realiz cum'!C19</f>
        <v>5536</v>
      </c>
      <c r="F19" s="99">
        <f>'[5]PIVOT MA INCADR realiz cum'!D19</f>
        <v>3481</v>
      </c>
      <c r="G19" s="99">
        <f>'[5]PIVOT MA INCADR realiz cum'!E19</f>
        <v>2055</v>
      </c>
      <c r="H19" s="99">
        <f>'[5]PIVOT MA INCADR realiz cum'!F19</f>
        <v>3741</v>
      </c>
      <c r="I19" s="99">
        <f>'[5]PIVOT MA INCADR realiz cum'!G19</f>
        <v>197</v>
      </c>
      <c r="J19" s="100">
        <f>'[5]PIVOT MA INCADR realiz cum'!H19</f>
        <v>975</v>
      </c>
      <c r="K19" s="100">
        <f>'[5]PIVOT MA INCADR realiz cum'!I19</f>
        <v>26</v>
      </c>
      <c r="L19" s="100">
        <f>'[5]PIVOT MA INCADR realiz cum'!J19</f>
        <v>949</v>
      </c>
      <c r="M19" s="100">
        <f>'[5]PIVOT MA INCADR realiz cum'!K19</f>
        <v>453</v>
      </c>
      <c r="N19" s="100">
        <f>'[5]PIVOT MA INCADR realiz cum'!L19</f>
        <v>442</v>
      </c>
      <c r="O19" s="100">
        <f>'[5]PIVOT MA INCADR realiz cum'!M19</f>
        <v>11</v>
      </c>
      <c r="P19" s="100">
        <f>'[5]PIVOT MA INCADR realiz cum'!N19</f>
        <v>4</v>
      </c>
      <c r="Q19" s="100">
        <f>'[5]PIVOT MA INCADR realiz cum'!O19</f>
        <v>22</v>
      </c>
      <c r="R19" s="100">
        <f>'[5]PIVOT MA INCADR realiz cum'!P19</f>
        <v>10</v>
      </c>
      <c r="S19" s="100">
        <f>'[5]PIVOT MA INCADR realiz cum'!Q19</f>
        <v>12</v>
      </c>
      <c r="T19" s="99">
        <f>'[5]PIVOT MA INCADR realiz cum'!R19</f>
        <v>124</v>
      </c>
      <c r="U19" s="99">
        <f>'[5]PIVOT MA INCADR realiz cum'!S19</f>
        <v>0</v>
      </c>
      <c r="V19" s="99">
        <f>'[5]PIVOT MA INCADR realiz cum'!T19</f>
        <v>37</v>
      </c>
      <c r="W19" s="99">
        <f>'[5]PIVOT MA INCADR realiz cum'!U19</f>
        <v>87</v>
      </c>
      <c r="X19" s="99">
        <f>'[5]PIVOT MA INCADR realiz cum'!V19</f>
        <v>128</v>
      </c>
      <c r="Y19" s="101">
        <f>'[5]PIVOT MA INCADR realiz cum'!W19</f>
        <v>11</v>
      </c>
      <c r="Z19" s="99">
        <f>'[5]PIVOT MA INCADR realiz cum'!X19</f>
        <v>0</v>
      </c>
      <c r="AA19" s="99">
        <f>'[5]PIVOT MA INCADR realiz cum'!Y19</f>
        <v>0</v>
      </c>
      <c r="AB19" s="99">
        <f>'[5]PIVOT MA INCADR realiz cum'!Z19</f>
        <v>132</v>
      </c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</row>
    <row r="20" spans="1:183" s="65" customFormat="1" ht="18" customHeight="1" x14ac:dyDescent="0.2">
      <c r="A20" s="61"/>
      <c r="B20" s="99">
        <v>15</v>
      </c>
      <c r="C20" s="99" t="s">
        <v>16</v>
      </c>
      <c r="D20" s="99">
        <f>'[5]PIVOT MA INCADR realiz cum'!B20</f>
        <v>6553</v>
      </c>
      <c r="E20" s="99">
        <f>'[5]PIVOT MA INCADR realiz cum'!C20</f>
        <v>4946</v>
      </c>
      <c r="F20" s="99">
        <f>'[5]PIVOT MA INCADR realiz cum'!D20</f>
        <v>2326</v>
      </c>
      <c r="G20" s="99">
        <f>'[5]PIVOT MA INCADR realiz cum'!E20</f>
        <v>2620</v>
      </c>
      <c r="H20" s="99">
        <f>'[5]PIVOT MA INCADR realiz cum'!F20</f>
        <v>1703</v>
      </c>
      <c r="I20" s="99">
        <f>'[5]PIVOT MA INCADR realiz cum'!G20</f>
        <v>445</v>
      </c>
      <c r="J20" s="100">
        <f>'[5]PIVOT MA INCADR realiz cum'!H20</f>
        <v>565</v>
      </c>
      <c r="K20" s="100">
        <f>'[5]PIVOT MA INCADR realiz cum'!I20</f>
        <v>28</v>
      </c>
      <c r="L20" s="100">
        <f>'[5]PIVOT MA INCADR realiz cum'!J20</f>
        <v>537</v>
      </c>
      <c r="M20" s="100">
        <f>'[5]PIVOT MA INCADR realiz cum'!K20</f>
        <v>123</v>
      </c>
      <c r="N20" s="100">
        <f>'[5]PIVOT MA INCADR realiz cum'!L20</f>
        <v>119</v>
      </c>
      <c r="O20" s="100">
        <f>'[5]PIVOT MA INCADR realiz cum'!M20</f>
        <v>4</v>
      </c>
      <c r="P20" s="100">
        <f>'[5]PIVOT MA INCADR realiz cum'!N20</f>
        <v>6</v>
      </c>
      <c r="Q20" s="100">
        <f>'[5]PIVOT MA INCADR realiz cum'!O20</f>
        <v>14</v>
      </c>
      <c r="R20" s="100">
        <f>'[5]PIVOT MA INCADR realiz cum'!P20</f>
        <v>9</v>
      </c>
      <c r="S20" s="100">
        <f>'[5]PIVOT MA INCADR realiz cum'!Q20</f>
        <v>5</v>
      </c>
      <c r="T20" s="99">
        <f>'[5]PIVOT MA INCADR realiz cum'!R20</f>
        <v>79</v>
      </c>
      <c r="U20" s="99">
        <f>'[5]PIVOT MA INCADR realiz cum'!S20</f>
        <v>0</v>
      </c>
      <c r="V20" s="99">
        <f>'[5]PIVOT MA INCADR realiz cum'!T20</f>
        <v>13</v>
      </c>
      <c r="W20" s="99">
        <f>'[5]PIVOT MA INCADR realiz cum'!U20</f>
        <v>66</v>
      </c>
      <c r="X20" s="99">
        <f>'[5]PIVOT MA INCADR realiz cum'!V20</f>
        <v>63</v>
      </c>
      <c r="Y20" s="101">
        <f>'[5]PIVOT MA INCADR realiz cum'!W20</f>
        <v>4</v>
      </c>
      <c r="Z20" s="99">
        <f>'[5]PIVOT MA INCADR realiz cum'!X20</f>
        <v>0</v>
      </c>
      <c r="AA20" s="99">
        <f>'[5]PIVOT MA INCADR realiz cum'!Y20</f>
        <v>41</v>
      </c>
      <c r="AB20" s="99">
        <f>'[5]PIVOT MA INCADR realiz cum'!Z20</f>
        <v>210</v>
      </c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</row>
    <row r="21" spans="1:183" s="65" customFormat="1" ht="18" customHeight="1" x14ac:dyDescent="0.2">
      <c r="A21" s="61"/>
      <c r="B21" s="99">
        <v>16</v>
      </c>
      <c r="C21" s="99" t="s">
        <v>17</v>
      </c>
      <c r="D21" s="99">
        <f>'[5]PIVOT MA INCADR realiz cum'!B21</f>
        <v>4288</v>
      </c>
      <c r="E21" s="99">
        <f>'[5]PIVOT MA INCADR realiz cum'!C21</f>
        <v>4288</v>
      </c>
      <c r="F21" s="99">
        <f>'[5]PIVOT MA INCADR realiz cum'!D21</f>
        <v>2696</v>
      </c>
      <c r="G21" s="99">
        <f>'[5]PIVOT MA INCADR realiz cum'!E21</f>
        <v>1592</v>
      </c>
      <c r="H21" s="99">
        <f>'[5]PIVOT MA INCADR realiz cum'!F21</f>
        <v>641</v>
      </c>
      <c r="I21" s="99">
        <f>'[5]PIVOT MA INCADR realiz cum'!G21</f>
        <v>282</v>
      </c>
      <c r="J21" s="100">
        <f>'[5]PIVOT MA INCADR realiz cum'!H21</f>
        <v>241</v>
      </c>
      <c r="K21" s="100">
        <f>'[5]PIVOT MA INCADR realiz cum'!I21</f>
        <v>13</v>
      </c>
      <c r="L21" s="100">
        <f>'[5]PIVOT MA INCADR realiz cum'!J21</f>
        <v>228</v>
      </c>
      <c r="M21" s="100">
        <f>'[5]PIVOT MA INCADR realiz cum'!K21</f>
        <v>327</v>
      </c>
      <c r="N21" s="100">
        <f>'[5]PIVOT MA INCADR realiz cum'!L21</f>
        <v>320</v>
      </c>
      <c r="O21" s="100">
        <f>'[5]PIVOT MA INCADR realiz cum'!M21</f>
        <v>7</v>
      </c>
      <c r="P21" s="100">
        <f>'[5]PIVOT MA INCADR realiz cum'!N21</f>
        <v>12</v>
      </c>
      <c r="Q21" s="100">
        <f>'[5]PIVOT MA INCADR realiz cum'!O21</f>
        <v>8</v>
      </c>
      <c r="R21" s="100">
        <f>'[5]PIVOT MA INCADR realiz cum'!P21</f>
        <v>4</v>
      </c>
      <c r="S21" s="100">
        <f>'[5]PIVOT MA INCADR realiz cum'!Q21</f>
        <v>4</v>
      </c>
      <c r="T21" s="99">
        <f>'[5]PIVOT MA INCADR realiz cum'!R21</f>
        <v>93</v>
      </c>
      <c r="U21" s="99">
        <f>'[5]PIVOT MA INCADR realiz cum'!S21</f>
        <v>1</v>
      </c>
      <c r="V21" s="99">
        <f>'[5]PIVOT MA INCADR realiz cum'!T21</f>
        <v>59</v>
      </c>
      <c r="W21" s="99">
        <f>'[5]PIVOT MA INCADR realiz cum'!U21</f>
        <v>33</v>
      </c>
      <c r="X21" s="99">
        <f>'[5]PIVOT MA INCADR realiz cum'!V21</f>
        <v>72</v>
      </c>
      <c r="Y21" s="101">
        <f>'[5]PIVOT MA INCADR realiz cum'!W21</f>
        <v>4</v>
      </c>
      <c r="Z21" s="99">
        <f>'[5]PIVOT MA INCADR realiz cum'!X21</f>
        <v>15</v>
      </c>
      <c r="AA21" s="99">
        <f>'[5]PIVOT MA INCADR realiz cum'!Y21</f>
        <v>14</v>
      </c>
      <c r="AB21" s="99">
        <f>'[5]PIVOT MA INCADR realiz cum'!Z21</f>
        <v>220</v>
      </c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</row>
    <row r="22" spans="1:183" s="65" customFormat="1" ht="18" customHeight="1" x14ac:dyDescent="0.2">
      <c r="A22" s="61"/>
      <c r="B22" s="99">
        <v>17</v>
      </c>
      <c r="C22" s="99" t="s">
        <v>18</v>
      </c>
      <c r="D22" s="99">
        <f>'[5]PIVOT MA INCADR realiz cum'!B22</f>
        <v>7188</v>
      </c>
      <c r="E22" s="99">
        <f>'[5]PIVOT MA INCADR realiz cum'!C22</f>
        <v>5581</v>
      </c>
      <c r="F22" s="99">
        <f>'[5]PIVOT MA INCADR realiz cum'!D22</f>
        <v>3669</v>
      </c>
      <c r="G22" s="99">
        <f>'[5]PIVOT MA INCADR realiz cum'!E22</f>
        <v>1912</v>
      </c>
      <c r="H22" s="99">
        <f>'[5]PIVOT MA INCADR realiz cum'!F22</f>
        <v>948</v>
      </c>
      <c r="I22" s="99">
        <f>'[5]PIVOT MA INCADR realiz cum'!G22</f>
        <v>355</v>
      </c>
      <c r="J22" s="100">
        <f>'[5]PIVOT MA INCADR realiz cum'!H22</f>
        <v>435</v>
      </c>
      <c r="K22" s="100">
        <f>'[5]PIVOT MA INCADR realiz cum'!I22</f>
        <v>7</v>
      </c>
      <c r="L22" s="100">
        <f>'[5]PIVOT MA INCADR realiz cum'!J22</f>
        <v>428</v>
      </c>
      <c r="M22" s="100">
        <f>'[5]PIVOT MA INCADR realiz cum'!K22</f>
        <v>340</v>
      </c>
      <c r="N22" s="100">
        <f>'[5]PIVOT MA INCADR realiz cum'!L22</f>
        <v>335</v>
      </c>
      <c r="O22" s="100">
        <f>'[5]PIVOT MA INCADR realiz cum'!M22</f>
        <v>5</v>
      </c>
      <c r="P22" s="100">
        <f>'[5]PIVOT MA INCADR realiz cum'!N22</f>
        <v>3</v>
      </c>
      <c r="Q22" s="100">
        <f>'[5]PIVOT MA INCADR realiz cum'!O22</f>
        <v>72</v>
      </c>
      <c r="R22" s="100">
        <f>'[5]PIVOT MA INCADR realiz cum'!P22</f>
        <v>41</v>
      </c>
      <c r="S22" s="100">
        <f>'[5]PIVOT MA INCADR realiz cum'!Q22</f>
        <v>31</v>
      </c>
      <c r="T22" s="99">
        <f>'[5]PIVOT MA INCADR realiz cum'!R22</f>
        <v>87</v>
      </c>
      <c r="U22" s="99">
        <f>'[5]PIVOT MA INCADR realiz cum'!S22</f>
        <v>0</v>
      </c>
      <c r="V22" s="99">
        <f>'[5]PIVOT MA INCADR realiz cum'!T22</f>
        <v>46</v>
      </c>
      <c r="W22" s="99">
        <f>'[5]PIVOT MA INCADR realiz cum'!U22</f>
        <v>41</v>
      </c>
      <c r="X22" s="99">
        <f>'[5]PIVOT MA INCADR realiz cum'!V22</f>
        <v>35</v>
      </c>
      <c r="Y22" s="101">
        <f>'[5]PIVOT MA INCADR realiz cum'!W22</f>
        <v>6</v>
      </c>
      <c r="Z22" s="99">
        <f>'[5]PIVOT MA INCADR realiz cum'!X22</f>
        <v>1</v>
      </c>
      <c r="AA22" s="99">
        <f>'[5]PIVOT MA INCADR realiz cum'!Y22</f>
        <v>6</v>
      </c>
      <c r="AB22" s="99">
        <f>'[5]PIVOT MA INCADR realiz cum'!Z22</f>
        <v>67</v>
      </c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</row>
    <row r="23" spans="1:183" s="65" customFormat="1" ht="18" customHeight="1" x14ac:dyDescent="0.2">
      <c r="A23" s="61"/>
      <c r="B23" s="99">
        <v>18</v>
      </c>
      <c r="C23" s="99" t="s">
        <v>19</v>
      </c>
      <c r="D23" s="99">
        <f>'[5]PIVOT MA INCADR realiz cum'!B23</f>
        <v>9369</v>
      </c>
      <c r="E23" s="99">
        <f>'[5]PIVOT MA INCADR realiz cum'!C23</f>
        <v>9352</v>
      </c>
      <c r="F23" s="99">
        <f>'[5]PIVOT MA INCADR realiz cum'!D23</f>
        <v>4193</v>
      </c>
      <c r="G23" s="99">
        <f>'[5]PIVOT MA INCADR realiz cum'!E23</f>
        <v>5159</v>
      </c>
      <c r="H23" s="99">
        <f>'[5]PIVOT MA INCADR realiz cum'!F23</f>
        <v>6084</v>
      </c>
      <c r="I23" s="99">
        <f>'[5]PIVOT MA INCADR realiz cum'!G23</f>
        <v>441</v>
      </c>
      <c r="J23" s="100">
        <f>'[5]PIVOT MA INCADR realiz cum'!H23</f>
        <v>314</v>
      </c>
      <c r="K23" s="100">
        <f>'[5]PIVOT MA INCADR realiz cum'!I23</f>
        <v>32</v>
      </c>
      <c r="L23" s="100">
        <f>'[5]PIVOT MA INCADR realiz cum'!J23</f>
        <v>282</v>
      </c>
      <c r="M23" s="100">
        <f>'[5]PIVOT MA INCADR realiz cum'!K23</f>
        <v>122</v>
      </c>
      <c r="N23" s="100">
        <f>'[5]PIVOT MA INCADR realiz cum'!L23</f>
        <v>122</v>
      </c>
      <c r="O23" s="100">
        <f>'[5]PIVOT MA INCADR realiz cum'!M23</f>
        <v>0</v>
      </c>
      <c r="P23" s="100">
        <f>'[5]PIVOT MA INCADR realiz cum'!N23</f>
        <v>1</v>
      </c>
      <c r="Q23" s="100">
        <f>'[5]PIVOT MA INCADR realiz cum'!O23</f>
        <v>65</v>
      </c>
      <c r="R23" s="100">
        <f>'[5]PIVOT MA INCADR realiz cum'!P23</f>
        <v>12</v>
      </c>
      <c r="S23" s="100">
        <f>'[5]PIVOT MA INCADR realiz cum'!Q23</f>
        <v>53</v>
      </c>
      <c r="T23" s="99">
        <f>'[5]PIVOT MA INCADR realiz cum'!R23</f>
        <v>67</v>
      </c>
      <c r="U23" s="99">
        <f>'[5]PIVOT MA INCADR realiz cum'!S23</f>
        <v>4</v>
      </c>
      <c r="V23" s="99">
        <f>'[5]PIVOT MA INCADR realiz cum'!T23</f>
        <v>13</v>
      </c>
      <c r="W23" s="99">
        <f>'[5]PIVOT MA INCADR realiz cum'!U23</f>
        <v>50</v>
      </c>
      <c r="X23" s="99">
        <f>'[5]PIVOT MA INCADR realiz cum'!V23</f>
        <v>47</v>
      </c>
      <c r="Y23" s="101">
        <f>'[5]PIVOT MA INCADR realiz cum'!W23</f>
        <v>0</v>
      </c>
      <c r="Z23" s="99">
        <f>'[5]PIVOT MA INCADR realiz cum'!X23</f>
        <v>0</v>
      </c>
      <c r="AA23" s="99">
        <f>'[5]PIVOT MA INCADR realiz cum'!Y23</f>
        <v>17</v>
      </c>
      <c r="AB23" s="99">
        <f>'[5]PIVOT MA INCADR realiz cum'!Z23</f>
        <v>84</v>
      </c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</row>
    <row r="24" spans="1:183" s="65" customFormat="1" ht="18" customHeight="1" x14ac:dyDescent="0.2">
      <c r="A24" s="61"/>
      <c r="B24" s="99">
        <v>19</v>
      </c>
      <c r="C24" s="99" t="s">
        <v>20</v>
      </c>
      <c r="D24" s="99">
        <f>'[5]PIVOT MA INCADR realiz cum'!B24</f>
        <v>11511</v>
      </c>
      <c r="E24" s="99">
        <f>'[5]PIVOT MA INCADR realiz cum'!C24</f>
        <v>11460</v>
      </c>
      <c r="F24" s="99">
        <f>'[5]PIVOT MA INCADR realiz cum'!D24</f>
        <v>6381</v>
      </c>
      <c r="G24" s="99">
        <f>'[5]PIVOT MA INCADR realiz cum'!E24</f>
        <v>5079</v>
      </c>
      <c r="H24" s="99">
        <f>'[5]PIVOT MA INCADR realiz cum'!F24</f>
        <v>526</v>
      </c>
      <c r="I24" s="99">
        <f>'[5]PIVOT MA INCADR realiz cum'!G24</f>
        <v>451</v>
      </c>
      <c r="J24" s="100">
        <f>'[5]PIVOT MA INCADR realiz cum'!H24</f>
        <v>431</v>
      </c>
      <c r="K24" s="100">
        <f>'[5]PIVOT MA INCADR realiz cum'!I24</f>
        <v>16</v>
      </c>
      <c r="L24" s="100">
        <f>'[5]PIVOT MA INCADR realiz cum'!J24</f>
        <v>415</v>
      </c>
      <c r="M24" s="100">
        <f>'[5]PIVOT MA INCADR realiz cum'!K24</f>
        <v>438</v>
      </c>
      <c r="N24" s="100">
        <f>'[5]PIVOT MA INCADR realiz cum'!L24</f>
        <v>424</v>
      </c>
      <c r="O24" s="100">
        <f>'[5]PIVOT MA INCADR realiz cum'!M24</f>
        <v>14</v>
      </c>
      <c r="P24" s="100">
        <f>'[5]PIVOT MA INCADR realiz cum'!N24</f>
        <v>21</v>
      </c>
      <c r="Q24" s="100">
        <f>'[5]PIVOT MA INCADR realiz cum'!O24</f>
        <v>26</v>
      </c>
      <c r="R24" s="100">
        <f>'[5]PIVOT MA INCADR realiz cum'!P24</f>
        <v>15</v>
      </c>
      <c r="S24" s="100">
        <f>'[5]PIVOT MA INCADR realiz cum'!Q24</f>
        <v>11</v>
      </c>
      <c r="T24" s="99">
        <f>'[5]PIVOT MA INCADR realiz cum'!R24</f>
        <v>93</v>
      </c>
      <c r="U24" s="99">
        <f>'[5]PIVOT MA INCADR realiz cum'!S24</f>
        <v>0</v>
      </c>
      <c r="V24" s="99">
        <f>'[5]PIVOT MA INCADR realiz cum'!T24</f>
        <v>42</v>
      </c>
      <c r="W24" s="99">
        <f>'[5]PIVOT MA INCADR realiz cum'!U24</f>
        <v>51</v>
      </c>
      <c r="X24" s="99">
        <f>'[5]PIVOT MA INCADR realiz cum'!V24</f>
        <v>86</v>
      </c>
      <c r="Y24" s="101">
        <f>'[5]PIVOT MA INCADR realiz cum'!W24</f>
        <v>9</v>
      </c>
      <c r="Z24" s="99">
        <f>'[5]PIVOT MA INCADR realiz cum'!X24</f>
        <v>0</v>
      </c>
      <c r="AA24" s="99">
        <f>'[5]PIVOT MA INCADR realiz cum'!Y24</f>
        <v>5</v>
      </c>
      <c r="AB24" s="99">
        <f>'[5]PIVOT MA INCADR realiz cum'!Z24</f>
        <v>233</v>
      </c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</row>
    <row r="25" spans="1:183" s="65" customFormat="1" ht="18" customHeight="1" x14ac:dyDescent="0.2">
      <c r="A25" s="61"/>
      <c r="B25" s="99">
        <v>20</v>
      </c>
      <c r="C25" s="99" t="s">
        <v>21</v>
      </c>
      <c r="D25" s="99">
        <f>'[5]PIVOT MA INCADR realiz cum'!B25</f>
        <v>4758</v>
      </c>
      <c r="E25" s="99">
        <f>'[5]PIVOT MA INCADR realiz cum'!C25</f>
        <v>3354</v>
      </c>
      <c r="F25" s="99">
        <f>'[5]PIVOT MA INCADR realiz cum'!D25</f>
        <v>1962</v>
      </c>
      <c r="G25" s="99">
        <f>'[5]PIVOT MA INCADR realiz cum'!E25</f>
        <v>1392</v>
      </c>
      <c r="H25" s="99">
        <f>'[5]PIVOT MA INCADR realiz cum'!F25</f>
        <v>1190</v>
      </c>
      <c r="I25" s="99">
        <f>'[5]PIVOT MA INCADR realiz cum'!G25</f>
        <v>209</v>
      </c>
      <c r="J25" s="100">
        <f>'[5]PIVOT MA INCADR realiz cum'!H25</f>
        <v>222</v>
      </c>
      <c r="K25" s="100">
        <f>'[5]PIVOT MA INCADR realiz cum'!I25</f>
        <v>15</v>
      </c>
      <c r="L25" s="100">
        <f>'[5]PIVOT MA INCADR realiz cum'!J25</f>
        <v>207</v>
      </c>
      <c r="M25" s="100">
        <f>'[5]PIVOT MA INCADR realiz cum'!K25</f>
        <v>222</v>
      </c>
      <c r="N25" s="100">
        <f>'[5]PIVOT MA INCADR realiz cum'!L25</f>
        <v>215</v>
      </c>
      <c r="O25" s="100">
        <f>'[5]PIVOT MA INCADR realiz cum'!M25</f>
        <v>7</v>
      </c>
      <c r="P25" s="100">
        <f>'[5]PIVOT MA INCADR realiz cum'!N25</f>
        <v>2</v>
      </c>
      <c r="Q25" s="100">
        <f>'[5]PIVOT MA INCADR realiz cum'!O25</f>
        <v>23</v>
      </c>
      <c r="R25" s="100">
        <f>'[5]PIVOT MA INCADR realiz cum'!P25</f>
        <v>21</v>
      </c>
      <c r="S25" s="100">
        <f>'[5]PIVOT MA INCADR realiz cum'!Q25</f>
        <v>2</v>
      </c>
      <c r="T25" s="99">
        <f>'[5]PIVOT MA INCADR realiz cum'!R25</f>
        <v>64</v>
      </c>
      <c r="U25" s="99">
        <f>'[5]PIVOT MA INCADR realiz cum'!S25</f>
        <v>0</v>
      </c>
      <c r="V25" s="99">
        <f>'[5]PIVOT MA INCADR realiz cum'!T25</f>
        <v>54</v>
      </c>
      <c r="W25" s="99">
        <f>'[5]PIVOT MA INCADR realiz cum'!U25</f>
        <v>10</v>
      </c>
      <c r="X25" s="99">
        <f>'[5]PIVOT MA INCADR realiz cum'!V25</f>
        <v>56</v>
      </c>
      <c r="Y25" s="101">
        <f>'[5]PIVOT MA INCADR realiz cum'!W25</f>
        <v>0</v>
      </c>
      <c r="Z25" s="99">
        <f>'[5]PIVOT MA INCADR realiz cum'!X25</f>
        <v>1</v>
      </c>
      <c r="AA25" s="99">
        <f>'[5]PIVOT MA INCADR realiz cum'!Y25</f>
        <v>5</v>
      </c>
      <c r="AB25" s="99">
        <f>'[5]PIVOT MA INCADR realiz cum'!Z25</f>
        <v>110</v>
      </c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</row>
    <row r="26" spans="1:183" s="65" customFormat="1" ht="18" customHeight="1" x14ac:dyDescent="0.2">
      <c r="A26" s="61"/>
      <c r="B26" s="99">
        <v>21</v>
      </c>
      <c r="C26" s="99" t="s">
        <v>22</v>
      </c>
      <c r="D26" s="99">
        <f>'[5]PIVOT MA INCADR realiz cum'!B26</f>
        <v>5017</v>
      </c>
      <c r="E26" s="99">
        <f>'[5]PIVOT MA INCADR realiz cum'!C26</f>
        <v>3575</v>
      </c>
      <c r="F26" s="99">
        <f>'[5]PIVOT MA INCADR realiz cum'!D26</f>
        <v>2260</v>
      </c>
      <c r="G26" s="99">
        <f>'[5]PIVOT MA INCADR realiz cum'!E26</f>
        <v>1315</v>
      </c>
      <c r="H26" s="99">
        <f>'[5]PIVOT MA INCADR realiz cum'!F26</f>
        <v>1206</v>
      </c>
      <c r="I26" s="99">
        <f>'[5]PIVOT MA INCADR realiz cum'!G26</f>
        <v>480</v>
      </c>
      <c r="J26" s="100">
        <f>'[5]PIVOT MA INCADR realiz cum'!H26</f>
        <v>299</v>
      </c>
      <c r="K26" s="100">
        <f>'[5]PIVOT MA INCADR realiz cum'!I26</f>
        <v>9</v>
      </c>
      <c r="L26" s="100">
        <f>'[5]PIVOT MA INCADR realiz cum'!J26</f>
        <v>290</v>
      </c>
      <c r="M26" s="100">
        <f>'[5]PIVOT MA INCADR realiz cum'!K26</f>
        <v>161</v>
      </c>
      <c r="N26" s="100">
        <f>'[5]PIVOT MA INCADR realiz cum'!L26</f>
        <v>155</v>
      </c>
      <c r="O26" s="100">
        <f>'[5]PIVOT MA INCADR realiz cum'!M26</f>
        <v>6</v>
      </c>
      <c r="P26" s="100">
        <f>'[5]PIVOT MA INCADR realiz cum'!N26</f>
        <v>3</v>
      </c>
      <c r="Q26" s="100">
        <f>'[5]PIVOT MA INCADR realiz cum'!O26</f>
        <v>69</v>
      </c>
      <c r="R26" s="100">
        <f>'[5]PIVOT MA INCADR realiz cum'!P26</f>
        <v>5</v>
      </c>
      <c r="S26" s="100">
        <f>'[5]PIVOT MA INCADR realiz cum'!Q26</f>
        <v>64</v>
      </c>
      <c r="T26" s="99">
        <f>'[5]PIVOT MA INCADR realiz cum'!R26</f>
        <v>153</v>
      </c>
      <c r="U26" s="99">
        <f>'[5]PIVOT MA INCADR realiz cum'!S26</f>
        <v>0</v>
      </c>
      <c r="V26" s="99">
        <f>'[5]PIVOT MA INCADR realiz cum'!T26</f>
        <v>86</v>
      </c>
      <c r="W26" s="99">
        <f>'[5]PIVOT MA INCADR realiz cum'!U26</f>
        <v>67</v>
      </c>
      <c r="X26" s="99">
        <f>'[5]PIVOT MA INCADR realiz cum'!V26</f>
        <v>95</v>
      </c>
      <c r="Y26" s="101">
        <f>'[5]PIVOT MA INCADR realiz cum'!W26</f>
        <v>3</v>
      </c>
      <c r="Z26" s="99">
        <f>'[5]PIVOT MA INCADR realiz cum'!X26</f>
        <v>2</v>
      </c>
      <c r="AA26" s="99">
        <f>'[5]PIVOT MA INCADR realiz cum'!Y26</f>
        <v>3</v>
      </c>
      <c r="AB26" s="99">
        <f>'[5]PIVOT MA INCADR realiz cum'!Z26</f>
        <v>17</v>
      </c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</row>
    <row r="27" spans="1:183" s="65" customFormat="1" ht="18" customHeight="1" x14ac:dyDescent="0.2">
      <c r="A27" s="61"/>
      <c r="B27" s="99">
        <v>22</v>
      </c>
      <c r="C27" s="99" t="s">
        <v>23</v>
      </c>
      <c r="D27" s="99">
        <f>'[5]PIVOT MA INCADR realiz cum'!B27</f>
        <v>4121</v>
      </c>
      <c r="E27" s="99">
        <f>'[5]PIVOT MA INCADR realiz cum'!C27</f>
        <v>3295</v>
      </c>
      <c r="F27" s="99">
        <f>'[5]PIVOT MA INCADR realiz cum'!D27</f>
        <v>2985</v>
      </c>
      <c r="G27" s="99">
        <f>'[5]PIVOT MA INCADR realiz cum'!E27</f>
        <v>310</v>
      </c>
      <c r="H27" s="99">
        <f>'[5]PIVOT MA INCADR realiz cum'!F27</f>
        <v>573</v>
      </c>
      <c r="I27" s="99">
        <f>'[5]PIVOT MA INCADR realiz cum'!G27</f>
        <v>301</v>
      </c>
      <c r="J27" s="100">
        <f>'[5]PIVOT MA INCADR realiz cum'!H27</f>
        <v>470</v>
      </c>
      <c r="K27" s="100">
        <f>'[5]PIVOT MA INCADR realiz cum'!I27</f>
        <v>31</v>
      </c>
      <c r="L27" s="100">
        <f>'[5]PIVOT MA INCADR realiz cum'!J27</f>
        <v>439</v>
      </c>
      <c r="M27" s="100">
        <f>'[5]PIVOT MA INCADR realiz cum'!K27</f>
        <v>410</v>
      </c>
      <c r="N27" s="100">
        <f>'[5]PIVOT MA INCADR realiz cum'!L27</f>
        <v>384</v>
      </c>
      <c r="O27" s="100">
        <f>'[5]PIVOT MA INCADR realiz cum'!M27</f>
        <v>26</v>
      </c>
      <c r="P27" s="100">
        <f>'[5]PIVOT MA INCADR realiz cum'!N27</f>
        <v>2</v>
      </c>
      <c r="Q27" s="100">
        <f>'[5]PIVOT MA INCADR realiz cum'!O27</f>
        <v>50</v>
      </c>
      <c r="R27" s="100">
        <f>'[5]PIVOT MA INCADR realiz cum'!P27</f>
        <v>14</v>
      </c>
      <c r="S27" s="100">
        <f>'[5]PIVOT MA INCADR realiz cum'!Q27</f>
        <v>36</v>
      </c>
      <c r="T27" s="99">
        <f>'[5]PIVOT MA INCADR realiz cum'!R27</f>
        <v>174</v>
      </c>
      <c r="U27" s="99">
        <f>'[5]PIVOT MA INCADR realiz cum'!S27</f>
        <v>4</v>
      </c>
      <c r="V27" s="99">
        <f>'[5]PIVOT MA INCADR realiz cum'!T27</f>
        <v>105</v>
      </c>
      <c r="W27" s="99">
        <f>'[5]PIVOT MA INCADR realiz cum'!U27</f>
        <v>65</v>
      </c>
      <c r="X27" s="99">
        <f>'[5]PIVOT MA INCADR realiz cum'!V27</f>
        <v>185</v>
      </c>
      <c r="Y27" s="101">
        <f>'[5]PIVOT MA INCADR realiz cum'!W27</f>
        <v>8</v>
      </c>
      <c r="Z27" s="99">
        <f>'[5]PIVOT MA INCADR realiz cum'!X27</f>
        <v>26</v>
      </c>
      <c r="AA27" s="99">
        <f>'[5]PIVOT MA INCADR realiz cum'!Y27</f>
        <v>12</v>
      </c>
      <c r="AB27" s="99">
        <f>'[5]PIVOT MA INCADR realiz cum'!Z27</f>
        <v>173</v>
      </c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</row>
    <row r="28" spans="1:183" s="65" customFormat="1" ht="18" customHeight="1" x14ac:dyDescent="0.2">
      <c r="A28" s="61"/>
      <c r="B28" s="99">
        <v>23</v>
      </c>
      <c r="C28" s="99" t="s">
        <v>24</v>
      </c>
      <c r="D28" s="99">
        <f>'[5]PIVOT MA INCADR realiz cum'!B28</f>
        <v>16417</v>
      </c>
      <c r="E28" s="99">
        <f>'[5]PIVOT MA INCADR realiz cum'!C28</f>
        <v>16417</v>
      </c>
      <c r="F28" s="99">
        <f>'[5]PIVOT MA INCADR realiz cum'!D28</f>
        <v>11105</v>
      </c>
      <c r="G28" s="99">
        <f>'[5]PIVOT MA INCADR realiz cum'!E28</f>
        <v>5312</v>
      </c>
      <c r="H28" s="99">
        <f>'[5]PIVOT MA INCADR realiz cum'!F28</f>
        <v>2143</v>
      </c>
      <c r="I28" s="99">
        <f>'[5]PIVOT MA INCADR realiz cum'!G28</f>
        <v>422</v>
      </c>
      <c r="J28" s="100">
        <f>'[5]PIVOT MA INCADR realiz cum'!H28</f>
        <v>808</v>
      </c>
      <c r="K28" s="100">
        <f>'[5]PIVOT MA INCADR realiz cum'!I28</f>
        <v>0</v>
      </c>
      <c r="L28" s="100">
        <f>'[5]PIVOT MA INCADR realiz cum'!J28</f>
        <v>808</v>
      </c>
      <c r="M28" s="100">
        <f>'[5]PIVOT MA INCADR realiz cum'!K28</f>
        <v>310</v>
      </c>
      <c r="N28" s="100">
        <f>'[5]PIVOT MA INCADR realiz cum'!L28</f>
        <v>297</v>
      </c>
      <c r="O28" s="100">
        <f>'[5]PIVOT MA INCADR realiz cum'!M28</f>
        <v>13</v>
      </c>
      <c r="P28" s="100">
        <f>'[5]PIVOT MA INCADR realiz cum'!N28</f>
        <v>6</v>
      </c>
      <c r="Q28" s="100">
        <f>'[5]PIVOT MA INCADR realiz cum'!O28</f>
        <v>23</v>
      </c>
      <c r="R28" s="100">
        <f>'[5]PIVOT MA INCADR realiz cum'!P28</f>
        <v>14</v>
      </c>
      <c r="S28" s="100">
        <f>'[5]PIVOT MA INCADR realiz cum'!Q28</f>
        <v>9</v>
      </c>
      <c r="T28" s="99">
        <f>'[5]PIVOT MA INCADR realiz cum'!R28</f>
        <v>80</v>
      </c>
      <c r="U28" s="99">
        <f>'[5]PIVOT MA INCADR realiz cum'!S28</f>
        <v>1</v>
      </c>
      <c r="V28" s="99">
        <f>'[5]PIVOT MA INCADR realiz cum'!T28</f>
        <v>37</v>
      </c>
      <c r="W28" s="99">
        <f>'[5]PIVOT MA INCADR realiz cum'!U28</f>
        <v>42</v>
      </c>
      <c r="X28" s="99">
        <f>'[5]PIVOT MA INCADR realiz cum'!V28</f>
        <v>63</v>
      </c>
      <c r="Y28" s="101">
        <f>'[5]PIVOT MA INCADR realiz cum'!W28</f>
        <v>2</v>
      </c>
      <c r="Z28" s="99">
        <f>'[5]PIVOT MA INCADR realiz cum'!X28</f>
        <v>0</v>
      </c>
      <c r="AA28" s="99">
        <f>'[5]PIVOT MA INCADR realiz cum'!Y28</f>
        <v>21</v>
      </c>
      <c r="AB28" s="99">
        <f>'[5]PIVOT MA INCADR realiz cum'!Z28</f>
        <v>201</v>
      </c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</row>
    <row r="29" spans="1:183" s="65" customFormat="1" ht="18" customHeight="1" x14ac:dyDescent="0.2">
      <c r="A29" s="61"/>
      <c r="B29" s="99">
        <v>24</v>
      </c>
      <c r="C29" s="99" t="s">
        <v>25</v>
      </c>
      <c r="D29" s="99">
        <f>'[5]PIVOT MA INCADR realiz cum'!B29</f>
        <v>3402</v>
      </c>
      <c r="E29" s="99">
        <f>'[5]PIVOT MA INCADR realiz cum'!C29</f>
        <v>3085</v>
      </c>
      <c r="F29" s="99">
        <f>'[5]PIVOT MA INCADR realiz cum'!D29</f>
        <v>1230</v>
      </c>
      <c r="G29" s="99">
        <f>'[5]PIVOT MA INCADR realiz cum'!E29</f>
        <v>1855</v>
      </c>
      <c r="H29" s="99">
        <f>'[5]PIVOT MA INCADR realiz cum'!F29</f>
        <v>200</v>
      </c>
      <c r="I29" s="99">
        <f>'[5]PIVOT MA INCADR realiz cum'!G29</f>
        <v>278</v>
      </c>
      <c r="J29" s="100">
        <f>'[5]PIVOT MA INCADR realiz cum'!H29</f>
        <v>185</v>
      </c>
      <c r="K29" s="100">
        <f>'[5]PIVOT MA INCADR realiz cum'!I29</f>
        <v>6</v>
      </c>
      <c r="L29" s="100">
        <f>'[5]PIVOT MA INCADR realiz cum'!J29</f>
        <v>179</v>
      </c>
      <c r="M29" s="100">
        <f>'[5]PIVOT MA INCADR realiz cum'!K29</f>
        <v>162</v>
      </c>
      <c r="N29" s="100">
        <f>'[5]PIVOT MA INCADR realiz cum'!L29</f>
        <v>155</v>
      </c>
      <c r="O29" s="100">
        <f>'[5]PIVOT MA INCADR realiz cum'!M29</f>
        <v>7</v>
      </c>
      <c r="P29" s="100">
        <f>'[5]PIVOT MA INCADR realiz cum'!N29</f>
        <v>1</v>
      </c>
      <c r="Q29" s="100">
        <f>'[5]PIVOT MA INCADR realiz cum'!O29</f>
        <v>9</v>
      </c>
      <c r="R29" s="100">
        <f>'[5]PIVOT MA INCADR realiz cum'!P29</f>
        <v>4</v>
      </c>
      <c r="S29" s="100">
        <f>'[5]PIVOT MA INCADR realiz cum'!Q29</f>
        <v>5</v>
      </c>
      <c r="T29" s="99">
        <f>'[5]PIVOT MA INCADR realiz cum'!R29</f>
        <v>75</v>
      </c>
      <c r="U29" s="99">
        <f>'[5]PIVOT MA INCADR realiz cum'!S29</f>
        <v>1</v>
      </c>
      <c r="V29" s="99">
        <f>'[5]PIVOT MA INCADR realiz cum'!T29</f>
        <v>58</v>
      </c>
      <c r="W29" s="99">
        <f>'[5]PIVOT MA INCADR realiz cum'!U29</f>
        <v>16</v>
      </c>
      <c r="X29" s="99">
        <f>'[5]PIVOT MA INCADR realiz cum'!V29</f>
        <v>44</v>
      </c>
      <c r="Y29" s="101">
        <f>'[5]PIVOT MA INCADR realiz cum'!W29</f>
        <v>0</v>
      </c>
      <c r="Z29" s="99">
        <f>'[5]PIVOT MA INCADR realiz cum'!X29</f>
        <v>0</v>
      </c>
      <c r="AA29" s="99">
        <f>'[5]PIVOT MA INCADR realiz cum'!Y29</f>
        <v>16</v>
      </c>
      <c r="AB29" s="99">
        <f>'[5]PIVOT MA INCADR realiz cum'!Z29</f>
        <v>21</v>
      </c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</row>
    <row r="30" spans="1:183" s="65" customFormat="1" ht="18" customHeight="1" x14ac:dyDescent="0.2">
      <c r="A30" s="61"/>
      <c r="B30" s="99">
        <v>25</v>
      </c>
      <c r="C30" s="99" t="s">
        <v>26</v>
      </c>
      <c r="D30" s="99">
        <f>'[5]PIVOT MA INCADR realiz cum'!B30</f>
        <v>10517</v>
      </c>
      <c r="E30" s="99">
        <f>'[5]PIVOT MA INCADR realiz cum'!C30</f>
        <v>8444</v>
      </c>
      <c r="F30" s="99">
        <f>'[5]PIVOT MA INCADR realiz cum'!D30</f>
        <v>7548</v>
      </c>
      <c r="G30" s="99">
        <f>'[5]PIVOT MA INCADR realiz cum'!E30</f>
        <v>896</v>
      </c>
      <c r="H30" s="99">
        <f>'[5]PIVOT MA INCADR realiz cum'!F30</f>
        <v>1645</v>
      </c>
      <c r="I30" s="99">
        <f>'[5]PIVOT MA INCADR realiz cum'!G30</f>
        <v>742</v>
      </c>
      <c r="J30" s="100">
        <f>'[5]PIVOT MA INCADR realiz cum'!H30</f>
        <v>401</v>
      </c>
      <c r="K30" s="100">
        <f>'[5]PIVOT MA INCADR realiz cum'!I30</f>
        <v>18</v>
      </c>
      <c r="L30" s="100">
        <f>'[5]PIVOT MA INCADR realiz cum'!J30</f>
        <v>383</v>
      </c>
      <c r="M30" s="100">
        <f>'[5]PIVOT MA INCADR realiz cum'!K30</f>
        <v>661</v>
      </c>
      <c r="N30" s="100">
        <f>'[5]PIVOT MA INCADR realiz cum'!L30</f>
        <v>659</v>
      </c>
      <c r="O30" s="100">
        <f>'[5]PIVOT MA INCADR realiz cum'!M30</f>
        <v>2</v>
      </c>
      <c r="P30" s="100">
        <f>'[5]PIVOT MA INCADR realiz cum'!N30</f>
        <v>2</v>
      </c>
      <c r="Q30" s="100">
        <f>'[5]PIVOT MA INCADR realiz cum'!O30</f>
        <v>15</v>
      </c>
      <c r="R30" s="100">
        <f>'[5]PIVOT MA INCADR realiz cum'!P30</f>
        <v>5</v>
      </c>
      <c r="S30" s="100">
        <f>'[5]PIVOT MA INCADR realiz cum'!Q30</f>
        <v>10</v>
      </c>
      <c r="T30" s="99">
        <f>'[5]PIVOT MA INCADR realiz cum'!R30</f>
        <v>521</v>
      </c>
      <c r="U30" s="99">
        <f>'[5]PIVOT MA INCADR realiz cum'!S30</f>
        <v>67</v>
      </c>
      <c r="V30" s="99">
        <f>'[5]PIVOT MA INCADR realiz cum'!T30</f>
        <v>68</v>
      </c>
      <c r="W30" s="99">
        <f>'[5]PIVOT MA INCADR realiz cum'!U30</f>
        <v>386</v>
      </c>
      <c r="X30" s="99">
        <f>'[5]PIVOT MA INCADR realiz cum'!V30</f>
        <v>132</v>
      </c>
      <c r="Y30" s="101">
        <f>'[5]PIVOT MA INCADR realiz cum'!W30</f>
        <v>12</v>
      </c>
      <c r="Z30" s="99">
        <f>'[5]PIVOT MA INCADR realiz cum'!X30</f>
        <v>25</v>
      </c>
      <c r="AA30" s="99">
        <f>'[5]PIVOT MA INCADR realiz cum'!Y30</f>
        <v>4</v>
      </c>
      <c r="AB30" s="99">
        <f>'[5]PIVOT MA INCADR realiz cum'!Z30</f>
        <v>142</v>
      </c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</row>
    <row r="31" spans="1:183" s="65" customFormat="1" ht="18" customHeight="1" x14ac:dyDescent="0.2">
      <c r="A31" s="61"/>
      <c r="B31" s="99">
        <v>26</v>
      </c>
      <c r="C31" s="99" t="s">
        <v>27</v>
      </c>
      <c r="D31" s="99">
        <f>'[5]PIVOT MA INCADR realiz cum'!B31</f>
        <v>1194</v>
      </c>
      <c r="E31" s="99">
        <f>'[5]PIVOT MA INCADR realiz cum'!C31</f>
        <v>885</v>
      </c>
      <c r="F31" s="99">
        <f>'[5]PIVOT MA INCADR realiz cum'!D31</f>
        <v>616</v>
      </c>
      <c r="G31" s="99">
        <f>'[5]PIVOT MA INCADR realiz cum'!E31</f>
        <v>269</v>
      </c>
      <c r="H31" s="99">
        <f>'[5]PIVOT MA INCADR realiz cum'!F31</f>
        <v>135</v>
      </c>
      <c r="I31" s="99">
        <f>'[5]PIVOT MA INCADR realiz cum'!G31</f>
        <v>116</v>
      </c>
      <c r="J31" s="100">
        <f>'[5]PIVOT MA INCADR realiz cum'!H31</f>
        <v>240</v>
      </c>
      <c r="K31" s="100">
        <f>'[5]PIVOT MA INCADR realiz cum'!I31</f>
        <v>1</v>
      </c>
      <c r="L31" s="100">
        <f>'[5]PIVOT MA INCADR realiz cum'!J31</f>
        <v>239</v>
      </c>
      <c r="M31" s="100">
        <f>'[5]PIVOT MA INCADR realiz cum'!K31</f>
        <v>32</v>
      </c>
      <c r="N31" s="100">
        <f>'[5]PIVOT MA INCADR realiz cum'!L31</f>
        <v>32</v>
      </c>
      <c r="O31" s="100">
        <f>'[5]PIVOT MA INCADR realiz cum'!M31</f>
        <v>0</v>
      </c>
      <c r="P31" s="100">
        <f>'[5]PIVOT MA INCADR realiz cum'!N31</f>
        <v>0</v>
      </c>
      <c r="Q31" s="100">
        <f>'[5]PIVOT MA INCADR realiz cum'!O31</f>
        <v>1</v>
      </c>
      <c r="R31" s="100">
        <f>'[5]PIVOT MA INCADR realiz cum'!P31</f>
        <v>0</v>
      </c>
      <c r="S31" s="100">
        <f>'[5]PIVOT MA INCADR realiz cum'!Q31</f>
        <v>1</v>
      </c>
      <c r="T31" s="99">
        <f>'[5]PIVOT MA INCADR realiz cum'!R31</f>
        <v>14</v>
      </c>
      <c r="U31" s="99">
        <f>'[5]PIVOT MA INCADR realiz cum'!S31</f>
        <v>1</v>
      </c>
      <c r="V31" s="99">
        <f>'[5]PIVOT MA INCADR realiz cum'!T31</f>
        <v>4</v>
      </c>
      <c r="W31" s="99">
        <f>'[5]PIVOT MA INCADR realiz cum'!U31</f>
        <v>9</v>
      </c>
      <c r="X31" s="99">
        <f>'[5]PIVOT MA INCADR realiz cum'!V31</f>
        <v>6</v>
      </c>
      <c r="Y31" s="101">
        <f>'[5]PIVOT MA INCADR realiz cum'!W31</f>
        <v>0</v>
      </c>
      <c r="Z31" s="99">
        <f>'[5]PIVOT MA INCADR realiz cum'!X31</f>
        <v>0</v>
      </c>
      <c r="AA31" s="99">
        <f>'[5]PIVOT MA INCADR realiz cum'!Y31</f>
        <v>0</v>
      </c>
      <c r="AB31" s="99">
        <f>'[5]PIVOT MA INCADR realiz cum'!Z31</f>
        <v>12</v>
      </c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</row>
    <row r="32" spans="1:183" s="65" customFormat="1" ht="18" customHeight="1" x14ac:dyDescent="0.2">
      <c r="A32" s="61"/>
      <c r="B32" s="99">
        <v>27</v>
      </c>
      <c r="C32" s="99" t="s">
        <v>28</v>
      </c>
      <c r="D32" s="99">
        <f>'[5]PIVOT MA INCADR realiz cum'!B32</f>
        <v>5249</v>
      </c>
      <c r="E32" s="99">
        <f>'[5]PIVOT MA INCADR realiz cum'!C32</f>
        <v>5249</v>
      </c>
      <c r="F32" s="99">
        <f>'[5]PIVOT MA INCADR realiz cum'!D32</f>
        <v>3656</v>
      </c>
      <c r="G32" s="99">
        <f>'[5]PIVOT MA INCADR realiz cum'!E32</f>
        <v>1593</v>
      </c>
      <c r="H32" s="99">
        <f>'[5]PIVOT MA INCADR realiz cum'!F32</f>
        <v>1014</v>
      </c>
      <c r="I32" s="99">
        <f>'[5]PIVOT MA INCADR realiz cum'!G32</f>
        <v>215</v>
      </c>
      <c r="J32" s="100">
        <f>'[5]PIVOT MA INCADR realiz cum'!H32</f>
        <v>382</v>
      </c>
      <c r="K32" s="100">
        <f>'[5]PIVOT MA INCADR realiz cum'!I32</f>
        <v>48</v>
      </c>
      <c r="L32" s="100">
        <f>'[5]PIVOT MA INCADR realiz cum'!J32</f>
        <v>334</v>
      </c>
      <c r="M32" s="100">
        <f>'[5]PIVOT MA INCADR realiz cum'!K32</f>
        <v>841</v>
      </c>
      <c r="N32" s="100">
        <f>'[5]PIVOT MA INCADR realiz cum'!L32</f>
        <v>810</v>
      </c>
      <c r="O32" s="100">
        <f>'[5]PIVOT MA INCADR realiz cum'!M32</f>
        <v>31</v>
      </c>
      <c r="P32" s="100">
        <f>'[5]PIVOT MA INCADR realiz cum'!N32</f>
        <v>10</v>
      </c>
      <c r="Q32" s="100">
        <f>'[5]PIVOT MA INCADR realiz cum'!O32</f>
        <v>33</v>
      </c>
      <c r="R32" s="100">
        <f>'[5]PIVOT MA INCADR realiz cum'!P32</f>
        <v>11</v>
      </c>
      <c r="S32" s="100">
        <f>'[5]PIVOT MA INCADR realiz cum'!Q32</f>
        <v>22</v>
      </c>
      <c r="T32" s="99">
        <f>'[5]PIVOT MA INCADR realiz cum'!R32</f>
        <v>354</v>
      </c>
      <c r="U32" s="99">
        <f>'[5]PIVOT MA INCADR realiz cum'!S32</f>
        <v>10</v>
      </c>
      <c r="V32" s="99">
        <f>'[5]PIVOT MA INCADR realiz cum'!T32</f>
        <v>180</v>
      </c>
      <c r="W32" s="99">
        <f>'[5]PIVOT MA INCADR realiz cum'!U32</f>
        <v>164</v>
      </c>
      <c r="X32" s="99">
        <f>'[5]PIVOT MA INCADR realiz cum'!V32</f>
        <v>236</v>
      </c>
      <c r="Y32" s="101">
        <f>'[5]PIVOT MA INCADR realiz cum'!W32</f>
        <v>15</v>
      </c>
      <c r="Z32" s="99">
        <f>'[5]PIVOT MA INCADR realiz cum'!X32</f>
        <v>6</v>
      </c>
      <c r="AA32" s="99">
        <f>'[5]PIVOT MA INCADR realiz cum'!Y32</f>
        <v>101</v>
      </c>
      <c r="AB32" s="99">
        <f>'[5]PIVOT MA INCADR realiz cum'!Z32</f>
        <v>15</v>
      </c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</row>
    <row r="33" spans="1:183" s="65" customFormat="1" ht="18" customHeight="1" x14ac:dyDescent="0.2">
      <c r="A33" s="61"/>
      <c r="B33" s="99">
        <v>28</v>
      </c>
      <c r="C33" s="99" t="s">
        <v>29</v>
      </c>
      <c r="D33" s="99">
        <f>'[5]PIVOT MA INCADR realiz cum'!B33</f>
        <v>3609</v>
      </c>
      <c r="E33" s="99">
        <f>'[5]PIVOT MA INCADR realiz cum'!C33</f>
        <v>2708</v>
      </c>
      <c r="F33" s="99">
        <f>'[5]PIVOT MA INCADR realiz cum'!D33</f>
        <v>1476</v>
      </c>
      <c r="G33" s="99">
        <f>'[5]PIVOT MA INCADR realiz cum'!E33</f>
        <v>1232</v>
      </c>
      <c r="H33" s="99">
        <f>'[5]PIVOT MA INCADR realiz cum'!F33</f>
        <v>97</v>
      </c>
      <c r="I33" s="99">
        <f>'[5]PIVOT MA INCADR realiz cum'!G33</f>
        <v>402</v>
      </c>
      <c r="J33" s="100">
        <f>'[5]PIVOT MA INCADR realiz cum'!H33</f>
        <v>160</v>
      </c>
      <c r="K33" s="100">
        <f>'[5]PIVOT MA INCADR realiz cum'!I33</f>
        <v>10</v>
      </c>
      <c r="L33" s="100">
        <f>'[5]PIVOT MA INCADR realiz cum'!J33</f>
        <v>150</v>
      </c>
      <c r="M33" s="100">
        <f>'[5]PIVOT MA INCADR realiz cum'!K33</f>
        <v>0</v>
      </c>
      <c r="N33" s="100">
        <f>'[5]PIVOT MA INCADR realiz cum'!L33</f>
        <v>0</v>
      </c>
      <c r="O33" s="100">
        <f>'[5]PIVOT MA INCADR realiz cum'!M33</f>
        <v>0</v>
      </c>
      <c r="P33" s="100">
        <f>'[5]PIVOT MA INCADR realiz cum'!N33</f>
        <v>0</v>
      </c>
      <c r="Q33" s="100">
        <f>'[5]PIVOT MA INCADR realiz cum'!O33</f>
        <v>192</v>
      </c>
      <c r="R33" s="100">
        <f>'[5]PIVOT MA INCADR realiz cum'!P33</f>
        <v>17</v>
      </c>
      <c r="S33" s="100">
        <f>'[5]PIVOT MA INCADR realiz cum'!Q33</f>
        <v>175</v>
      </c>
      <c r="T33" s="99">
        <f>'[5]PIVOT MA INCADR realiz cum'!R33</f>
        <v>0</v>
      </c>
      <c r="U33" s="99">
        <f>'[5]PIVOT MA INCADR realiz cum'!S33</f>
        <v>0</v>
      </c>
      <c r="V33" s="99">
        <f>'[5]PIVOT MA INCADR realiz cum'!T33</f>
        <v>0</v>
      </c>
      <c r="W33" s="99">
        <f>'[5]PIVOT MA INCADR realiz cum'!U33</f>
        <v>0</v>
      </c>
      <c r="X33" s="99">
        <f>'[5]PIVOT MA INCADR realiz cum'!V33</f>
        <v>28</v>
      </c>
      <c r="Y33" s="101">
        <f>'[5]PIVOT MA INCADR realiz cum'!W33</f>
        <v>0</v>
      </c>
      <c r="Z33" s="99">
        <f>'[5]PIVOT MA INCADR realiz cum'!X33</f>
        <v>0</v>
      </c>
      <c r="AA33" s="99">
        <f>'[5]PIVOT MA INCADR realiz cum'!Y33</f>
        <v>0</v>
      </c>
      <c r="AB33" s="99">
        <f>'[5]PIVOT MA INCADR realiz cum'!Z33</f>
        <v>22</v>
      </c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</row>
    <row r="34" spans="1:183" s="65" customFormat="1" ht="18" customHeight="1" x14ac:dyDescent="0.2">
      <c r="A34" s="61"/>
      <c r="B34" s="99">
        <v>29</v>
      </c>
      <c r="C34" s="99" t="s">
        <v>30</v>
      </c>
      <c r="D34" s="99">
        <f>'[5]PIVOT MA INCADR realiz cum'!B34</f>
        <v>9802</v>
      </c>
      <c r="E34" s="99">
        <f>'[5]PIVOT MA INCADR realiz cum'!C34</f>
        <v>7148</v>
      </c>
      <c r="F34" s="99">
        <f>'[5]PIVOT MA INCADR realiz cum'!D34</f>
        <v>4021</v>
      </c>
      <c r="G34" s="99">
        <f>'[5]PIVOT MA INCADR realiz cum'!E34</f>
        <v>3127</v>
      </c>
      <c r="H34" s="99">
        <f>'[5]PIVOT MA INCADR realiz cum'!F34</f>
        <v>843</v>
      </c>
      <c r="I34" s="99">
        <f>'[5]PIVOT MA INCADR realiz cum'!G34</f>
        <v>501</v>
      </c>
      <c r="J34" s="100">
        <f>'[5]PIVOT MA INCADR realiz cum'!H34</f>
        <v>477</v>
      </c>
      <c r="K34" s="100">
        <f>'[5]PIVOT MA INCADR realiz cum'!I34</f>
        <v>26</v>
      </c>
      <c r="L34" s="100">
        <f>'[5]PIVOT MA INCADR realiz cum'!J34</f>
        <v>451</v>
      </c>
      <c r="M34" s="100">
        <f>'[5]PIVOT MA INCADR realiz cum'!K34</f>
        <v>322</v>
      </c>
      <c r="N34" s="100">
        <f>'[5]PIVOT MA INCADR realiz cum'!L34</f>
        <v>321</v>
      </c>
      <c r="O34" s="100">
        <f>'[5]PIVOT MA INCADR realiz cum'!M34</f>
        <v>1</v>
      </c>
      <c r="P34" s="100">
        <f>'[5]PIVOT MA INCADR realiz cum'!N34</f>
        <v>1</v>
      </c>
      <c r="Q34" s="100">
        <f>'[5]PIVOT MA INCADR realiz cum'!O34</f>
        <v>32</v>
      </c>
      <c r="R34" s="100">
        <f>'[5]PIVOT MA INCADR realiz cum'!P34</f>
        <v>3</v>
      </c>
      <c r="S34" s="100">
        <f>'[5]PIVOT MA INCADR realiz cum'!Q34</f>
        <v>29</v>
      </c>
      <c r="T34" s="99">
        <f>'[5]PIVOT MA INCADR realiz cum'!R34</f>
        <v>130</v>
      </c>
      <c r="U34" s="99">
        <f>'[5]PIVOT MA INCADR realiz cum'!S34</f>
        <v>2</v>
      </c>
      <c r="V34" s="99">
        <f>'[5]PIVOT MA INCADR realiz cum'!T34</f>
        <v>73</v>
      </c>
      <c r="W34" s="99">
        <f>'[5]PIVOT MA INCADR realiz cum'!U34</f>
        <v>55</v>
      </c>
      <c r="X34" s="99">
        <f>'[5]PIVOT MA INCADR realiz cum'!V34</f>
        <v>124</v>
      </c>
      <c r="Y34" s="101">
        <f>'[5]PIVOT MA INCADR realiz cum'!W34</f>
        <v>4</v>
      </c>
      <c r="Z34" s="99">
        <f>'[5]PIVOT MA INCADR realiz cum'!X34</f>
        <v>13</v>
      </c>
      <c r="AA34" s="99">
        <f>'[5]PIVOT MA INCADR realiz cum'!Y34</f>
        <v>1</v>
      </c>
      <c r="AB34" s="99">
        <f>'[5]PIVOT MA INCADR realiz cum'!Z34</f>
        <v>206</v>
      </c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</row>
    <row r="35" spans="1:183" s="65" customFormat="1" ht="18" customHeight="1" x14ac:dyDescent="0.2">
      <c r="A35" s="61"/>
      <c r="B35" s="99">
        <v>30</v>
      </c>
      <c r="C35" s="99" t="s">
        <v>31</v>
      </c>
      <c r="D35" s="99">
        <f>'[5]PIVOT MA INCADR realiz cum'!B35</f>
        <v>15193</v>
      </c>
      <c r="E35" s="99">
        <f>'[5]PIVOT MA INCADR realiz cum'!C35</f>
        <v>14282</v>
      </c>
      <c r="F35" s="99">
        <f>'[5]PIVOT MA INCADR realiz cum'!D35</f>
        <v>10518</v>
      </c>
      <c r="G35" s="99">
        <f>'[5]PIVOT MA INCADR realiz cum'!E35</f>
        <v>3764</v>
      </c>
      <c r="H35" s="99">
        <f>'[5]PIVOT MA INCADR realiz cum'!F35</f>
        <v>2310</v>
      </c>
      <c r="I35" s="99">
        <f>'[5]PIVOT MA INCADR realiz cum'!G35</f>
        <v>347</v>
      </c>
      <c r="J35" s="100">
        <f>'[5]PIVOT MA INCADR realiz cum'!H35</f>
        <v>441</v>
      </c>
      <c r="K35" s="100">
        <f>'[5]PIVOT MA INCADR realiz cum'!I35</f>
        <v>44</v>
      </c>
      <c r="L35" s="100">
        <f>'[5]PIVOT MA INCADR realiz cum'!J35</f>
        <v>397</v>
      </c>
      <c r="M35" s="100">
        <f>'[5]PIVOT MA INCADR realiz cum'!K35</f>
        <v>639</v>
      </c>
      <c r="N35" s="100">
        <f>'[5]PIVOT MA INCADR realiz cum'!L35</f>
        <v>625</v>
      </c>
      <c r="O35" s="100">
        <f>'[5]PIVOT MA INCADR realiz cum'!M35</f>
        <v>14</v>
      </c>
      <c r="P35" s="100">
        <f>'[5]PIVOT MA INCADR realiz cum'!N35</f>
        <v>2</v>
      </c>
      <c r="Q35" s="100">
        <f>'[5]PIVOT MA INCADR realiz cum'!O35</f>
        <v>40</v>
      </c>
      <c r="R35" s="100">
        <f>'[5]PIVOT MA INCADR realiz cum'!P35</f>
        <v>9</v>
      </c>
      <c r="S35" s="100">
        <f>'[5]PIVOT MA INCADR realiz cum'!Q35</f>
        <v>31</v>
      </c>
      <c r="T35" s="99">
        <f>'[5]PIVOT MA INCADR realiz cum'!R35</f>
        <v>154</v>
      </c>
      <c r="U35" s="99">
        <f>'[5]PIVOT MA INCADR realiz cum'!S35</f>
        <v>54</v>
      </c>
      <c r="V35" s="99">
        <f>'[5]PIVOT MA INCADR realiz cum'!T35</f>
        <v>40</v>
      </c>
      <c r="W35" s="99">
        <f>'[5]PIVOT MA INCADR realiz cum'!U35</f>
        <v>60</v>
      </c>
      <c r="X35" s="99">
        <f>'[5]PIVOT MA INCADR realiz cum'!V35</f>
        <v>198</v>
      </c>
      <c r="Y35" s="101">
        <f>'[5]PIVOT MA INCADR realiz cum'!W35</f>
        <v>9</v>
      </c>
      <c r="Z35" s="99">
        <f>'[5]PIVOT MA INCADR realiz cum'!X35</f>
        <v>0</v>
      </c>
      <c r="AA35" s="99">
        <f>'[5]PIVOT MA INCADR realiz cum'!Y35</f>
        <v>37</v>
      </c>
      <c r="AB35" s="99">
        <f>'[5]PIVOT MA INCADR realiz cum'!Z35</f>
        <v>20</v>
      </c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1"/>
      <c r="DQ35" s="61"/>
      <c r="DR35" s="61"/>
      <c r="DS35" s="61"/>
      <c r="DT35" s="61"/>
      <c r="DU35" s="61"/>
      <c r="DV35" s="61"/>
      <c r="DW35" s="61"/>
      <c r="DX35" s="61"/>
      <c r="DY35" s="61"/>
      <c r="DZ35" s="61"/>
      <c r="EA35" s="61"/>
      <c r="EB35" s="61"/>
      <c r="EC35" s="61"/>
      <c r="ED35" s="61"/>
      <c r="EE35" s="61"/>
      <c r="EF35" s="61"/>
      <c r="EG35" s="61"/>
      <c r="EH35" s="61"/>
      <c r="EI35" s="61"/>
      <c r="EJ35" s="61"/>
      <c r="EK35" s="61"/>
      <c r="EL35" s="61"/>
      <c r="EM35" s="61"/>
      <c r="EN35" s="61"/>
      <c r="EO35" s="61"/>
      <c r="EP35" s="61"/>
      <c r="EQ35" s="61"/>
      <c r="ER35" s="61"/>
      <c r="ES35" s="61"/>
      <c r="ET35" s="61"/>
      <c r="EU35" s="61"/>
      <c r="EV35" s="61"/>
      <c r="EW35" s="61"/>
      <c r="EX35" s="61"/>
      <c r="EY35" s="61"/>
      <c r="EZ35" s="61"/>
      <c r="FA35" s="61"/>
      <c r="FB35" s="61"/>
      <c r="FC35" s="61"/>
      <c r="FD35" s="61"/>
      <c r="FE35" s="61"/>
      <c r="FF35" s="61"/>
      <c r="FG35" s="61"/>
      <c r="FH35" s="61"/>
      <c r="FI35" s="61"/>
      <c r="FJ35" s="61"/>
      <c r="FK35" s="61"/>
      <c r="FL35" s="61"/>
      <c r="FM35" s="61"/>
      <c r="FN35" s="61"/>
      <c r="FO35" s="61"/>
      <c r="FP35" s="61"/>
      <c r="FQ35" s="61"/>
      <c r="FR35" s="61"/>
      <c r="FS35" s="61"/>
      <c r="FT35" s="61"/>
      <c r="FU35" s="61"/>
      <c r="FV35" s="61"/>
      <c r="FW35" s="61"/>
      <c r="FX35" s="61"/>
      <c r="FY35" s="61"/>
      <c r="FZ35" s="61"/>
      <c r="GA35" s="61"/>
    </row>
    <row r="36" spans="1:183" s="65" customFormat="1" ht="18" customHeight="1" x14ac:dyDescent="0.2">
      <c r="A36" s="61"/>
      <c r="B36" s="99">
        <v>31</v>
      </c>
      <c r="C36" s="99" t="s">
        <v>32</v>
      </c>
      <c r="D36" s="99">
        <f>'[5]PIVOT MA INCADR realiz cum'!B36</f>
        <v>8305</v>
      </c>
      <c r="E36" s="99">
        <f>'[5]PIVOT MA INCADR realiz cum'!C36</f>
        <v>7104</v>
      </c>
      <c r="F36" s="99">
        <f>'[5]PIVOT MA INCADR realiz cum'!D36</f>
        <v>4170</v>
      </c>
      <c r="G36" s="99">
        <f>'[5]PIVOT MA INCADR realiz cum'!E36</f>
        <v>2934</v>
      </c>
      <c r="H36" s="99">
        <f>'[5]PIVOT MA INCADR realiz cum'!F36</f>
        <v>1201</v>
      </c>
      <c r="I36" s="99">
        <f>'[5]PIVOT MA INCADR realiz cum'!G36</f>
        <v>420</v>
      </c>
      <c r="J36" s="100">
        <f>'[5]PIVOT MA INCADR realiz cum'!H36</f>
        <v>206</v>
      </c>
      <c r="K36" s="100">
        <f>'[5]PIVOT MA INCADR realiz cum'!I36</f>
        <v>97</v>
      </c>
      <c r="L36" s="100">
        <f>'[5]PIVOT MA INCADR realiz cum'!J36</f>
        <v>109</v>
      </c>
      <c r="M36" s="100">
        <f>'[5]PIVOT MA INCADR realiz cum'!K36</f>
        <v>230</v>
      </c>
      <c r="N36" s="100">
        <f>'[5]PIVOT MA INCADR realiz cum'!L36</f>
        <v>226</v>
      </c>
      <c r="O36" s="100">
        <f>'[5]PIVOT MA INCADR realiz cum'!M36</f>
        <v>4</v>
      </c>
      <c r="P36" s="100">
        <f>'[5]PIVOT MA INCADR realiz cum'!N36</f>
        <v>0</v>
      </c>
      <c r="Q36" s="100">
        <f>'[5]PIVOT MA INCADR realiz cum'!O36</f>
        <v>53</v>
      </c>
      <c r="R36" s="100">
        <f>'[5]PIVOT MA INCADR realiz cum'!P36</f>
        <v>9</v>
      </c>
      <c r="S36" s="100">
        <f>'[5]PIVOT MA INCADR realiz cum'!Q36</f>
        <v>44</v>
      </c>
      <c r="T36" s="99">
        <f>'[5]PIVOT MA INCADR realiz cum'!R36</f>
        <v>85</v>
      </c>
      <c r="U36" s="99">
        <f>'[5]PIVOT MA INCADR realiz cum'!S36</f>
        <v>0</v>
      </c>
      <c r="V36" s="99">
        <f>'[5]PIVOT MA INCADR realiz cum'!T36</f>
        <v>54</v>
      </c>
      <c r="W36" s="99">
        <f>'[5]PIVOT MA INCADR realiz cum'!U36</f>
        <v>31</v>
      </c>
      <c r="X36" s="99">
        <f>'[5]PIVOT MA INCADR realiz cum'!V36</f>
        <v>80</v>
      </c>
      <c r="Y36" s="101">
        <f>'[5]PIVOT MA INCADR realiz cum'!W36</f>
        <v>2</v>
      </c>
      <c r="Z36" s="99">
        <f>'[5]PIVOT MA INCADR realiz cum'!X36</f>
        <v>0</v>
      </c>
      <c r="AA36" s="99">
        <f>'[5]PIVOT MA INCADR realiz cum'!Y36</f>
        <v>19</v>
      </c>
      <c r="AB36" s="99">
        <f>'[5]PIVOT MA INCADR realiz cum'!Z36</f>
        <v>38</v>
      </c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  <c r="DT36" s="61"/>
      <c r="DU36" s="61"/>
      <c r="DV36" s="61"/>
      <c r="DW36" s="61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/>
      <c r="EI36" s="61"/>
      <c r="EJ36" s="61"/>
      <c r="EK36" s="61"/>
      <c r="EL36" s="61"/>
      <c r="EM36" s="61"/>
      <c r="EN36" s="61"/>
      <c r="EO36" s="61"/>
      <c r="EP36" s="61"/>
      <c r="EQ36" s="61"/>
      <c r="ER36" s="61"/>
      <c r="ES36" s="61"/>
      <c r="ET36" s="61"/>
      <c r="EU36" s="61"/>
      <c r="EV36" s="61"/>
      <c r="EW36" s="61"/>
      <c r="EX36" s="61"/>
      <c r="EY36" s="61"/>
      <c r="EZ36" s="61"/>
      <c r="FA36" s="61"/>
      <c r="FB36" s="61"/>
      <c r="FC36" s="61"/>
      <c r="FD36" s="61"/>
      <c r="FE36" s="61"/>
      <c r="FF36" s="61"/>
      <c r="FG36" s="61"/>
      <c r="FH36" s="61"/>
      <c r="FI36" s="61"/>
      <c r="FJ36" s="61"/>
      <c r="FK36" s="61"/>
      <c r="FL36" s="61"/>
      <c r="FM36" s="61"/>
      <c r="FN36" s="61"/>
      <c r="FO36" s="61"/>
      <c r="FP36" s="61"/>
      <c r="FQ36" s="61"/>
      <c r="FR36" s="61"/>
      <c r="FS36" s="61"/>
      <c r="FT36" s="61"/>
      <c r="FU36" s="61"/>
      <c r="FV36" s="61"/>
      <c r="FW36" s="61"/>
      <c r="FX36" s="61"/>
      <c r="FY36" s="61"/>
      <c r="FZ36" s="61"/>
      <c r="GA36" s="61"/>
    </row>
    <row r="37" spans="1:183" s="65" customFormat="1" ht="18" customHeight="1" x14ac:dyDescent="0.2">
      <c r="A37" s="61"/>
      <c r="B37" s="99">
        <v>32</v>
      </c>
      <c r="C37" s="99" t="s">
        <v>33</v>
      </c>
      <c r="D37" s="99">
        <f>'[5]PIVOT MA INCADR realiz cum'!B37</f>
        <v>19519</v>
      </c>
      <c r="E37" s="99">
        <f>'[5]PIVOT MA INCADR realiz cum'!C37</f>
        <v>16634</v>
      </c>
      <c r="F37" s="99">
        <f>'[5]PIVOT MA INCADR realiz cum'!D37</f>
        <v>13497</v>
      </c>
      <c r="G37" s="99">
        <f>'[5]PIVOT MA INCADR realiz cum'!E37</f>
        <v>3137</v>
      </c>
      <c r="H37" s="99">
        <f>'[5]PIVOT MA INCADR realiz cum'!F37</f>
        <v>1432</v>
      </c>
      <c r="I37" s="99">
        <f>'[5]PIVOT MA INCADR realiz cum'!G37</f>
        <v>172</v>
      </c>
      <c r="J37" s="100">
        <f>'[5]PIVOT MA INCADR realiz cum'!H37</f>
        <v>887</v>
      </c>
      <c r="K37" s="100">
        <f>'[5]PIVOT MA INCADR realiz cum'!I37</f>
        <v>33</v>
      </c>
      <c r="L37" s="100">
        <f>'[5]PIVOT MA INCADR realiz cum'!J37</f>
        <v>854</v>
      </c>
      <c r="M37" s="100">
        <f>'[5]PIVOT MA INCADR realiz cum'!K37</f>
        <v>260</v>
      </c>
      <c r="N37" s="100">
        <f>'[5]PIVOT MA INCADR realiz cum'!L37</f>
        <v>259</v>
      </c>
      <c r="O37" s="100">
        <f>'[5]PIVOT MA INCADR realiz cum'!M37</f>
        <v>1</v>
      </c>
      <c r="P37" s="100">
        <f>'[5]PIVOT MA INCADR realiz cum'!N37</f>
        <v>15</v>
      </c>
      <c r="Q37" s="100">
        <f>'[5]PIVOT MA INCADR realiz cum'!O37</f>
        <v>102</v>
      </c>
      <c r="R37" s="100">
        <f>'[5]PIVOT MA INCADR realiz cum'!P37</f>
        <v>70</v>
      </c>
      <c r="S37" s="100">
        <f>'[5]PIVOT MA INCADR realiz cum'!Q37</f>
        <v>32</v>
      </c>
      <c r="T37" s="99">
        <f>'[5]PIVOT MA INCADR realiz cum'!R37</f>
        <v>99</v>
      </c>
      <c r="U37" s="99">
        <f>'[5]PIVOT MA INCADR realiz cum'!S37</f>
        <v>0</v>
      </c>
      <c r="V37" s="99">
        <f>'[5]PIVOT MA INCADR realiz cum'!T37</f>
        <v>63</v>
      </c>
      <c r="W37" s="99">
        <f>'[5]PIVOT MA INCADR realiz cum'!U37</f>
        <v>36</v>
      </c>
      <c r="X37" s="99">
        <f>'[5]PIVOT MA INCADR realiz cum'!V37</f>
        <v>150</v>
      </c>
      <c r="Y37" s="101">
        <f>'[5]PIVOT MA INCADR realiz cum'!W37</f>
        <v>4</v>
      </c>
      <c r="Z37" s="99">
        <f>'[5]PIVOT MA INCADR realiz cum'!X37</f>
        <v>0</v>
      </c>
      <c r="AA37" s="99">
        <f>'[5]PIVOT MA INCADR realiz cum'!Y37</f>
        <v>1</v>
      </c>
      <c r="AB37" s="99">
        <f>'[5]PIVOT MA INCADR realiz cum'!Z37</f>
        <v>57</v>
      </c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1"/>
      <c r="CM37" s="61"/>
      <c r="CN37" s="61"/>
      <c r="CO37" s="61"/>
      <c r="CP37" s="61"/>
      <c r="CQ37" s="61"/>
      <c r="CR37" s="61"/>
      <c r="CS37" s="61"/>
      <c r="CT37" s="61"/>
      <c r="CU37" s="61"/>
      <c r="CV37" s="61"/>
      <c r="CW37" s="61"/>
      <c r="CX37" s="61"/>
      <c r="CY37" s="61"/>
      <c r="CZ37" s="61"/>
      <c r="DA37" s="61"/>
      <c r="DB37" s="61"/>
      <c r="DC37" s="61"/>
      <c r="DD37" s="61"/>
      <c r="DE37" s="61"/>
      <c r="DF37" s="61"/>
      <c r="DG37" s="61"/>
      <c r="DH37" s="61"/>
      <c r="DI37" s="61"/>
      <c r="DJ37" s="61"/>
      <c r="DK37" s="61"/>
      <c r="DL37" s="61"/>
      <c r="DM37" s="61"/>
      <c r="DN37" s="61"/>
      <c r="DO37" s="61"/>
      <c r="DP37" s="61"/>
      <c r="DQ37" s="61"/>
      <c r="DR37" s="61"/>
      <c r="DS37" s="61"/>
      <c r="DT37" s="61"/>
      <c r="DU37" s="61"/>
      <c r="DV37" s="61"/>
      <c r="DW37" s="61"/>
      <c r="DX37" s="61"/>
      <c r="DY37" s="61"/>
      <c r="DZ37" s="61"/>
      <c r="EA37" s="61"/>
      <c r="EB37" s="61"/>
      <c r="EC37" s="61"/>
      <c r="ED37" s="61"/>
      <c r="EE37" s="61"/>
      <c r="EF37" s="61"/>
      <c r="EG37" s="61"/>
      <c r="EH37" s="61"/>
      <c r="EI37" s="61"/>
      <c r="EJ37" s="61"/>
      <c r="EK37" s="61"/>
      <c r="EL37" s="61"/>
      <c r="EM37" s="61"/>
      <c r="EN37" s="61"/>
      <c r="EO37" s="61"/>
      <c r="EP37" s="61"/>
      <c r="EQ37" s="61"/>
      <c r="ER37" s="61"/>
      <c r="ES37" s="61"/>
      <c r="ET37" s="61"/>
      <c r="EU37" s="61"/>
      <c r="EV37" s="61"/>
      <c r="EW37" s="61"/>
      <c r="EX37" s="61"/>
      <c r="EY37" s="61"/>
      <c r="EZ37" s="61"/>
      <c r="FA37" s="61"/>
      <c r="FB37" s="61"/>
      <c r="FC37" s="61"/>
      <c r="FD37" s="61"/>
      <c r="FE37" s="61"/>
      <c r="FF37" s="61"/>
      <c r="FG37" s="61"/>
      <c r="FH37" s="61"/>
      <c r="FI37" s="61"/>
      <c r="FJ37" s="61"/>
      <c r="FK37" s="61"/>
      <c r="FL37" s="61"/>
      <c r="FM37" s="61"/>
      <c r="FN37" s="61"/>
      <c r="FO37" s="61"/>
      <c r="FP37" s="61"/>
      <c r="FQ37" s="61"/>
      <c r="FR37" s="61"/>
      <c r="FS37" s="61"/>
      <c r="FT37" s="61"/>
      <c r="FU37" s="61"/>
      <c r="FV37" s="61"/>
      <c r="FW37" s="61"/>
      <c r="FX37" s="61"/>
      <c r="FY37" s="61"/>
      <c r="FZ37" s="61"/>
      <c r="GA37" s="61"/>
    </row>
    <row r="38" spans="1:183" s="65" customFormat="1" ht="18" customHeight="1" x14ac:dyDescent="0.2">
      <c r="A38" s="61"/>
      <c r="B38" s="99">
        <v>33</v>
      </c>
      <c r="C38" s="99" t="s">
        <v>34</v>
      </c>
      <c r="D38" s="99">
        <f>'[5]PIVOT MA INCADR realiz cum'!B38</f>
        <v>2479</v>
      </c>
      <c r="E38" s="99">
        <f>'[5]PIVOT MA INCADR realiz cum'!C38</f>
        <v>2344</v>
      </c>
      <c r="F38" s="99">
        <f>'[5]PIVOT MA INCADR realiz cum'!D38</f>
        <v>1664</v>
      </c>
      <c r="G38" s="99">
        <f>'[5]PIVOT MA INCADR realiz cum'!E38</f>
        <v>680</v>
      </c>
      <c r="H38" s="99">
        <f>'[5]PIVOT MA INCADR realiz cum'!F38</f>
        <v>54</v>
      </c>
      <c r="I38" s="99">
        <f>'[5]PIVOT MA INCADR realiz cum'!G38</f>
        <v>138</v>
      </c>
      <c r="J38" s="100">
        <f>'[5]PIVOT MA INCADR realiz cum'!H38</f>
        <v>458</v>
      </c>
      <c r="K38" s="100">
        <f>'[5]PIVOT MA INCADR realiz cum'!I38</f>
        <v>103</v>
      </c>
      <c r="L38" s="100">
        <f>'[5]PIVOT MA INCADR realiz cum'!J38</f>
        <v>355</v>
      </c>
      <c r="M38" s="100">
        <f>'[5]PIVOT MA INCADR realiz cum'!K38</f>
        <v>291</v>
      </c>
      <c r="N38" s="100">
        <f>'[5]PIVOT MA INCADR realiz cum'!L38</f>
        <v>284</v>
      </c>
      <c r="O38" s="100">
        <f>'[5]PIVOT MA INCADR realiz cum'!M38</f>
        <v>7</v>
      </c>
      <c r="P38" s="100">
        <f>'[5]PIVOT MA INCADR realiz cum'!N38</f>
        <v>1</v>
      </c>
      <c r="Q38" s="100">
        <f>'[5]PIVOT MA INCADR realiz cum'!O38</f>
        <v>62</v>
      </c>
      <c r="R38" s="100">
        <f>'[5]PIVOT MA INCADR realiz cum'!P38</f>
        <v>22</v>
      </c>
      <c r="S38" s="100">
        <f>'[5]PIVOT MA INCADR realiz cum'!Q38</f>
        <v>40</v>
      </c>
      <c r="T38" s="99">
        <f>'[5]PIVOT MA INCADR realiz cum'!R38</f>
        <v>113</v>
      </c>
      <c r="U38" s="99">
        <f>'[5]PIVOT MA INCADR realiz cum'!S38</f>
        <v>1</v>
      </c>
      <c r="V38" s="99">
        <f>'[5]PIVOT MA INCADR realiz cum'!T38</f>
        <v>64</v>
      </c>
      <c r="W38" s="99">
        <f>'[5]PIVOT MA INCADR realiz cum'!U38</f>
        <v>48</v>
      </c>
      <c r="X38" s="99">
        <f>'[5]PIVOT MA INCADR realiz cum'!V38</f>
        <v>187</v>
      </c>
      <c r="Y38" s="101">
        <f>'[5]PIVOT MA INCADR realiz cum'!W38</f>
        <v>1</v>
      </c>
      <c r="Z38" s="99">
        <f>'[5]PIVOT MA INCADR realiz cum'!X38</f>
        <v>0</v>
      </c>
      <c r="AA38" s="99">
        <f>'[5]PIVOT MA INCADR realiz cum'!Y38</f>
        <v>3</v>
      </c>
      <c r="AB38" s="99">
        <f>'[5]PIVOT MA INCADR realiz cum'!Z38</f>
        <v>0</v>
      </c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1"/>
      <c r="DQ38" s="61"/>
      <c r="DR38" s="61"/>
      <c r="DS38" s="61"/>
      <c r="DT38" s="61"/>
      <c r="DU38" s="61"/>
      <c r="DV38" s="61"/>
      <c r="DW38" s="61"/>
      <c r="DX38" s="61"/>
      <c r="DY38" s="61"/>
      <c r="DZ38" s="61"/>
      <c r="EA38" s="61"/>
      <c r="EB38" s="61"/>
      <c r="EC38" s="61"/>
      <c r="ED38" s="61"/>
      <c r="EE38" s="61"/>
      <c r="EF38" s="61"/>
      <c r="EG38" s="61"/>
      <c r="EH38" s="61"/>
      <c r="EI38" s="61"/>
      <c r="EJ38" s="61"/>
      <c r="EK38" s="61"/>
      <c r="EL38" s="61"/>
      <c r="EM38" s="61"/>
      <c r="EN38" s="61"/>
      <c r="EO38" s="61"/>
      <c r="EP38" s="61"/>
      <c r="EQ38" s="61"/>
      <c r="ER38" s="61"/>
      <c r="ES38" s="61"/>
      <c r="ET38" s="61"/>
      <c r="EU38" s="61"/>
      <c r="EV38" s="61"/>
      <c r="EW38" s="61"/>
      <c r="EX38" s="61"/>
      <c r="EY38" s="61"/>
      <c r="EZ38" s="61"/>
      <c r="FA38" s="61"/>
      <c r="FB38" s="61"/>
      <c r="FC38" s="61"/>
      <c r="FD38" s="61"/>
      <c r="FE38" s="61"/>
      <c r="FF38" s="61"/>
      <c r="FG38" s="61"/>
      <c r="FH38" s="61"/>
      <c r="FI38" s="61"/>
      <c r="FJ38" s="61"/>
      <c r="FK38" s="61"/>
      <c r="FL38" s="61"/>
      <c r="FM38" s="61"/>
      <c r="FN38" s="61"/>
      <c r="FO38" s="61"/>
      <c r="FP38" s="61"/>
      <c r="FQ38" s="61"/>
      <c r="FR38" s="61"/>
      <c r="FS38" s="61"/>
      <c r="FT38" s="61"/>
      <c r="FU38" s="61"/>
      <c r="FV38" s="61"/>
      <c r="FW38" s="61"/>
      <c r="FX38" s="61"/>
      <c r="FY38" s="61"/>
      <c r="FZ38" s="61"/>
      <c r="GA38" s="61"/>
    </row>
    <row r="39" spans="1:183" s="65" customFormat="1" ht="18" customHeight="1" x14ac:dyDescent="0.2">
      <c r="A39" s="61"/>
      <c r="B39" s="99">
        <v>34</v>
      </c>
      <c r="C39" s="99" t="s">
        <v>35</v>
      </c>
      <c r="D39" s="99">
        <f>'[5]PIVOT MA INCADR realiz cum'!B39</f>
        <v>3786</v>
      </c>
      <c r="E39" s="99">
        <f>'[5]PIVOT MA INCADR realiz cum'!C39</f>
        <v>3266</v>
      </c>
      <c r="F39" s="99">
        <f>'[5]PIVOT MA INCADR realiz cum'!D39</f>
        <v>1671</v>
      </c>
      <c r="G39" s="99">
        <f>'[5]PIVOT MA INCADR realiz cum'!E39</f>
        <v>1595</v>
      </c>
      <c r="H39" s="99">
        <f>'[5]PIVOT MA INCADR realiz cum'!F39</f>
        <v>1885</v>
      </c>
      <c r="I39" s="99">
        <f>'[5]PIVOT MA INCADR realiz cum'!G39</f>
        <v>201</v>
      </c>
      <c r="J39" s="100">
        <f>'[5]PIVOT MA INCADR realiz cum'!H39</f>
        <v>215</v>
      </c>
      <c r="K39" s="100">
        <f>'[5]PIVOT MA INCADR realiz cum'!I39</f>
        <v>0</v>
      </c>
      <c r="L39" s="100">
        <f>'[5]PIVOT MA INCADR realiz cum'!J39</f>
        <v>215</v>
      </c>
      <c r="M39" s="100">
        <f>'[5]PIVOT MA INCADR realiz cum'!K39</f>
        <v>230</v>
      </c>
      <c r="N39" s="100">
        <f>'[5]PIVOT MA INCADR realiz cum'!L39</f>
        <v>224</v>
      </c>
      <c r="O39" s="100">
        <f>'[5]PIVOT MA INCADR realiz cum'!M39</f>
        <v>6</v>
      </c>
      <c r="P39" s="100">
        <f>'[5]PIVOT MA INCADR realiz cum'!N39</f>
        <v>0</v>
      </c>
      <c r="Q39" s="100">
        <f>'[5]PIVOT MA INCADR realiz cum'!O39</f>
        <v>10</v>
      </c>
      <c r="R39" s="100">
        <f>'[5]PIVOT MA INCADR realiz cum'!P39</f>
        <v>1</v>
      </c>
      <c r="S39" s="100">
        <f>'[5]PIVOT MA INCADR realiz cum'!Q39</f>
        <v>9</v>
      </c>
      <c r="T39" s="99">
        <f>'[5]PIVOT MA INCADR realiz cum'!R39</f>
        <v>82</v>
      </c>
      <c r="U39" s="99">
        <f>'[5]PIVOT MA INCADR realiz cum'!S39</f>
        <v>0</v>
      </c>
      <c r="V39" s="99">
        <f>'[5]PIVOT MA INCADR realiz cum'!T39</f>
        <v>48</v>
      </c>
      <c r="W39" s="99">
        <f>'[5]PIVOT MA INCADR realiz cum'!U39</f>
        <v>34</v>
      </c>
      <c r="X39" s="99">
        <f>'[5]PIVOT MA INCADR realiz cum'!V39</f>
        <v>22</v>
      </c>
      <c r="Y39" s="101">
        <f>'[5]PIVOT MA INCADR realiz cum'!W39</f>
        <v>0</v>
      </c>
      <c r="Z39" s="99">
        <f>'[5]PIVOT MA INCADR realiz cum'!X39</f>
        <v>10</v>
      </c>
      <c r="AA39" s="99">
        <f>'[5]PIVOT MA INCADR realiz cum'!Y39</f>
        <v>5</v>
      </c>
      <c r="AB39" s="99">
        <f>'[5]PIVOT MA INCADR realiz cum'!Z39</f>
        <v>11</v>
      </c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61"/>
      <c r="DF39" s="61"/>
      <c r="DG39" s="61"/>
      <c r="DH39" s="61"/>
      <c r="DI39" s="61"/>
      <c r="DJ39" s="61"/>
      <c r="DK39" s="61"/>
      <c r="DL39" s="61"/>
      <c r="DM39" s="61"/>
      <c r="DN39" s="61"/>
      <c r="DO39" s="61"/>
      <c r="DP39" s="61"/>
      <c r="DQ39" s="61"/>
      <c r="DR39" s="61"/>
      <c r="DS39" s="61"/>
      <c r="DT39" s="61"/>
      <c r="DU39" s="61"/>
      <c r="DV39" s="61"/>
      <c r="DW39" s="61"/>
      <c r="DX39" s="61"/>
      <c r="DY39" s="61"/>
      <c r="DZ39" s="61"/>
      <c r="EA39" s="61"/>
      <c r="EB39" s="61"/>
      <c r="EC39" s="61"/>
      <c r="ED39" s="61"/>
      <c r="EE39" s="61"/>
      <c r="EF39" s="61"/>
      <c r="EG39" s="61"/>
      <c r="EH39" s="61"/>
      <c r="EI39" s="61"/>
      <c r="EJ39" s="61"/>
      <c r="EK39" s="61"/>
      <c r="EL39" s="61"/>
      <c r="EM39" s="61"/>
      <c r="EN39" s="61"/>
      <c r="EO39" s="61"/>
      <c r="EP39" s="61"/>
      <c r="EQ39" s="61"/>
      <c r="ER39" s="61"/>
      <c r="ES39" s="61"/>
      <c r="ET39" s="61"/>
      <c r="EU39" s="61"/>
      <c r="EV39" s="61"/>
      <c r="EW39" s="61"/>
      <c r="EX39" s="61"/>
      <c r="EY39" s="61"/>
      <c r="EZ39" s="61"/>
      <c r="FA39" s="61"/>
      <c r="FB39" s="61"/>
      <c r="FC39" s="61"/>
      <c r="FD39" s="61"/>
      <c r="FE39" s="61"/>
      <c r="FF39" s="61"/>
      <c r="FG39" s="61"/>
      <c r="FH39" s="61"/>
      <c r="FI39" s="61"/>
      <c r="FJ39" s="61"/>
      <c r="FK39" s="61"/>
      <c r="FL39" s="61"/>
      <c r="FM39" s="61"/>
      <c r="FN39" s="61"/>
      <c r="FO39" s="61"/>
      <c r="FP39" s="61"/>
      <c r="FQ39" s="61"/>
      <c r="FR39" s="61"/>
      <c r="FS39" s="61"/>
      <c r="FT39" s="61"/>
      <c r="FU39" s="61"/>
      <c r="FV39" s="61"/>
      <c r="FW39" s="61"/>
      <c r="FX39" s="61"/>
      <c r="FY39" s="61"/>
      <c r="FZ39" s="61"/>
      <c r="GA39" s="61"/>
    </row>
    <row r="40" spans="1:183" s="65" customFormat="1" ht="18" customHeight="1" x14ac:dyDescent="0.2">
      <c r="A40" s="61"/>
      <c r="B40" s="99">
        <v>35</v>
      </c>
      <c r="C40" s="99" t="s">
        <v>36</v>
      </c>
      <c r="D40" s="99">
        <f>'[5]PIVOT MA INCADR realiz cum'!B40</f>
        <v>6865</v>
      </c>
      <c r="E40" s="99">
        <f>'[5]PIVOT MA INCADR realiz cum'!C40</f>
        <v>5604</v>
      </c>
      <c r="F40" s="99">
        <f>'[5]PIVOT MA INCADR realiz cum'!D40</f>
        <v>4224</v>
      </c>
      <c r="G40" s="99">
        <f>'[5]PIVOT MA INCADR realiz cum'!E40</f>
        <v>1380</v>
      </c>
      <c r="H40" s="99">
        <f>'[5]PIVOT MA INCADR realiz cum'!F40</f>
        <v>950</v>
      </c>
      <c r="I40" s="99">
        <f>'[5]PIVOT MA INCADR realiz cum'!G40</f>
        <v>100</v>
      </c>
      <c r="J40" s="100">
        <f>'[5]PIVOT MA INCADR realiz cum'!H40</f>
        <v>570</v>
      </c>
      <c r="K40" s="100">
        <f>'[5]PIVOT MA INCADR realiz cum'!I40</f>
        <v>19</v>
      </c>
      <c r="L40" s="100">
        <f>'[5]PIVOT MA INCADR realiz cum'!J40</f>
        <v>551</v>
      </c>
      <c r="M40" s="100">
        <f>'[5]PIVOT MA INCADR realiz cum'!K40</f>
        <v>403</v>
      </c>
      <c r="N40" s="100">
        <f>'[5]PIVOT MA INCADR realiz cum'!L40</f>
        <v>399</v>
      </c>
      <c r="O40" s="100">
        <f>'[5]PIVOT MA INCADR realiz cum'!M40</f>
        <v>4</v>
      </c>
      <c r="P40" s="100">
        <f>'[5]PIVOT MA INCADR realiz cum'!N40</f>
        <v>6</v>
      </c>
      <c r="Q40" s="100">
        <f>'[5]PIVOT MA INCADR realiz cum'!O40</f>
        <v>15</v>
      </c>
      <c r="R40" s="100">
        <f>'[5]PIVOT MA INCADR realiz cum'!P40</f>
        <v>3</v>
      </c>
      <c r="S40" s="100">
        <f>'[5]PIVOT MA INCADR realiz cum'!Q40</f>
        <v>12</v>
      </c>
      <c r="T40" s="99">
        <f>'[5]PIVOT MA INCADR realiz cum'!R40</f>
        <v>162</v>
      </c>
      <c r="U40" s="99">
        <f>'[5]PIVOT MA INCADR realiz cum'!S40</f>
        <v>12</v>
      </c>
      <c r="V40" s="99">
        <f>'[5]PIVOT MA INCADR realiz cum'!T40</f>
        <v>43</v>
      </c>
      <c r="W40" s="99">
        <f>'[5]PIVOT MA INCADR realiz cum'!U40</f>
        <v>107</v>
      </c>
      <c r="X40" s="99">
        <f>'[5]PIVOT MA INCADR realiz cum'!V40</f>
        <v>55</v>
      </c>
      <c r="Y40" s="101">
        <f>'[5]PIVOT MA INCADR realiz cum'!W40</f>
        <v>13</v>
      </c>
      <c r="Z40" s="99">
        <f>'[5]PIVOT MA INCADR realiz cum'!X40</f>
        <v>6</v>
      </c>
      <c r="AA40" s="99">
        <f>'[5]PIVOT MA INCADR realiz cum'!Y40</f>
        <v>0</v>
      </c>
      <c r="AB40" s="99">
        <f>'[5]PIVOT MA INCADR realiz cum'!Z40</f>
        <v>55</v>
      </c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  <c r="EY40" s="61"/>
      <c r="EZ40" s="61"/>
      <c r="FA40" s="61"/>
      <c r="FB40" s="61"/>
      <c r="FC40" s="61"/>
      <c r="FD40" s="61"/>
      <c r="FE40" s="61"/>
      <c r="FF40" s="61"/>
      <c r="FG40" s="61"/>
      <c r="FH40" s="61"/>
      <c r="FI40" s="61"/>
      <c r="FJ40" s="61"/>
      <c r="FK40" s="61"/>
      <c r="FL40" s="61"/>
      <c r="FM40" s="61"/>
      <c r="FN40" s="61"/>
      <c r="FO40" s="61"/>
      <c r="FP40" s="61"/>
      <c r="FQ40" s="61"/>
      <c r="FR40" s="61"/>
      <c r="FS40" s="61"/>
      <c r="FT40" s="61"/>
      <c r="FU40" s="61"/>
      <c r="FV40" s="61"/>
      <c r="FW40" s="61"/>
      <c r="FX40" s="61"/>
      <c r="FY40" s="61"/>
      <c r="FZ40" s="61"/>
      <c r="GA40" s="61"/>
    </row>
    <row r="41" spans="1:183" s="65" customFormat="1" ht="18" customHeight="1" x14ac:dyDescent="0.2">
      <c r="A41" s="61"/>
      <c r="B41" s="99">
        <v>36</v>
      </c>
      <c r="C41" s="99" t="s">
        <v>37</v>
      </c>
      <c r="D41" s="99">
        <f>'[5]PIVOT MA INCADR realiz cum'!B41</f>
        <v>19428</v>
      </c>
      <c r="E41" s="99">
        <f>'[5]PIVOT MA INCADR realiz cum'!C41</f>
        <v>19428</v>
      </c>
      <c r="F41" s="99">
        <f>'[5]PIVOT MA INCADR realiz cum'!D41</f>
        <v>14905</v>
      </c>
      <c r="G41" s="99">
        <f>'[5]PIVOT MA INCADR realiz cum'!E41</f>
        <v>4523</v>
      </c>
      <c r="H41" s="99">
        <f>'[5]PIVOT MA INCADR realiz cum'!F41</f>
        <v>4306</v>
      </c>
      <c r="I41" s="99">
        <f>'[5]PIVOT MA INCADR realiz cum'!G41</f>
        <v>229</v>
      </c>
      <c r="J41" s="100">
        <f>'[5]PIVOT MA INCADR realiz cum'!H41</f>
        <v>258</v>
      </c>
      <c r="K41" s="100">
        <f>'[5]PIVOT MA INCADR realiz cum'!I41</f>
        <v>34</v>
      </c>
      <c r="L41" s="100">
        <f>'[5]PIVOT MA INCADR realiz cum'!J41</f>
        <v>224</v>
      </c>
      <c r="M41" s="100">
        <f>'[5]PIVOT MA INCADR realiz cum'!K41</f>
        <v>0</v>
      </c>
      <c r="N41" s="100">
        <f>'[5]PIVOT MA INCADR realiz cum'!L41</f>
        <v>0</v>
      </c>
      <c r="O41" s="100">
        <f>'[5]PIVOT MA INCADR realiz cum'!M41</f>
        <v>0</v>
      </c>
      <c r="P41" s="100">
        <f>'[5]PIVOT MA INCADR realiz cum'!N41</f>
        <v>0</v>
      </c>
      <c r="Q41" s="100">
        <f>'[5]PIVOT MA INCADR realiz cum'!O41</f>
        <v>66</v>
      </c>
      <c r="R41" s="100">
        <f>'[5]PIVOT MA INCADR realiz cum'!P41</f>
        <v>6</v>
      </c>
      <c r="S41" s="100">
        <f>'[5]PIVOT MA INCADR realiz cum'!Q41</f>
        <v>60</v>
      </c>
      <c r="T41" s="99">
        <f>'[5]PIVOT MA INCADR realiz cum'!R41</f>
        <v>0</v>
      </c>
      <c r="U41" s="99">
        <f>'[5]PIVOT MA INCADR realiz cum'!S41</f>
        <v>0</v>
      </c>
      <c r="V41" s="99">
        <f>'[5]PIVOT MA INCADR realiz cum'!T41</f>
        <v>0</v>
      </c>
      <c r="W41" s="99">
        <f>'[5]PIVOT MA INCADR realiz cum'!U41</f>
        <v>0</v>
      </c>
      <c r="X41" s="99">
        <f>'[5]PIVOT MA INCADR realiz cum'!V41</f>
        <v>82</v>
      </c>
      <c r="Y41" s="101">
        <f>'[5]PIVOT MA INCADR realiz cum'!W41</f>
        <v>9</v>
      </c>
      <c r="Z41" s="99">
        <f>'[5]PIVOT MA INCADR realiz cum'!X41</f>
        <v>0</v>
      </c>
      <c r="AA41" s="99">
        <f>'[5]PIVOT MA INCADR realiz cum'!Y41</f>
        <v>0</v>
      </c>
      <c r="AB41" s="99">
        <f>'[5]PIVOT MA INCADR realiz cum'!Z41</f>
        <v>13</v>
      </c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  <c r="DZ41" s="61"/>
      <c r="EA41" s="61"/>
      <c r="EB41" s="61"/>
      <c r="EC41" s="61"/>
      <c r="ED41" s="61"/>
      <c r="EE41" s="61"/>
      <c r="EF41" s="61"/>
      <c r="EG41" s="61"/>
      <c r="EH41" s="61"/>
      <c r="EI41" s="61"/>
      <c r="EJ41" s="61"/>
      <c r="EK41" s="61"/>
      <c r="EL41" s="61"/>
      <c r="EM41" s="61"/>
      <c r="EN41" s="61"/>
      <c r="EO41" s="61"/>
      <c r="EP41" s="61"/>
      <c r="EQ41" s="61"/>
      <c r="ER41" s="61"/>
      <c r="ES41" s="61"/>
      <c r="ET41" s="61"/>
      <c r="EU41" s="61"/>
      <c r="EV41" s="61"/>
      <c r="EW41" s="61"/>
      <c r="EX41" s="61"/>
      <c r="EY41" s="61"/>
      <c r="EZ41" s="61"/>
      <c r="FA41" s="61"/>
      <c r="FB41" s="61"/>
      <c r="FC41" s="61"/>
      <c r="FD41" s="61"/>
      <c r="FE41" s="61"/>
      <c r="FF41" s="61"/>
      <c r="FG41" s="61"/>
      <c r="FH41" s="61"/>
      <c r="FI41" s="61"/>
      <c r="FJ41" s="61"/>
      <c r="FK41" s="61"/>
      <c r="FL41" s="61"/>
      <c r="FM41" s="61"/>
      <c r="FN41" s="61"/>
      <c r="FO41" s="61"/>
      <c r="FP41" s="61"/>
      <c r="FQ41" s="61"/>
      <c r="FR41" s="61"/>
      <c r="FS41" s="61"/>
      <c r="FT41" s="61"/>
      <c r="FU41" s="61"/>
      <c r="FV41" s="61"/>
      <c r="FW41" s="61"/>
      <c r="FX41" s="61"/>
      <c r="FY41" s="61"/>
      <c r="FZ41" s="61"/>
      <c r="GA41" s="61"/>
    </row>
    <row r="42" spans="1:183" s="65" customFormat="1" ht="18" customHeight="1" x14ac:dyDescent="0.2">
      <c r="A42" s="61"/>
      <c r="B42" s="99">
        <v>37</v>
      </c>
      <c r="C42" s="99" t="s">
        <v>38</v>
      </c>
      <c r="D42" s="99">
        <f>'[5]PIVOT MA INCADR realiz cum'!B42</f>
        <v>5640</v>
      </c>
      <c r="E42" s="99">
        <f>'[5]PIVOT MA INCADR realiz cum'!C42</f>
        <v>3613</v>
      </c>
      <c r="F42" s="99">
        <f>'[5]PIVOT MA INCADR realiz cum'!D42</f>
        <v>2543</v>
      </c>
      <c r="G42" s="99">
        <f>'[5]PIVOT MA INCADR realiz cum'!E42</f>
        <v>1070</v>
      </c>
      <c r="H42" s="99">
        <f>'[5]PIVOT MA INCADR realiz cum'!F42</f>
        <v>699</v>
      </c>
      <c r="I42" s="99">
        <f>'[5]PIVOT MA INCADR realiz cum'!G42</f>
        <v>196</v>
      </c>
      <c r="J42" s="100">
        <f>'[5]PIVOT MA INCADR realiz cum'!H42</f>
        <v>249</v>
      </c>
      <c r="K42" s="100">
        <f>'[5]PIVOT MA INCADR realiz cum'!I42</f>
        <v>33</v>
      </c>
      <c r="L42" s="100">
        <f>'[5]PIVOT MA INCADR realiz cum'!J42</f>
        <v>216</v>
      </c>
      <c r="M42" s="100">
        <f>'[5]PIVOT MA INCADR realiz cum'!K42</f>
        <v>587</v>
      </c>
      <c r="N42" s="100">
        <f>'[5]PIVOT MA INCADR realiz cum'!L42</f>
        <v>585</v>
      </c>
      <c r="O42" s="100">
        <f>'[5]PIVOT MA INCADR realiz cum'!M42</f>
        <v>2</v>
      </c>
      <c r="P42" s="100">
        <f>'[5]PIVOT MA INCADR realiz cum'!N42</f>
        <v>11</v>
      </c>
      <c r="Q42" s="100">
        <f>'[5]PIVOT MA INCADR realiz cum'!O42</f>
        <v>67</v>
      </c>
      <c r="R42" s="100">
        <f>'[5]PIVOT MA INCADR realiz cum'!P42</f>
        <v>39</v>
      </c>
      <c r="S42" s="100">
        <f>'[5]PIVOT MA INCADR realiz cum'!Q42</f>
        <v>28</v>
      </c>
      <c r="T42" s="99">
        <f>'[5]PIVOT MA INCADR realiz cum'!R42</f>
        <v>71</v>
      </c>
      <c r="U42" s="99">
        <f>'[5]PIVOT MA INCADR realiz cum'!S42</f>
        <v>0</v>
      </c>
      <c r="V42" s="99">
        <f>'[5]PIVOT MA INCADR realiz cum'!T42</f>
        <v>49</v>
      </c>
      <c r="W42" s="99">
        <f>'[5]PIVOT MA INCADR realiz cum'!U42</f>
        <v>22</v>
      </c>
      <c r="X42" s="99">
        <f>'[5]PIVOT MA INCADR realiz cum'!V42</f>
        <v>84</v>
      </c>
      <c r="Y42" s="101">
        <f>'[5]PIVOT MA INCADR realiz cum'!W42</f>
        <v>4</v>
      </c>
      <c r="Z42" s="99">
        <f>'[5]PIVOT MA INCADR realiz cum'!X42</f>
        <v>0</v>
      </c>
      <c r="AA42" s="99">
        <f>'[5]PIVOT MA INCADR realiz cum'!Y42</f>
        <v>33</v>
      </c>
      <c r="AB42" s="99">
        <f>'[5]PIVOT MA INCADR realiz cum'!Z42</f>
        <v>26</v>
      </c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  <c r="CW42" s="61"/>
      <c r="CX42" s="61"/>
      <c r="CY42" s="61"/>
      <c r="CZ42" s="61"/>
      <c r="DA42" s="61"/>
      <c r="DB42" s="61"/>
      <c r="DC42" s="61"/>
      <c r="DD42" s="61"/>
      <c r="DE42" s="61"/>
      <c r="DF42" s="61"/>
      <c r="DG42" s="61"/>
      <c r="DH42" s="61"/>
      <c r="DI42" s="61"/>
      <c r="DJ42" s="61"/>
      <c r="DK42" s="61"/>
      <c r="DL42" s="61"/>
      <c r="DM42" s="61"/>
      <c r="DN42" s="61"/>
      <c r="DO42" s="61"/>
      <c r="DP42" s="61"/>
      <c r="DQ42" s="61"/>
      <c r="DR42" s="61"/>
      <c r="DS42" s="61"/>
      <c r="DT42" s="61"/>
      <c r="DU42" s="61"/>
      <c r="DV42" s="61"/>
      <c r="DW42" s="61"/>
      <c r="DX42" s="61"/>
      <c r="DY42" s="61"/>
      <c r="DZ42" s="61"/>
      <c r="EA42" s="61"/>
      <c r="EB42" s="61"/>
      <c r="EC42" s="61"/>
      <c r="ED42" s="61"/>
      <c r="EE42" s="61"/>
      <c r="EF42" s="61"/>
      <c r="EG42" s="61"/>
      <c r="EH42" s="61"/>
      <c r="EI42" s="61"/>
      <c r="EJ42" s="61"/>
      <c r="EK42" s="61"/>
      <c r="EL42" s="61"/>
      <c r="EM42" s="61"/>
      <c r="EN42" s="61"/>
      <c r="EO42" s="61"/>
      <c r="EP42" s="61"/>
      <c r="EQ42" s="61"/>
      <c r="ER42" s="61"/>
      <c r="ES42" s="61"/>
      <c r="ET42" s="61"/>
      <c r="EU42" s="61"/>
      <c r="EV42" s="61"/>
      <c r="EW42" s="61"/>
      <c r="EX42" s="61"/>
      <c r="EY42" s="61"/>
      <c r="EZ42" s="61"/>
      <c r="FA42" s="61"/>
      <c r="FB42" s="61"/>
      <c r="FC42" s="61"/>
      <c r="FD42" s="61"/>
      <c r="FE42" s="61"/>
      <c r="FF42" s="61"/>
      <c r="FG42" s="61"/>
      <c r="FH42" s="61"/>
      <c r="FI42" s="61"/>
      <c r="FJ42" s="61"/>
      <c r="FK42" s="61"/>
      <c r="FL42" s="61"/>
      <c r="FM42" s="61"/>
      <c r="FN42" s="61"/>
      <c r="FO42" s="61"/>
      <c r="FP42" s="61"/>
      <c r="FQ42" s="61"/>
      <c r="FR42" s="61"/>
      <c r="FS42" s="61"/>
      <c r="FT42" s="61"/>
      <c r="FU42" s="61"/>
      <c r="FV42" s="61"/>
      <c r="FW42" s="61"/>
      <c r="FX42" s="61"/>
      <c r="FY42" s="61"/>
      <c r="FZ42" s="61"/>
      <c r="GA42" s="61"/>
    </row>
    <row r="43" spans="1:183" s="65" customFormat="1" ht="18" customHeight="1" x14ac:dyDescent="0.2">
      <c r="A43" s="61"/>
      <c r="B43" s="99">
        <v>38</v>
      </c>
      <c r="C43" s="99" t="s">
        <v>39</v>
      </c>
      <c r="D43" s="99">
        <f>'[5]PIVOT MA INCADR realiz cum'!B43</f>
        <v>19141</v>
      </c>
      <c r="E43" s="99">
        <f>'[5]PIVOT MA INCADR realiz cum'!C43</f>
        <v>16632</v>
      </c>
      <c r="F43" s="99">
        <f>'[5]PIVOT MA INCADR realiz cum'!D43</f>
        <v>10389</v>
      </c>
      <c r="G43" s="99">
        <f>'[5]PIVOT MA INCADR realiz cum'!E43</f>
        <v>6243</v>
      </c>
      <c r="H43" s="99">
        <f>'[5]PIVOT MA INCADR realiz cum'!F43</f>
        <v>2512</v>
      </c>
      <c r="I43" s="99">
        <f>'[5]PIVOT MA INCADR realiz cum'!G43</f>
        <v>211</v>
      </c>
      <c r="J43" s="100">
        <f>'[5]PIVOT MA INCADR realiz cum'!H43</f>
        <v>737</v>
      </c>
      <c r="K43" s="100">
        <f>'[5]PIVOT MA INCADR realiz cum'!I43</f>
        <v>16</v>
      </c>
      <c r="L43" s="100">
        <f>'[5]PIVOT MA INCADR realiz cum'!J43</f>
        <v>721</v>
      </c>
      <c r="M43" s="100">
        <f>'[5]PIVOT MA INCADR realiz cum'!K43</f>
        <v>132</v>
      </c>
      <c r="N43" s="100">
        <f>'[5]PIVOT MA INCADR realiz cum'!L43</f>
        <v>132</v>
      </c>
      <c r="O43" s="100">
        <f>'[5]PIVOT MA INCADR realiz cum'!M43</f>
        <v>0</v>
      </c>
      <c r="P43" s="100">
        <f>'[5]PIVOT MA INCADR realiz cum'!N43</f>
        <v>6</v>
      </c>
      <c r="Q43" s="100">
        <f>'[5]PIVOT MA INCADR realiz cum'!O43</f>
        <v>23</v>
      </c>
      <c r="R43" s="100">
        <f>'[5]PIVOT MA INCADR realiz cum'!P43</f>
        <v>11</v>
      </c>
      <c r="S43" s="100">
        <f>'[5]PIVOT MA INCADR realiz cum'!Q43</f>
        <v>12</v>
      </c>
      <c r="T43" s="99">
        <f>'[5]PIVOT MA INCADR realiz cum'!R43</f>
        <v>144</v>
      </c>
      <c r="U43" s="99">
        <f>'[5]PIVOT MA INCADR realiz cum'!S43</f>
        <v>14</v>
      </c>
      <c r="V43" s="99">
        <f>'[5]PIVOT MA INCADR realiz cum'!T43</f>
        <v>24</v>
      </c>
      <c r="W43" s="99">
        <f>'[5]PIVOT MA INCADR realiz cum'!U43</f>
        <v>106</v>
      </c>
      <c r="X43" s="99">
        <f>'[5]PIVOT MA INCADR realiz cum'!V43</f>
        <v>52</v>
      </c>
      <c r="Y43" s="101">
        <f>'[5]PIVOT MA INCADR realiz cum'!W43</f>
        <v>6</v>
      </c>
      <c r="Z43" s="99">
        <f>'[5]PIVOT MA INCADR realiz cum'!X43</f>
        <v>0</v>
      </c>
      <c r="AA43" s="99">
        <f>'[5]PIVOT MA INCADR realiz cum'!Y43</f>
        <v>0</v>
      </c>
      <c r="AB43" s="99">
        <f>'[5]PIVOT MA INCADR realiz cum'!Z43</f>
        <v>114</v>
      </c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  <c r="CW43" s="61"/>
      <c r="CX43" s="61"/>
      <c r="CY43" s="61"/>
      <c r="CZ43" s="61"/>
      <c r="DA43" s="61"/>
      <c r="DB43" s="61"/>
      <c r="DC43" s="61"/>
      <c r="DD43" s="61"/>
      <c r="DE43" s="61"/>
      <c r="DF43" s="61"/>
      <c r="DG43" s="61"/>
      <c r="DH43" s="61"/>
      <c r="DI43" s="61"/>
      <c r="DJ43" s="61"/>
      <c r="DK43" s="61"/>
      <c r="DL43" s="61"/>
      <c r="DM43" s="61"/>
      <c r="DN43" s="61"/>
      <c r="DO43" s="61"/>
      <c r="DP43" s="61"/>
      <c r="DQ43" s="61"/>
      <c r="DR43" s="61"/>
      <c r="DS43" s="61"/>
      <c r="DT43" s="61"/>
      <c r="DU43" s="61"/>
      <c r="DV43" s="61"/>
      <c r="DW43" s="61"/>
      <c r="DX43" s="61"/>
      <c r="DY43" s="61"/>
      <c r="DZ43" s="61"/>
      <c r="EA43" s="61"/>
      <c r="EB43" s="61"/>
      <c r="EC43" s="61"/>
      <c r="ED43" s="61"/>
      <c r="EE43" s="61"/>
      <c r="EF43" s="61"/>
      <c r="EG43" s="61"/>
      <c r="EH43" s="61"/>
      <c r="EI43" s="61"/>
      <c r="EJ43" s="61"/>
      <c r="EK43" s="61"/>
      <c r="EL43" s="61"/>
      <c r="EM43" s="61"/>
      <c r="EN43" s="61"/>
      <c r="EO43" s="61"/>
      <c r="EP43" s="61"/>
      <c r="EQ43" s="61"/>
      <c r="ER43" s="61"/>
      <c r="ES43" s="61"/>
      <c r="ET43" s="61"/>
      <c r="EU43" s="61"/>
      <c r="EV43" s="61"/>
      <c r="EW43" s="61"/>
      <c r="EX43" s="61"/>
      <c r="EY43" s="61"/>
      <c r="EZ43" s="61"/>
      <c r="FA43" s="61"/>
      <c r="FB43" s="61"/>
      <c r="FC43" s="61"/>
      <c r="FD43" s="61"/>
      <c r="FE43" s="61"/>
      <c r="FF43" s="61"/>
      <c r="FG43" s="61"/>
      <c r="FH43" s="61"/>
      <c r="FI43" s="61"/>
      <c r="FJ43" s="61"/>
      <c r="FK43" s="61"/>
      <c r="FL43" s="61"/>
      <c r="FM43" s="61"/>
      <c r="FN43" s="61"/>
      <c r="FO43" s="61"/>
      <c r="FP43" s="61"/>
      <c r="FQ43" s="61"/>
      <c r="FR43" s="61"/>
      <c r="FS43" s="61"/>
      <c r="FT43" s="61"/>
      <c r="FU43" s="61"/>
      <c r="FV43" s="61"/>
      <c r="FW43" s="61"/>
      <c r="FX43" s="61"/>
      <c r="FY43" s="61"/>
      <c r="FZ43" s="61"/>
      <c r="GA43" s="61"/>
    </row>
    <row r="44" spans="1:183" s="65" customFormat="1" ht="18" customHeight="1" x14ac:dyDescent="0.2">
      <c r="A44" s="61"/>
      <c r="B44" s="99">
        <v>39</v>
      </c>
      <c r="C44" s="99" t="s">
        <v>40</v>
      </c>
      <c r="D44" s="99">
        <f>'[5]PIVOT MA INCADR realiz cum'!B44</f>
        <v>2332</v>
      </c>
      <c r="E44" s="99">
        <f>'[5]PIVOT MA INCADR realiz cum'!C44</f>
        <v>1840</v>
      </c>
      <c r="F44" s="99">
        <f>'[5]PIVOT MA INCADR realiz cum'!D44</f>
        <v>1520</v>
      </c>
      <c r="G44" s="99">
        <f>'[5]PIVOT MA INCADR realiz cum'!E44</f>
        <v>320</v>
      </c>
      <c r="H44" s="99">
        <f>'[5]PIVOT MA INCADR realiz cum'!F44</f>
        <v>864</v>
      </c>
      <c r="I44" s="99">
        <f>'[5]PIVOT MA INCADR realiz cum'!G44</f>
        <v>201</v>
      </c>
      <c r="J44" s="100">
        <f>'[5]PIVOT MA INCADR realiz cum'!H44</f>
        <v>135</v>
      </c>
      <c r="K44" s="100">
        <f>'[5]PIVOT MA INCADR realiz cum'!I44</f>
        <v>4</v>
      </c>
      <c r="L44" s="100">
        <f>'[5]PIVOT MA INCADR realiz cum'!J44</f>
        <v>131</v>
      </c>
      <c r="M44" s="100">
        <f>'[5]PIVOT MA INCADR realiz cum'!K44</f>
        <v>167</v>
      </c>
      <c r="N44" s="100">
        <f>'[5]PIVOT MA INCADR realiz cum'!L44</f>
        <v>160</v>
      </c>
      <c r="O44" s="100">
        <f>'[5]PIVOT MA INCADR realiz cum'!M44</f>
        <v>7</v>
      </c>
      <c r="P44" s="100">
        <f>'[5]PIVOT MA INCADR realiz cum'!N44</f>
        <v>4</v>
      </c>
      <c r="Q44" s="100">
        <f>'[5]PIVOT MA INCADR realiz cum'!O44</f>
        <v>9</v>
      </c>
      <c r="R44" s="100">
        <f>'[5]PIVOT MA INCADR realiz cum'!P44</f>
        <v>1</v>
      </c>
      <c r="S44" s="100">
        <f>'[5]PIVOT MA INCADR realiz cum'!Q44</f>
        <v>8</v>
      </c>
      <c r="T44" s="99">
        <f>'[5]PIVOT MA INCADR realiz cum'!R44</f>
        <v>24</v>
      </c>
      <c r="U44" s="99">
        <f>'[5]PIVOT MA INCADR realiz cum'!S44</f>
        <v>1</v>
      </c>
      <c r="V44" s="99">
        <f>'[5]PIVOT MA INCADR realiz cum'!T44</f>
        <v>9</v>
      </c>
      <c r="W44" s="99">
        <f>'[5]PIVOT MA INCADR realiz cum'!U44</f>
        <v>14</v>
      </c>
      <c r="X44" s="99">
        <f>'[5]PIVOT MA INCADR realiz cum'!V44</f>
        <v>29</v>
      </c>
      <c r="Y44" s="101">
        <f>'[5]PIVOT MA INCADR realiz cum'!W44</f>
        <v>1</v>
      </c>
      <c r="Z44" s="99">
        <f>'[5]PIVOT MA INCADR realiz cum'!X44</f>
        <v>5</v>
      </c>
      <c r="AA44" s="99">
        <f>'[5]PIVOT MA INCADR realiz cum'!Y44</f>
        <v>38</v>
      </c>
      <c r="AB44" s="99">
        <f>'[5]PIVOT MA INCADR realiz cum'!Z44</f>
        <v>2729</v>
      </c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  <c r="CW44" s="61"/>
      <c r="CX44" s="61"/>
      <c r="CY44" s="61"/>
      <c r="CZ44" s="61"/>
      <c r="DA44" s="61"/>
      <c r="DB44" s="61"/>
      <c r="DC44" s="61"/>
      <c r="DD44" s="61"/>
      <c r="DE44" s="61"/>
      <c r="DF44" s="61"/>
      <c r="DG44" s="61"/>
      <c r="DH44" s="61"/>
      <c r="DI44" s="61"/>
      <c r="DJ44" s="61"/>
      <c r="DK44" s="61"/>
      <c r="DL44" s="61"/>
      <c r="DM44" s="61"/>
      <c r="DN44" s="61"/>
      <c r="DO44" s="61"/>
      <c r="DP44" s="61"/>
      <c r="DQ44" s="61"/>
      <c r="DR44" s="61"/>
      <c r="DS44" s="61"/>
      <c r="DT44" s="61"/>
      <c r="DU44" s="61"/>
      <c r="DV44" s="61"/>
      <c r="DW44" s="61"/>
      <c r="DX44" s="61"/>
      <c r="DY44" s="61"/>
      <c r="DZ44" s="61"/>
      <c r="EA44" s="61"/>
      <c r="EB44" s="61"/>
      <c r="EC44" s="61"/>
      <c r="ED44" s="61"/>
      <c r="EE44" s="61"/>
      <c r="EF44" s="61"/>
      <c r="EG44" s="61"/>
      <c r="EH44" s="61"/>
      <c r="EI44" s="61"/>
      <c r="EJ44" s="61"/>
      <c r="EK44" s="61"/>
      <c r="EL44" s="61"/>
      <c r="EM44" s="61"/>
      <c r="EN44" s="61"/>
      <c r="EO44" s="61"/>
      <c r="EP44" s="61"/>
      <c r="EQ44" s="61"/>
      <c r="ER44" s="61"/>
      <c r="ES44" s="61"/>
      <c r="ET44" s="61"/>
      <c r="EU44" s="61"/>
      <c r="EV44" s="61"/>
      <c r="EW44" s="61"/>
      <c r="EX44" s="61"/>
      <c r="EY44" s="61"/>
      <c r="EZ44" s="61"/>
      <c r="FA44" s="61"/>
      <c r="FB44" s="61"/>
      <c r="FC44" s="61"/>
      <c r="FD44" s="61"/>
      <c r="FE44" s="61"/>
      <c r="FF44" s="61"/>
      <c r="FG44" s="61"/>
      <c r="FH44" s="61"/>
      <c r="FI44" s="61"/>
      <c r="FJ44" s="61"/>
      <c r="FK44" s="61"/>
      <c r="FL44" s="61"/>
      <c r="FM44" s="61"/>
      <c r="FN44" s="61"/>
      <c r="FO44" s="61"/>
      <c r="FP44" s="61"/>
      <c r="FQ44" s="61"/>
      <c r="FR44" s="61"/>
      <c r="FS44" s="61"/>
      <c r="FT44" s="61"/>
      <c r="FU44" s="61"/>
      <c r="FV44" s="61"/>
      <c r="FW44" s="61"/>
      <c r="FX44" s="61"/>
      <c r="FY44" s="61"/>
      <c r="FZ44" s="61"/>
      <c r="GA44" s="61"/>
    </row>
    <row r="45" spans="1:183" s="65" customFormat="1" ht="18" customHeight="1" x14ac:dyDescent="0.2">
      <c r="A45" s="61"/>
      <c r="B45" s="99">
        <v>40</v>
      </c>
      <c r="C45" s="99" t="s">
        <v>41</v>
      </c>
      <c r="D45" s="99">
        <f>'[5]PIVOT MA INCADR realiz cum'!B45</f>
        <v>4730</v>
      </c>
      <c r="E45" s="99">
        <f>'[5]PIVOT MA INCADR realiz cum'!C45</f>
        <v>4730</v>
      </c>
      <c r="F45" s="99">
        <f>'[5]PIVOT MA INCADR realiz cum'!D45</f>
        <v>2469</v>
      </c>
      <c r="G45" s="99">
        <f>'[5]PIVOT MA INCADR realiz cum'!E45</f>
        <v>2261</v>
      </c>
      <c r="H45" s="99">
        <f>'[5]PIVOT MA INCADR realiz cum'!F45</f>
        <v>395</v>
      </c>
      <c r="I45" s="99">
        <f>'[5]PIVOT MA INCADR realiz cum'!G45</f>
        <v>174</v>
      </c>
      <c r="J45" s="100">
        <f>'[5]PIVOT MA INCADR realiz cum'!H45</f>
        <v>407</v>
      </c>
      <c r="K45" s="100">
        <f>'[5]PIVOT MA INCADR realiz cum'!I45</f>
        <v>33</v>
      </c>
      <c r="L45" s="100">
        <f>'[5]PIVOT MA INCADR realiz cum'!J45</f>
        <v>374</v>
      </c>
      <c r="M45" s="100">
        <f>'[5]PIVOT MA INCADR realiz cum'!K45</f>
        <v>137</v>
      </c>
      <c r="N45" s="100">
        <f>'[5]PIVOT MA INCADR realiz cum'!L45</f>
        <v>132</v>
      </c>
      <c r="O45" s="100">
        <f>'[5]PIVOT MA INCADR realiz cum'!M45</f>
        <v>5</v>
      </c>
      <c r="P45" s="100">
        <f>'[5]PIVOT MA INCADR realiz cum'!N45</f>
        <v>0</v>
      </c>
      <c r="Q45" s="100">
        <f>'[5]PIVOT MA INCADR realiz cum'!O45</f>
        <v>120</v>
      </c>
      <c r="R45" s="100">
        <f>'[5]PIVOT MA INCADR realiz cum'!P45</f>
        <v>80</v>
      </c>
      <c r="S45" s="100">
        <f>'[5]PIVOT MA INCADR realiz cum'!Q45</f>
        <v>40</v>
      </c>
      <c r="T45" s="99">
        <f>'[5]PIVOT MA INCADR realiz cum'!R45</f>
        <v>81</v>
      </c>
      <c r="U45" s="99">
        <f>'[5]PIVOT MA INCADR realiz cum'!S45</f>
        <v>0</v>
      </c>
      <c r="V45" s="99">
        <f>'[5]PIVOT MA INCADR realiz cum'!T45</f>
        <v>53</v>
      </c>
      <c r="W45" s="99">
        <f>'[5]PIVOT MA INCADR realiz cum'!U45</f>
        <v>28</v>
      </c>
      <c r="X45" s="99">
        <f>'[5]PIVOT MA INCADR realiz cum'!V45</f>
        <v>79</v>
      </c>
      <c r="Y45" s="101">
        <f>'[5]PIVOT MA INCADR realiz cum'!W45</f>
        <v>4</v>
      </c>
      <c r="Z45" s="99">
        <f>'[5]PIVOT MA INCADR realiz cum'!X45</f>
        <v>0</v>
      </c>
      <c r="AA45" s="99">
        <f>'[5]PIVOT MA INCADR realiz cum'!Y45</f>
        <v>14</v>
      </c>
      <c r="AB45" s="99">
        <f>'[5]PIVOT MA INCADR realiz cum'!Z45</f>
        <v>19</v>
      </c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  <c r="CP45" s="61"/>
      <c r="CQ45" s="61"/>
      <c r="CR45" s="61"/>
      <c r="CS45" s="61"/>
      <c r="CT45" s="61"/>
      <c r="CU45" s="61"/>
      <c r="CV45" s="61"/>
      <c r="CW45" s="61"/>
      <c r="CX45" s="61"/>
      <c r="CY45" s="61"/>
      <c r="CZ45" s="61"/>
      <c r="DA45" s="61"/>
      <c r="DB45" s="61"/>
      <c r="DC45" s="61"/>
      <c r="DD45" s="61"/>
      <c r="DE45" s="61"/>
      <c r="DF45" s="61"/>
      <c r="DG45" s="61"/>
      <c r="DH45" s="61"/>
      <c r="DI45" s="61"/>
      <c r="DJ45" s="61"/>
      <c r="DK45" s="61"/>
      <c r="DL45" s="61"/>
      <c r="DM45" s="61"/>
      <c r="DN45" s="61"/>
      <c r="DO45" s="61"/>
      <c r="DP45" s="61"/>
      <c r="DQ45" s="61"/>
      <c r="DR45" s="61"/>
      <c r="DS45" s="61"/>
      <c r="DT45" s="61"/>
      <c r="DU45" s="61"/>
      <c r="DV45" s="61"/>
      <c r="DW45" s="61"/>
      <c r="DX45" s="61"/>
      <c r="DY45" s="61"/>
      <c r="DZ45" s="61"/>
      <c r="EA45" s="61"/>
      <c r="EB45" s="61"/>
      <c r="EC45" s="61"/>
      <c r="ED45" s="61"/>
      <c r="EE45" s="61"/>
      <c r="EF45" s="61"/>
      <c r="EG45" s="61"/>
      <c r="EH45" s="61"/>
      <c r="EI45" s="61"/>
      <c r="EJ45" s="61"/>
      <c r="EK45" s="61"/>
      <c r="EL45" s="61"/>
      <c r="EM45" s="61"/>
      <c r="EN45" s="61"/>
      <c r="EO45" s="61"/>
      <c r="EP45" s="61"/>
      <c r="EQ45" s="61"/>
      <c r="ER45" s="61"/>
      <c r="ES45" s="61"/>
      <c r="ET45" s="61"/>
      <c r="EU45" s="61"/>
      <c r="EV45" s="61"/>
      <c r="EW45" s="61"/>
      <c r="EX45" s="61"/>
      <c r="EY45" s="61"/>
      <c r="EZ45" s="61"/>
      <c r="FA45" s="61"/>
      <c r="FB45" s="61"/>
      <c r="FC45" s="61"/>
      <c r="FD45" s="61"/>
      <c r="FE45" s="61"/>
      <c r="FF45" s="61"/>
      <c r="FG45" s="61"/>
      <c r="FH45" s="61"/>
      <c r="FI45" s="61"/>
      <c r="FJ45" s="61"/>
      <c r="FK45" s="61"/>
      <c r="FL45" s="61"/>
      <c r="FM45" s="61"/>
      <c r="FN45" s="61"/>
      <c r="FO45" s="61"/>
      <c r="FP45" s="61"/>
      <c r="FQ45" s="61"/>
      <c r="FR45" s="61"/>
      <c r="FS45" s="61"/>
      <c r="FT45" s="61"/>
      <c r="FU45" s="61"/>
      <c r="FV45" s="61"/>
      <c r="FW45" s="61"/>
      <c r="FX45" s="61"/>
      <c r="FY45" s="61"/>
      <c r="FZ45" s="61"/>
      <c r="GA45" s="61"/>
    </row>
    <row r="46" spans="1:183" s="65" customFormat="1" ht="18" customHeight="1" x14ac:dyDescent="0.2">
      <c r="A46" s="61"/>
      <c r="B46" s="99">
        <v>41</v>
      </c>
      <c r="C46" s="99" t="s">
        <v>42</v>
      </c>
      <c r="D46" s="99">
        <f>'[5]PIVOT MA INCADR realiz cum'!B46</f>
        <v>4734</v>
      </c>
      <c r="E46" s="99">
        <f>'[5]PIVOT MA INCADR realiz cum'!C46</f>
        <v>4684</v>
      </c>
      <c r="F46" s="99">
        <f>'[5]PIVOT MA INCADR realiz cum'!D46</f>
        <v>2321</v>
      </c>
      <c r="G46" s="99">
        <f>'[5]PIVOT MA INCADR realiz cum'!E46</f>
        <v>2363</v>
      </c>
      <c r="H46" s="99">
        <f>'[5]PIVOT MA INCADR realiz cum'!F46</f>
        <v>691</v>
      </c>
      <c r="I46" s="99">
        <f>'[5]PIVOT MA INCADR realiz cum'!G46</f>
        <v>469</v>
      </c>
      <c r="J46" s="100">
        <f>'[5]PIVOT MA INCADR realiz cum'!H46</f>
        <v>233</v>
      </c>
      <c r="K46" s="100">
        <f>'[5]PIVOT MA INCADR realiz cum'!I46</f>
        <v>17</v>
      </c>
      <c r="L46" s="100">
        <f>'[5]PIVOT MA INCADR realiz cum'!J46</f>
        <v>216</v>
      </c>
      <c r="M46" s="100">
        <f>'[5]PIVOT MA INCADR realiz cum'!K46</f>
        <v>305</v>
      </c>
      <c r="N46" s="100">
        <f>'[5]PIVOT MA INCADR realiz cum'!L46</f>
        <v>299</v>
      </c>
      <c r="O46" s="100">
        <f>'[5]PIVOT MA INCADR realiz cum'!M46</f>
        <v>6</v>
      </c>
      <c r="P46" s="100">
        <f>'[5]PIVOT MA INCADR realiz cum'!N46</f>
        <v>28</v>
      </c>
      <c r="Q46" s="100">
        <f>'[5]PIVOT MA INCADR realiz cum'!O46</f>
        <v>31</v>
      </c>
      <c r="R46" s="100">
        <f>'[5]PIVOT MA INCADR realiz cum'!P46</f>
        <v>13</v>
      </c>
      <c r="S46" s="100">
        <f>'[5]PIVOT MA INCADR realiz cum'!Q46</f>
        <v>18</v>
      </c>
      <c r="T46" s="99">
        <f>'[5]PIVOT MA INCADR realiz cum'!R46</f>
        <v>40</v>
      </c>
      <c r="U46" s="99">
        <f>'[5]PIVOT MA INCADR realiz cum'!S46</f>
        <v>0</v>
      </c>
      <c r="V46" s="99">
        <f>'[5]PIVOT MA INCADR realiz cum'!T46</f>
        <v>23</v>
      </c>
      <c r="W46" s="99">
        <f>'[5]PIVOT MA INCADR realiz cum'!U46</f>
        <v>17</v>
      </c>
      <c r="X46" s="99">
        <f>'[5]PIVOT MA INCADR realiz cum'!V46</f>
        <v>56</v>
      </c>
      <c r="Y46" s="101">
        <f>'[5]PIVOT MA INCADR realiz cum'!W46</f>
        <v>2</v>
      </c>
      <c r="Z46" s="99">
        <f>'[5]PIVOT MA INCADR realiz cum'!X46</f>
        <v>0</v>
      </c>
      <c r="AA46" s="99">
        <f>'[5]PIVOT MA INCADR realiz cum'!Y46</f>
        <v>285</v>
      </c>
      <c r="AB46" s="99">
        <f>'[5]PIVOT MA INCADR realiz cum'!Z46</f>
        <v>34</v>
      </c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  <c r="BZ46" s="61"/>
      <c r="CA46" s="61"/>
      <c r="CB46" s="61"/>
      <c r="CC46" s="61"/>
      <c r="CD46" s="61"/>
      <c r="CE46" s="61"/>
      <c r="CF46" s="61"/>
      <c r="CG46" s="61"/>
      <c r="CH46" s="61"/>
      <c r="CI46" s="61"/>
      <c r="CJ46" s="61"/>
      <c r="CK46" s="61"/>
      <c r="CL46" s="61"/>
      <c r="CM46" s="61"/>
      <c r="CN46" s="61"/>
      <c r="CO46" s="61"/>
      <c r="CP46" s="61"/>
      <c r="CQ46" s="61"/>
      <c r="CR46" s="61"/>
      <c r="CS46" s="61"/>
      <c r="CT46" s="61"/>
      <c r="CU46" s="61"/>
      <c r="CV46" s="61"/>
      <c r="CW46" s="61"/>
      <c r="CX46" s="61"/>
      <c r="CY46" s="61"/>
      <c r="CZ46" s="61"/>
      <c r="DA46" s="61"/>
      <c r="DB46" s="61"/>
      <c r="DC46" s="61"/>
      <c r="DD46" s="61"/>
      <c r="DE46" s="61"/>
      <c r="DF46" s="61"/>
      <c r="DG46" s="61"/>
      <c r="DH46" s="61"/>
      <c r="DI46" s="61"/>
      <c r="DJ46" s="61"/>
      <c r="DK46" s="61"/>
      <c r="DL46" s="61"/>
      <c r="DM46" s="61"/>
      <c r="DN46" s="61"/>
      <c r="DO46" s="61"/>
      <c r="DP46" s="61"/>
      <c r="DQ46" s="61"/>
      <c r="DR46" s="61"/>
      <c r="DS46" s="61"/>
      <c r="DT46" s="61"/>
      <c r="DU46" s="61"/>
      <c r="DV46" s="61"/>
      <c r="DW46" s="61"/>
      <c r="DX46" s="61"/>
      <c r="DY46" s="61"/>
      <c r="DZ46" s="61"/>
      <c r="EA46" s="61"/>
      <c r="EB46" s="61"/>
      <c r="EC46" s="61"/>
      <c r="ED46" s="61"/>
      <c r="EE46" s="61"/>
      <c r="EF46" s="61"/>
      <c r="EG46" s="61"/>
      <c r="EH46" s="61"/>
      <c r="EI46" s="61"/>
      <c r="EJ46" s="61"/>
      <c r="EK46" s="61"/>
      <c r="EL46" s="61"/>
      <c r="EM46" s="61"/>
      <c r="EN46" s="61"/>
      <c r="EO46" s="61"/>
      <c r="EP46" s="61"/>
      <c r="EQ46" s="61"/>
      <c r="ER46" s="61"/>
      <c r="ES46" s="61"/>
      <c r="ET46" s="61"/>
      <c r="EU46" s="61"/>
      <c r="EV46" s="61"/>
      <c r="EW46" s="61"/>
      <c r="EX46" s="61"/>
      <c r="EY46" s="61"/>
      <c r="EZ46" s="61"/>
      <c r="FA46" s="61"/>
      <c r="FB46" s="61"/>
      <c r="FC46" s="61"/>
      <c r="FD46" s="61"/>
      <c r="FE46" s="61"/>
      <c r="FF46" s="61"/>
      <c r="FG46" s="61"/>
      <c r="FH46" s="61"/>
      <c r="FI46" s="61"/>
      <c r="FJ46" s="61"/>
      <c r="FK46" s="61"/>
      <c r="FL46" s="61"/>
      <c r="FM46" s="61"/>
      <c r="FN46" s="61"/>
      <c r="FO46" s="61"/>
      <c r="FP46" s="61"/>
      <c r="FQ46" s="61"/>
      <c r="FR46" s="61"/>
      <c r="FS46" s="61"/>
      <c r="FT46" s="61"/>
      <c r="FU46" s="61"/>
      <c r="FV46" s="61"/>
      <c r="FW46" s="61"/>
      <c r="FX46" s="61"/>
      <c r="FY46" s="61"/>
      <c r="FZ46" s="61"/>
      <c r="GA46" s="61"/>
    </row>
    <row r="47" spans="1:183" s="65" customFormat="1" ht="18" customHeight="1" x14ac:dyDescent="0.2">
      <c r="A47" s="61"/>
      <c r="B47" s="99">
        <v>42</v>
      </c>
      <c r="C47" s="99" t="s">
        <v>43</v>
      </c>
      <c r="D47" s="99">
        <f>'[5]PIVOT MA INCADR realiz cum'!B47</f>
        <v>2282</v>
      </c>
      <c r="E47" s="99">
        <f>'[5]PIVOT MA INCADR realiz cum'!C47</f>
        <v>2282</v>
      </c>
      <c r="F47" s="99">
        <f>'[5]PIVOT MA INCADR realiz cum'!D47</f>
        <v>1573</v>
      </c>
      <c r="G47" s="99">
        <f>'[5]PIVOT MA INCADR realiz cum'!E47</f>
        <v>709</v>
      </c>
      <c r="H47" s="99">
        <f>'[5]PIVOT MA INCADR realiz cum'!F47</f>
        <v>134</v>
      </c>
      <c r="I47" s="99">
        <f>'[5]PIVOT MA INCADR realiz cum'!G47</f>
        <v>311</v>
      </c>
      <c r="J47" s="100">
        <f>'[5]PIVOT MA INCADR realiz cum'!H47</f>
        <v>190</v>
      </c>
      <c r="K47" s="100">
        <f>'[5]PIVOT MA INCADR realiz cum'!I47</f>
        <v>20</v>
      </c>
      <c r="L47" s="100">
        <f>'[5]PIVOT MA INCADR realiz cum'!J47</f>
        <v>170</v>
      </c>
      <c r="M47" s="100">
        <f>'[5]PIVOT MA INCADR realiz cum'!K47</f>
        <v>115</v>
      </c>
      <c r="N47" s="100">
        <f>'[5]PIVOT MA INCADR realiz cum'!L47</f>
        <v>113</v>
      </c>
      <c r="O47" s="100">
        <f>'[5]PIVOT MA INCADR realiz cum'!M47</f>
        <v>2</v>
      </c>
      <c r="P47" s="100">
        <f>'[5]PIVOT MA INCADR realiz cum'!N47</f>
        <v>0</v>
      </c>
      <c r="Q47" s="100">
        <f>'[5]PIVOT MA INCADR realiz cum'!O47</f>
        <v>15</v>
      </c>
      <c r="R47" s="100">
        <f>'[5]PIVOT MA INCADR realiz cum'!P47</f>
        <v>10</v>
      </c>
      <c r="S47" s="100">
        <f>'[5]PIVOT MA INCADR realiz cum'!Q47</f>
        <v>5</v>
      </c>
      <c r="T47" s="99">
        <f>'[5]PIVOT MA INCADR realiz cum'!R47</f>
        <v>35</v>
      </c>
      <c r="U47" s="99">
        <f>'[5]PIVOT MA INCADR realiz cum'!S47</f>
        <v>0</v>
      </c>
      <c r="V47" s="99">
        <f>'[5]PIVOT MA INCADR realiz cum'!T47</f>
        <v>24</v>
      </c>
      <c r="W47" s="99">
        <f>'[5]PIVOT MA INCADR realiz cum'!U47</f>
        <v>11</v>
      </c>
      <c r="X47" s="99">
        <f>'[5]PIVOT MA INCADR realiz cum'!V47</f>
        <v>86</v>
      </c>
      <c r="Y47" s="101">
        <f>'[5]PIVOT MA INCADR realiz cum'!W47</f>
        <v>0</v>
      </c>
      <c r="Z47" s="99">
        <f>'[5]PIVOT MA INCADR realiz cum'!X47</f>
        <v>6</v>
      </c>
      <c r="AA47" s="99">
        <f>'[5]PIVOT MA INCADR realiz cum'!Y47</f>
        <v>14</v>
      </c>
      <c r="AB47" s="99">
        <f>'[5]PIVOT MA INCADR realiz cum'!Z47</f>
        <v>2</v>
      </c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  <c r="BZ47" s="61"/>
      <c r="CA47" s="61"/>
      <c r="CB47" s="61"/>
      <c r="CC47" s="61"/>
      <c r="CD47" s="61"/>
      <c r="CE47" s="61"/>
      <c r="CF47" s="61"/>
      <c r="CG47" s="61"/>
      <c r="CH47" s="61"/>
      <c r="CI47" s="61"/>
      <c r="CJ47" s="61"/>
      <c r="CK47" s="61"/>
      <c r="CL47" s="61"/>
      <c r="CM47" s="61"/>
      <c r="CN47" s="61"/>
      <c r="CO47" s="61"/>
      <c r="CP47" s="61"/>
      <c r="CQ47" s="61"/>
      <c r="CR47" s="61"/>
      <c r="CS47" s="61"/>
      <c r="CT47" s="61"/>
      <c r="CU47" s="61"/>
      <c r="CV47" s="61"/>
      <c r="CW47" s="61"/>
      <c r="CX47" s="61"/>
      <c r="CY47" s="61"/>
      <c r="CZ47" s="61"/>
      <c r="DA47" s="61"/>
      <c r="DB47" s="61"/>
      <c r="DC47" s="61"/>
      <c r="DD47" s="61"/>
      <c r="DE47" s="61"/>
      <c r="DF47" s="61"/>
      <c r="DG47" s="61"/>
      <c r="DH47" s="61"/>
      <c r="DI47" s="61"/>
      <c r="DJ47" s="61"/>
      <c r="DK47" s="61"/>
      <c r="DL47" s="61"/>
      <c r="DM47" s="61"/>
      <c r="DN47" s="61"/>
      <c r="DO47" s="61"/>
      <c r="DP47" s="61"/>
      <c r="DQ47" s="61"/>
      <c r="DR47" s="61"/>
      <c r="DS47" s="61"/>
      <c r="DT47" s="61"/>
      <c r="DU47" s="61"/>
      <c r="DV47" s="61"/>
      <c r="DW47" s="61"/>
      <c r="DX47" s="61"/>
      <c r="DY47" s="61"/>
      <c r="DZ47" s="61"/>
      <c r="EA47" s="61"/>
      <c r="EB47" s="61"/>
      <c r="EC47" s="61"/>
      <c r="ED47" s="61"/>
      <c r="EE47" s="61"/>
      <c r="EF47" s="61"/>
      <c r="EG47" s="61"/>
      <c r="EH47" s="61"/>
      <c r="EI47" s="61"/>
      <c r="EJ47" s="61"/>
      <c r="EK47" s="61"/>
      <c r="EL47" s="61"/>
      <c r="EM47" s="61"/>
      <c r="EN47" s="61"/>
      <c r="EO47" s="61"/>
      <c r="EP47" s="61"/>
      <c r="EQ47" s="61"/>
      <c r="ER47" s="61"/>
      <c r="ES47" s="61"/>
      <c r="ET47" s="61"/>
      <c r="EU47" s="61"/>
      <c r="EV47" s="61"/>
      <c r="EW47" s="61"/>
      <c r="EX47" s="61"/>
      <c r="EY47" s="61"/>
      <c r="EZ47" s="61"/>
      <c r="FA47" s="61"/>
      <c r="FB47" s="61"/>
      <c r="FC47" s="61"/>
      <c r="FD47" s="61"/>
      <c r="FE47" s="61"/>
      <c r="FF47" s="61"/>
      <c r="FG47" s="61"/>
      <c r="FH47" s="61"/>
      <c r="FI47" s="61"/>
      <c r="FJ47" s="61"/>
      <c r="FK47" s="61"/>
      <c r="FL47" s="61"/>
      <c r="FM47" s="61"/>
      <c r="FN47" s="61"/>
      <c r="FO47" s="61"/>
      <c r="FP47" s="61"/>
      <c r="FQ47" s="61"/>
      <c r="FR47" s="61"/>
      <c r="FS47" s="61"/>
      <c r="FT47" s="61"/>
      <c r="FU47" s="61"/>
      <c r="FV47" s="61"/>
      <c r="FW47" s="61"/>
      <c r="FX47" s="61"/>
      <c r="FY47" s="61"/>
      <c r="FZ47" s="61"/>
      <c r="GA47" s="61"/>
    </row>
    <row r="48" spans="1:183" x14ac:dyDescent="0.2">
      <c r="D48" s="66"/>
      <c r="Y48" s="68"/>
      <c r="AC48" s="67"/>
      <c r="AD48" s="67"/>
      <c r="AE48" s="67"/>
      <c r="AI48" s="67"/>
      <c r="AJ48" s="67"/>
    </row>
    <row r="49" spans="1:209" s="104" customFormat="1" x14ac:dyDescent="0.2">
      <c r="A49" s="102"/>
      <c r="B49" s="103"/>
      <c r="O49" s="80"/>
      <c r="P49" s="80"/>
      <c r="Q49" s="80"/>
      <c r="R49" s="80"/>
      <c r="S49" s="80"/>
      <c r="T49" s="80"/>
      <c r="U49" s="339" t="s">
        <v>54</v>
      </c>
      <c r="V49" s="340"/>
      <c r="W49" s="340"/>
      <c r="X49" s="80"/>
      <c r="Y49" s="102"/>
      <c r="AA49" s="341"/>
      <c r="AB49" s="341"/>
    </row>
    <row r="50" spans="1:209" s="104" customFormat="1" ht="12.75" customHeight="1" x14ac:dyDescent="0.2">
      <c r="A50" s="102"/>
      <c r="B50" s="103"/>
      <c r="N50" s="105"/>
      <c r="O50" s="105"/>
      <c r="P50" s="105"/>
      <c r="Q50" s="80"/>
      <c r="R50" s="80"/>
      <c r="S50" s="80"/>
      <c r="U50" s="339" t="s">
        <v>47</v>
      </c>
      <c r="V50" s="340"/>
      <c r="W50" s="340"/>
      <c r="Y50" s="105"/>
      <c r="AA50" s="342"/>
      <c r="AB50" s="333"/>
    </row>
    <row r="51" spans="1:209" s="107" customFormat="1" x14ac:dyDescent="0.2">
      <c r="A51" s="106"/>
      <c r="B51" s="106"/>
      <c r="P51" s="108"/>
      <c r="T51" s="109"/>
      <c r="AA51" s="342"/>
      <c r="AB51" s="333"/>
      <c r="AC51" s="110"/>
      <c r="AD51" s="110"/>
      <c r="AE51" s="110"/>
      <c r="AI51" s="110"/>
      <c r="AJ51" s="110"/>
      <c r="AK51" s="110"/>
      <c r="AL51" s="110"/>
      <c r="AM51" s="111"/>
      <c r="AN51" s="110"/>
      <c r="AO51" s="110"/>
      <c r="AP51" s="110"/>
      <c r="AQ51" s="110"/>
      <c r="AR51" s="110"/>
      <c r="AS51" s="110"/>
      <c r="AT51" s="110"/>
      <c r="AU51" s="110"/>
      <c r="AV51" s="110"/>
      <c r="AW51" s="110"/>
      <c r="AX51" s="110"/>
      <c r="AY51" s="110"/>
      <c r="AZ51" s="110"/>
      <c r="BA51" s="110"/>
      <c r="BB51" s="110"/>
      <c r="BC51" s="110"/>
      <c r="BD51" s="110"/>
      <c r="BE51" s="110"/>
      <c r="BF51" s="110"/>
      <c r="BG51" s="110"/>
      <c r="BH51" s="110"/>
      <c r="BI51" s="110"/>
      <c r="BJ51" s="110"/>
      <c r="BK51" s="110"/>
      <c r="BL51" s="110"/>
      <c r="BM51" s="110"/>
      <c r="BN51" s="110"/>
      <c r="BO51" s="110"/>
      <c r="BP51" s="110"/>
      <c r="BQ51" s="110"/>
      <c r="BR51" s="110"/>
      <c r="BS51" s="110"/>
      <c r="BT51" s="110"/>
      <c r="BU51" s="110"/>
      <c r="BV51" s="110"/>
      <c r="BW51" s="110"/>
      <c r="BX51" s="110"/>
      <c r="BY51" s="110"/>
      <c r="BZ51" s="110"/>
      <c r="CA51" s="110"/>
      <c r="CB51" s="110"/>
      <c r="CC51" s="110"/>
      <c r="CD51" s="110"/>
      <c r="CE51" s="110"/>
      <c r="CF51" s="110"/>
      <c r="CG51" s="110"/>
      <c r="CH51" s="110"/>
      <c r="CI51" s="110"/>
      <c r="CJ51" s="110"/>
      <c r="CK51" s="110"/>
      <c r="CL51" s="110"/>
      <c r="CM51" s="110"/>
      <c r="CN51" s="110"/>
      <c r="CO51" s="110"/>
      <c r="CP51" s="110"/>
      <c r="CQ51" s="110"/>
      <c r="CR51" s="110"/>
      <c r="CS51" s="110"/>
      <c r="CT51" s="110"/>
      <c r="CU51" s="110"/>
      <c r="CV51" s="110"/>
      <c r="CW51" s="110"/>
      <c r="CX51" s="110"/>
      <c r="CY51" s="110"/>
      <c r="CZ51" s="110"/>
      <c r="DA51" s="110"/>
      <c r="DB51" s="110"/>
      <c r="DC51" s="110"/>
      <c r="DD51" s="110"/>
      <c r="DE51" s="110"/>
      <c r="DF51" s="110"/>
      <c r="DG51" s="110"/>
      <c r="DH51" s="110"/>
      <c r="DI51" s="110"/>
      <c r="DJ51" s="110"/>
      <c r="DK51" s="110"/>
      <c r="DL51" s="110"/>
      <c r="DM51" s="110"/>
      <c r="DN51" s="110"/>
      <c r="DO51" s="110"/>
      <c r="DP51" s="110"/>
      <c r="DQ51" s="110"/>
      <c r="DR51" s="110"/>
      <c r="DS51" s="110"/>
      <c r="DT51" s="110"/>
      <c r="DU51" s="110"/>
      <c r="DV51" s="110"/>
      <c r="DW51" s="110"/>
      <c r="DX51" s="110"/>
      <c r="DY51" s="110"/>
      <c r="DZ51" s="110"/>
      <c r="EA51" s="110"/>
      <c r="EB51" s="110"/>
      <c r="EC51" s="110"/>
      <c r="ED51" s="110"/>
      <c r="EE51" s="110"/>
      <c r="EF51" s="110"/>
      <c r="EG51" s="110"/>
      <c r="EH51" s="110"/>
      <c r="EI51" s="110"/>
      <c r="EJ51" s="110"/>
      <c r="EK51" s="110"/>
      <c r="EL51" s="110"/>
      <c r="EM51" s="110"/>
      <c r="EN51" s="110"/>
      <c r="EO51" s="110"/>
      <c r="EP51" s="110"/>
      <c r="EQ51" s="110"/>
      <c r="ER51" s="110"/>
      <c r="ES51" s="110"/>
      <c r="ET51" s="110"/>
      <c r="EU51" s="110"/>
      <c r="EV51" s="110"/>
      <c r="EW51" s="110"/>
      <c r="EX51" s="110"/>
      <c r="EY51" s="110"/>
      <c r="EZ51" s="110"/>
      <c r="FA51" s="110"/>
      <c r="FB51" s="110"/>
      <c r="FC51" s="110"/>
      <c r="FD51" s="110"/>
      <c r="FE51" s="110"/>
      <c r="FF51" s="110"/>
      <c r="FG51" s="110"/>
      <c r="FH51" s="110"/>
      <c r="FI51" s="110"/>
      <c r="FJ51" s="110"/>
      <c r="FK51" s="110"/>
      <c r="FL51" s="110"/>
      <c r="FM51" s="110"/>
      <c r="FN51" s="110"/>
      <c r="FO51" s="110"/>
      <c r="FP51" s="110"/>
      <c r="FQ51" s="110"/>
      <c r="FR51" s="110"/>
      <c r="FS51" s="110"/>
      <c r="FT51" s="110"/>
      <c r="FU51" s="110"/>
      <c r="FV51" s="110"/>
      <c r="FW51" s="110"/>
      <c r="FX51" s="110"/>
      <c r="FY51" s="110"/>
      <c r="FZ51" s="110"/>
      <c r="GA51" s="110"/>
      <c r="GB51" s="110"/>
      <c r="GC51" s="110"/>
      <c r="GD51" s="110"/>
      <c r="GE51" s="110"/>
      <c r="GF51" s="110"/>
      <c r="GG51" s="110"/>
      <c r="GH51" s="110"/>
      <c r="GI51" s="110"/>
      <c r="GJ51" s="110"/>
      <c r="GK51" s="110"/>
      <c r="GL51" s="110"/>
      <c r="GM51" s="110"/>
      <c r="GN51" s="110"/>
      <c r="GO51" s="110"/>
      <c r="GP51" s="110"/>
      <c r="GQ51" s="110"/>
      <c r="GR51" s="110"/>
      <c r="GS51" s="110"/>
      <c r="GT51" s="110"/>
      <c r="GU51" s="110"/>
      <c r="GV51" s="110"/>
      <c r="GW51" s="110"/>
      <c r="GX51" s="110"/>
      <c r="GY51" s="110"/>
      <c r="GZ51" s="110"/>
      <c r="HA51" s="110"/>
    </row>
    <row r="52" spans="1:209" s="107" customFormat="1" ht="12.75" customHeight="1" x14ac:dyDescent="0.2">
      <c r="A52" s="106"/>
      <c r="B52" s="106"/>
      <c r="I52" s="110"/>
      <c r="J52" s="110"/>
      <c r="K52" s="112"/>
      <c r="L52" s="112"/>
      <c r="M52" s="112"/>
      <c r="N52" s="112"/>
      <c r="O52" s="112"/>
      <c r="P52" s="113"/>
      <c r="T52" s="113"/>
      <c r="U52" s="112"/>
      <c r="AC52" s="110"/>
      <c r="AD52" s="110"/>
      <c r="AE52" s="110"/>
      <c r="AI52" s="102"/>
      <c r="AJ52" s="110"/>
      <c r="AK52" s="110"/>
      <c r="AL52" s="110"/>
      <c r="AM52" s="111"/>
      <c r="AN52" s="110"/>
      <c r="AO52" s="110"/>
      <c r="AP52" s="110"/>
      <c r="AQ52" s="110"/>
      <c r="AR52" s="110"/>
      <c r="AS52" s="110"/>
      <c r="AT52" s="110"/>
      <c r="AU52" s="110"/>
      <c r="AV52" s="110"/>
      <c r="AW52" s="110"/>
      <c r="AX52" s="110"/>
      <c r="AY52" s="110"/>
      <c r="AZ52" s="110"/>
      <c r="BA52" s="110"/>
      <c r="BB52" s="110"/>
      <c r="BC52" s="110"/>
      <c r="BD52" s="110"/>
      <c r="BE52" s="110"/>
      <c r="BF52" s="110"/>
      <c r="BG52" s="110"/>
      <c r="BH52" s="110"/>
      <c r="BI52" s="110"/>
      <c r="BJ52" s="110"/>
      <c r="BK52" s="110"/>
      <c r="BL52" s="110"/>
      <c r="BM52" s="110"/>
      <c r="BN52" s="110"/>
      <c r="BO52" s="110"/>
      <c r="BP52" s="110"/>
      <c r="BQ52" s="110"/>
      <c r="BR52" s="110"/>
      <c r="BS52" s="110"/>
      <c r="BT52" s="110"/>
      <c r="BU52" s="110"/>
      <c r="BV52" s="110"/>
      <c r="BW52" s="110"/>
      <c r="BX52" s="110"/>
      <c r="BY52" s="110"/>
      <c r="BZ52" s="110"/>
      <c r="CA52" s="110"/>
      <c r="CB52" s="110"/>
      <c r="CC52" s="110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110"/>
      <c r="CW52" s="110"/>
      <c r="CX52" s="110"/>
      <c r="CY52" s="110"/>
      <c r="CZ52" s="110"/>
      <c r="DA52" s="110"/>
      <c r="DB52" s="110"/>
      <c r="DC52" s="110"/>
      <c r="DD52" s="110"/>
      <c r="DE52" s="110"/>
      <c r="DF52" s="110"/>
      <c r="DG52" s="110"/>
      <c r="DH52" s="110"/>
      <c r="DI52" s="110"/>
      <c r="DJ52" s="110"/>
      <c r="DK52" s="110"/>
      <c r="DL52" s="110"/>
      <c r="DM52" s="110"/>
      <c r="DN52" s="110"/>
      <c r="DO52" s="110"/>
      <c r="DP52" s="110"/>
      <c r="DQ52" s="110"/>
      <c r="DR52" s="110"/>
      <c r="DS52" s="110"/>
      <c r="DT52" s="110"/>
      <c r="DU52" s="110"/>
      <c r="DV52" s="110"/>
      <c r="DW52" s="110"/>
      <c r="DX52" s="110"/>
      <c r="DY52" s="110"/>
      <c r="DZ52" s="110"/>
      <c r="EA52" s="110"/>
      <c r="EB52" s="110"/>
      <c r="EC52" s="110"/>
      <c r="ED52" s="110"/>
      <c r="EE52" s="110"/>
      <c r="EF52" s="110"/>
      <c r="EG52" s="110"/>
      <c r="EH52" s="110"/>
      <c r="EI52" s="110"/>
      <c r="EJ52" s="110"/>
      <c r="EK52" s="110"/>
      <c r="EL52" s="110"/>
      <c r="EM52" s="110"/>
      <c r="EN52" s="110"/>
      <c r="EO52" s="110"/>
      <c r="EP52" s="110"/>
      <c r="EQ52" s="110"/>
      <c r="ER52" s="110"/>
      <c r="ES52" s="110"/>
      <c r="ET52" s="110"/>
      <c r="EU52" s="110"/>
      <c r="EV52" s="110"/>
      <c r="EW52" s="110"/>
      <c r="EX52" s="110"/>
      <c r="EY52" s="110"/>
      <c r="EZ52" s="110"/>
      <c r="FA52" s="110"/>
      <c r="FB52" s="110"/>
      <c r="FC52" s="110"/>
      <c r="FD52" s="110"/>
      <c r="FE52" s="110"/>
      <c r="FF52" s="110"/>
      <c r="FG52" s="110"/>
      <c r="FH52" s="110"/>
      <c r="FI52" s="110"/>
      <c r="FJ52" s="110"/>
      <c r="FK52" s="110"/>
      <c r="FL52" s="110"/>
      <c r="FM52" s="110"/>
      <c r="FN52" s="110"/>
      <c r="FO52" s="110"/>
      <c r="FP52" s="110"/>
      <c r="FQ52" s="110"/>
      <c r="FR52" s="110"/>
      <c r="FS52" s="110"/>
      <c r="FT52" s="110"/>
      <c r="FU52" s="110"/>
      <c r="FV52" s="110"/>
      <c r="FW52" s="110"/>
      <c r="FX52" s="110"/>
      <c r="FY52" s="110"/>
      <c r="FZ52" s="110"/>
      <c r="GA52" s="110"/>
      <c r="GB52" s="110"/>
      <c r="GC52" s="110"/>
      <c r="GD52" s="110"/>
      <c r="GE52" s="110"/>
      <c r="GF52" s="110"/>
      <c r="GG52" s="110"/>
      <c r="GH52" s="110"/>
      <c r="GI52" s="110"/>
      <c r="GJ52" s="110"/>
      <c r="GK52" s="110"/>
      <c r="GL52" s="110"/>
      <c r="GM52" s="110"/>
      <c r="GN52" s="110"/>
      <c r="GO52" s="110"/>
      <c r="GP52" s="110"/>
      <c r="GQ52" s="110"/>
      <c r="GR52" s="110"/>
      <c r="GS52" s="110"/>
      <c r="GT52" s="110"/>
      <c r="GU52" s="110"/>
      <c r="GV52" s="110"/>
      <c r="GW52" s="110"/>
      <c r="GX52" s="110"/>
      <c r="GY52" s="110"/>
      <c r="GZ52" s="110"/>
      <c r="HA52" s="110"/>
    </row>
    <row r="53" spans="1:209" s="104" customFormat="1" ht="12.75" customHeight="1" x14ac:dyDescent="0.2">
      <c r="B53" s="106"/>
      <c r="G53" s="106"/>
      <c r="H53" s="106"/>
      <c r="M53" s="102"/>
      <c r="O53" s="102"/>
      <c r="P53" s="102"/>
      <c r="R53" s="80"/>
      <c r="S53" s="80"/>
      <c r="T53" s="80"/>
      <c r="W53" s="80"/>
      <c r="AC53" s="80"/>
      <c r="AF53" s="80"/>
      <c r="AJ53" s="106"/>
    </row>
    <row r="54" spans="1:209" s="104" customFormat="1" ht="12" x14ac:dyDescent="0.2">
      <c r="R54" s="80"/>
      <c r="S54" s="80"/>
      <c r="T54" s="80"/>
      <c r="W54" s="80"/>
      <c r="AC54" s="80"/>
      <c r="AD54" s="80"/>
    </row>
    <row r="55" spans="1:209" x14ac:dyDescent="0.2">
      <c r="D55" s="58"/>
    </row>
    <row r="56" spans="1:209" x14ac:dyDescent="0.2">
      <c r="D56" s="58"/>
    </row>
    <row r="57" spans="1:209" x14ac:dyDescent="0.2">
      <c r="D57" s="58"/>
    </row>
    <row r="58" spans="1:209" x14ac:dyDescent="0.2">
      <c r="D58" s="58"/>
    </row>
    <row r="59" spans="1:209" x14ac:dyDescent="0.2">
      <c r="D59" s="58"/>
    </row>
    <row r="60" spans="1:209" x14ac:dyDescent="0.2">
      <c r="D60" s="58"/>
    </row>
    <row r="61" spans="1:209" x14ac:dyDescent="0.2">
      <c r="D61" s="58"/>
    </row>
    <row r="62" spans="1:209" x14ac:dyDescent="0.2">
      <c r="D62" s="58"/>
    </row>
    <row r="63" spans="1:209" x14ac:dyDescent="0.2">
      <c r="D63" s="58"/>
    </row>
    <row r="64" spans="1:209" x14ac:dyDescent="0.2">
      <c r="D64" s="58"/>
    </row>
    <row r="65" spans="4:4" x14ac:dyDescent="0.2">
      <c r="D65" s="58"/>
    </row>
    <row r="66" spans="4:4" x14ac:dyDescent="0.2">
      <c r="D66" s="58"/>
    </row>
    <row r="67" spans="4:4" x14ac:dyDescent="0.2">
      <c r="D67" s="58"/>
    </row>
    <row r="68" spans="4:4" x14ac:dyDescent="0.2">
      <c r="D68" s="58"/>
    </row>
    <row r="69" spans="4:4" x14ac:dyDescent="0.2">
      <c r="D69" s="58"/>
    </row>
    <row r="70" spans="4:4" x14ac:dyDescent="0.2">
      <c r="D70" s="58"/>
    </row>
    <row r="71" spans="4:4" x14ac:dyDescent="0.2">
      <c r="D71" s="58"/>
    </row>
    <row r="72" spans="4:4" x14ac:dyDescent="0.2">
      <c r="D72" s="58"/>
    </row>
    <row r="73" spans="4:4" x14ac:dyDescent="0.2">
      <c r="D73" s="58"/>
    </row>
    <row r="74" spans="4:4" x14ac:dyDescent="0.2">
      <c r="D74" s="58"/>
    </row>
    <row r="75" spans="4:4" x14ac:dyDescent="0.2">
      <c r="D75" s="58"/>
    </row>
    <row r="76" spans="4:4" x14ac:dyDescent="0.2">
      <c r="D76" s="58"/>
    </row>
    <row r="77" spans="4:4" x14ac:dyDescent="0.2">
      <c r="D77" s="58"/>
    </row>
    <row r="78" spans="4:4" x14ac:dyDescent="0.2">
      <c r="D78" s="58"/>
    </row>
    <row r="79" spans="4:4" x14ac:dyDescent="0.2">
      <c r="D79" s="58"/>
    </row>
    <row r="80" spans="4:4" x14ac:dyDescent="0.2">
      <c r="D80" s="58"/>
    </row>
    <row r="81" spans="4:4" x14ac:dyDescent="0.2">
      <c r="D81" s="58"/>
    </row>
    <row r="82" spans="4:4" x14ac:dyDescent="0.2">
      <c r="D82" s="58"/>
    </row>
    <row r="83" spans="4:4" x14ac:dyDescent="0.2">
      <c r="D83" s="58"/>
    </row>
    <row r="84" spans="4:4" x14ac:dyDescent="0.2">
      <c r="D84" s="58"/>
    </row>
    <row r="85" spans="4:4" x14ac:dyDescent="0.2">
      <c r="D85" s="58"/>
    </row>
    <row r="86" spans="4:4" x14ac:dyDescent="0.2">
      <c r="D86" s="58"/>
    </row>
    <row r="87" spans="4:4" x14ac:dyDescent="0.2">
      <c r="D87" s="58"/>
    </row>
    <row r="88" spans="4:4" x14ac:dyDescent="0.2">
      <c r="D88" s="58"/>
    </row>
    <row r="89" spans="4:4" x14ac:dyDescent="0.2">
      <c r="D89" s="58"/>
    </row>
    <row r="90" spans="4:4" x14ac:dyDescent="0.2">
      <c r="D90" s="58"/>
    </row>
    <row r="91" spans="4:4" x14ac:dyDescent="0.2">
      <c r="D91" s="58"/>
    </row>
    <row r="92" spans="4:4" x14ac:dyDescent="0.2">
      <c r="D92" s="58"/>
    </row>
    <row r="93" spans="4:4" x14ac:dyDescent="0.2">
      <c r="D93" s="58"/>
    </row>
    <row r="94" spans="4:4" x14ac:dyDescent="0.2">
      <c r="D94" s="58"/>
    </row>
    <row r="95" spans="4:4" x14ac:dyDescent="0.2">
      <c r="D95" s="58"/>
    </row>
    <row r="96" spans="4:4" x14ac:dyDescent="0.2">
      <c r="D96" s="58"/>
    </row>
    <row r="97" spans="4:4" x14ac:dyDescent="0.2">
      <c r="D97" s="58"/>
    </row>
    <row r="98" spans="4:4" x14ac:dyDescent="0.2">
      <c r="D98" s="58"/>
    </row>
    <row r="99" spans="4:4" x14ac:dyDescent="0.2">
      <c r="D99" s="58"/>
    </row>
    <row r="100" spans="4:4" x14ac:dyDescent="0.2">
      <c r="D100" s="58"/>
    </row>
    <row r="101" spans="4:4" x14ac:dyDescent="0.2">
      <c r="D101" s="58"/>
    </row>
    <row r="102" spans="4:4" x14ac:dyDescent="0.2">
      <c r="D102" s="58"/>
    </row>
    <row r="103" spans="4:4" x14ac:dyDescent="0.2">
      <c r="D103" s="58"/>
    </row>
    <row r="104" spans="4:4" x14ac:dyDescent="0.2">
      <c r="D104" s="58"/>
    </row>
    <row r="105" spans="4:4" x14ac:dyDescent="0.2">
      <c r="D105" s="58"/>
    </row>
    <row r="106" spans="4:4" x14ac:dyDescent="0.2">
      <c r="D106" s="58"/>
    </row>
    <row r="107" spans="4:4" x14ac:dyDescent="0.2">
      <c r="D107" s="58"/>
    </row>
    <row r="108" spans="4:4" x14ac:dyDescent="0.2">
      <c r="D108" s="58"/>
    </row>
    <row r="109" spans="4:4" x14ac:dyDescent="0.2">
      <c r="D109" s="58"/>
    </row>
    <row r="110" spans="4:4" x14ac:dyDescent="0.2">
      <c r="D110" s="58"/>
    </row>
    <row r="111" spans="4:4" x14ac:dyDescent="0.2">
      <c r="D111" s="58"/>
    </row>
    <row r="112" spans="4:4" x14ac:dyDescent="0.2">
      <c r="D112" s="58"/>
    </row>
    <row r="113" spans="4:4" x14ac:dyDescent="0.2">
      <c r="D113" s="58"/>
    </row>
    <row r="114" spans="4:4" x14ac:dyDescent="0.2">
      <c r="D114" s="58"/>
    </row>
    <row r="115" spans="4:4" x14ac:dyDescent="0.2">
      <c r="D115" s="58"/>
    </row>
    <row r="116" spans="4:4" x14ac:dyDescent="0.2">
      <c r="D116" s="58"/>
    </row>
    <row r="117" spans="4:4" x14ac:dyDescent="0.2">
      <c r="D117" s="58"/>
    </row>
    <row r="118" spans="4:4" x14ac:dyDescent="0.2">
      <c r="D118" s="58"/>
    </row>
    <row r="119" spans="4:4" x14ac:dyDescent="0.2">
      <c r="D119" s="58"/>
    </row>
    <row r="120" spans="4:4" x14ac:dyDescent="0.2">
      <c r="D120" s="58"/>
    </row>
    <row r="121" spans="4:4" x14ac:dyDescent="0.2">
      <c r="D121" s="58"/>
    </row>
    <row r="122" spans="4:4" x14ac:dyDescent="0.2">
      <c r="D122" s="58"/>
    </row>
    <row r="123" spans="4:4" x14ac:dyDescent="0.2">
      <c r="D123" s="58"/>
    </row>
    <row r="124" spans="4:4" x14ac:dyDescent="0.2">
      <c r="D124" s="58"/>
    </row>
    <row r="125" spans="4:4" x14ac:dyDescent="0.2">
      <c r="D125" s="58"/>
    </row>
    <row r="126" spans="4:4" x14ac:dyDescent="0.2">
      <c r="D126" s="58"/>
    </row>
    <row r="127" spans="4:4" x14ac:dyDescent="0.2">
      <c r="D127" s="58"/>
    </row>
    <row r="128" spans="4:4" x14ac:dyDescent="0.2">
      <c r="D128" s="58"/>
    </row>
    <row r="129" spans="4:4" x14ac:dyDescent="0.2">
      <c r="D129" s="58"/>
    </row>
    <row r="130" spans="4:4" x14ac:dyDescent="0.2">
      <c r="D130" s="58"/>
    </row>
    <row r="131" spans="4:4" x14ac:dyDescent="0.2">
      <c r="D131" s="58"/>
    </row>
    <row r="132" spans="4:4" x14ac:dyDescent="0.2">
      <c r="D132" s="58"/>
    </row>
    <row r="133" spans="4:4" x14ac:dyDescent="0.2">
      <c r="D133" s="58"/>
    </row>
    <row r="134" spans="4:4" x14ac:dyDescent="0.2">
      <c r="D134" s="58"/>
    </row>
    <row r="135" spans="4:4" x14ac:dyDescent="0.2">
      <c r="D135" s="58"/>
    </row>
    <row r="136" spans="4:4" x14ac:dyDescent="0.2">
      <c r="D136" s="58"/>
    </row>
    <row r="137" spans="4:4" x14ac:dyDescent="0.2">
      <c r="D137" s="58"/>
    </row>
    <row r="138" spans="4:4" x14ac:dyDescent="0.2">
      <c r="D138" s="58"/>
    </row>
    <row r="139" spans="4:4" x14ac:dyDescent="0.2">
      <c r="D139" s="58"/>
    </row>
    <row r="140" spans="4:4" x14ac:dyDescent="0.2">
      <c r="D140" s="58"/>
    </row>
    <row r="141" spans="4:4" x14ac:dyDescent="0.2">
      <c r="D141" s="58"/>
    </row>
    <row r="142" spans="4:4" x14ac:dyDescent="0.2">
      <c r="D142" s="58"/>
    </row>
    <row r="143" spans="4:4" x14ac:dyDescent="0.2">
      <c r="D143" s="58"/>
    </row>
    <row r="144" spans="4:4" x14ac:dyDescent="0.2">
      <c r="D144" s="58"/>
    </row>
    <row r="145" spans="4:4" x14ac:dyDescent="0.2">
      <c r="D145" s="58"/>
    </row>
    <row r="146" spans="4:4" x14ac:dyDescent="0.2">
      <c r="D146" s="58"/>
    </row>
    <row r="147" spans="4:4" x14ac:dyDescent="0.2">
      <c r="D147" s="58"/>
    </row>
    <row r="148" spans="4:4" x14ac:dyDescent="0.2">
      <c r="D148" s="58"/>
    </row>
    <row r="149" spans="4:4" x14ac:dyDescent="0.2">
      <c r="D149" s="58"/>
    </row>
    <row r="150" spans="4:4" x14ac:dyDescent="0.2">
      <c r="D150" s="58"/>
    </row>
    <row r="151" spans="4:4" x14ac:dyDescent="0.2">
      <c r="D151" s="58"/>
    </row>
    <row r="152" spans="4:4" x14ac:dyDescent="0.2">
      <c r="D152" s="58"/>
    </row>
    <row r="153" spans="4:4" x14ac:dyDescent="0.2">
      <c r="D153" s="58"/>
    </row>
    <row r="154" spans="4:4" x14ac:dyDescent="0.2">
      <c r="D154" s="58"/>
    </row>
    <row r="155" spans="4:4" x14ac:dyDescent="0.2">
      <c r="D155" s="58"/>
    </row>
    <row r="156" spans="4:4" x14ac:dyDescent="0.2">
      <c r="D156" s="58"/>
    </row>
    <row r="157" spans="4:4" x14ac:dyDescent="0.2">
      <c r="D157" s="58"/>
    </row>
    <row r="158" spans="4:4" x14ac:dyDescent="0.2">
      <c r="D158" s="58"/>
    </row>
    <row r="159" spans="4:4" x14ac:dyDescent="0.2">
      <c r="D159" s="58"/>
    </row>
    <row r="160" spans="4:4" x14ac:dyDescent="0.2">
      <c r="D160" s="58"/>
    </row>
    <row r="161" spans="4:4" x14ac:dyDescent="0.2">
      <c r="D161" s="58"/>
    </row>
    <row r="162" spans="4:4" x14ac:dyDescent="0.2">
      <c r="D162" s="58"/>
    </row>
    <row r="163" spans="4:4" x14ac:dyDescent="0.2">
      <c r="D163" s="58"/>
    </row>
    <row r="164" spans="4:4" x14ac:dyDescent="0.2">
      <c r="D164" s="58"/>
    </row>
    <row r="165" spans="4:4" x14ac:dyDescent="0.2">
      <c r="D165" s="58"/>
    </row>
    <row r="166" spans="4:4" x14ac:dyDescent="0.2">
      <c r="D166" s="58"/>
    </row>
    <row r="167" spans="4:4" x14ac:dyDescent="0.2">
      <c r="D167" s="58"/>
    </row>
    <row r="168" spans="4:4" x14ac:dyDescent="0.2">
      <c r="D168" s="58"/>
    </row>
    <row r="169" spans="4:4" x14ac:dyDescent="0.2">
      <c r="D169" s="58"/>
    </row>
    <row r="170" spans="4:4" x14ac:dyDescent="0.2">
      <c r="D170" s="58"/>
    </row>
    <row r="171" spans="4:4" x14ac:dyDescent="0.2">
      <c r="D171" s="58"/>
    </row>
    <row r="172" spans="4:4" x14ac:dyDescent="0.2">
      <c r="D172" s="58"/>
    </row>
    <row r="173" spans="4:4" x14ac:dyDescent="0.2">
      <c r="D173" s="58"/>
    </row>
    <row r="174" spans="4:4" x14ac:dyDescent="0.2">
      <c r="D174" s="58"/>
    </row>
    <row r="175" spans="4:4" x14ac:dyDescent="0.2">
      <c r="D175" s="58"/>
    </row>
    <row r="176" spans="4:4" x14ac:dyDescent="0.2">
      <c r="D176" s="58"/>
    </row>
    <row r="177" spans="4:4" x14ac:dyDescent="0.2">
      <c r="D177" s="58"/>
    </row>
    <row r="178" spans="4:4" x14ac:dyDescent="0.2">
      <c r="D178" s="58"/>
    </row>
    <row r="179" spans="4:4" x14ac:dyDescent="0.2">
      <c r="D179" s="58"/>
    </row>
    <row r="180" spans="4:4" x14ac:dyDescent="0.2">
      <c r="D180" s="58"/>
    </row>
    <row r="181" spans="4:4" x14ac:dyDescent="0.2">
      <c r="D181" s="58"/>
    </row>
    <row r="182" spans="4:4" x14ac:dyDescent="0.2">
      <c r="D182" s="58"/>
    </row>
    <row r="183" spans="4:4" x14ac:dyDescent="0.2">
      <c r="D183" s="58"/>
    </row>
    <row r="184" spans="4:4" x14ac:dyDescent="0.2">
      <c r="D184" s="58"/>
    </row>
    <row r="185" spans="4:4" x14ac:dyDescent="0.2">
      <c r="D185" s="58"/>
    </row>
    <row r="186" spans="4:4" x14ac:dyDescent="0.2">
      <c r="D186" s="58"/>
    </row>
    <row r="187" spans="4:4" x14ac:dyDescent="0.2">
      <c r="D187" s="58"/>
    </row>
    <row r="188" spans="4:4" x14ac:dyDescent="0.2">
      <c r="D188" s="58"/>
    </row>
    <row r="227" spans="165:165" x14ac:dyDescent="0.2">
      <c r="FI227" s="69" t="b">
        <v>0</v>
      </c>
    </row>
  </sheetData>
  <mergeCells count="5">
    <mergeCell ref="U49:W49"/>
    <mergeCell ref="AA49:AB49"/>
    <mergeCell ref="U50:W50"/>
    <mergeCell ref="AA50:AB50"/>
    <mergeCell ref="AA51:AB51"/>
  </mergeCells>
  <pageMargins left="0" right="0" top="0" bottom="0" header="0" footer="0"/>
  <pageSetup paperSize="9" scale="49" orientation="landscape" r:id="rId1"/>
  <headerFooter alignWithMargins="0">
    <oddFooter>Page &amp;P</oddFooter>
  </headerFooter>
  <rowBreaks count="2" manualBreakCount="2">
    <brk id="53" max="28" man="1"/>
    <brk id="226" max="16383" man="1"/>
  </rowBreaks>
  <colBreaks count="1" manualBreakCount="1">
    <brk id="19" max="4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GA227"/>
  <sheetViews>
    <sheetView view="pageBreakPreview" zoomScale="75" zoomScaleNormal="100" zoomScaleSheetLayoutView="75" workbookViewId="0">
      <pane xSplit="3" ySplit="5" topLeftCell="D12" activePane="bottomRight" state="frozen"/>
      <selection activeCell="AI57" sqref="AI57"/>
      <selection pane="topRight" activeCell="AI57" sqref="AI57"/>
      <selection pane="bottomLeft" activeCell="AI57" sqref="AI57"/>
      <selection pane="bottomRight" activeCell="X4" sqref="X4:AB4"/>
    </sheetView>
  </sheetViews>
  <sheetFormatPr defaultRowHeight="12.75" x14ac:dyDescent="0.2"/>
  <cols>
    <col min="1" max="1" width="3.5703125" style="39" customWidth="1"/>
    <col min="2" max="2" width="5.28515625" style="5" customWidth="1"/>
    <col min="3" max="3" width="21.7109375" style="5" customWidth="1"/>
    <col min="4" max="4" width="18.85546875" style="40" customWidth="1"/>
    <col min="5" max="5" width="17.42578125" style="40" customWidth="1"/>
    <col min="6" max="6" width="19.140625" style="40" customWidth="1"/>
    <col min="7" max="7" width="16.28515625" style="40" customWidth="1"/>
    <col min="8" max="8" width="15.42578125" style="40" customWidth="1"/>
    <col min="9" max="9" width="15.5703125" style="40" customWidth="1"/>
    <col min="10" max="10" width="21.5703125" style="5" customWidth="1"/>
    <col min="11" max="11" width="21.7109375" style="5" customWidth="1"/>
    <col min="12" max="12" width="19.28515625" style="5" customWidth="1"/>
    <col min="13" max="13" width="27.28515625" style="5" customWidth="1"/>
    <col min="14" max="14" width="14.85546875" style="40" customWidth="1"/>
    <col min="15" max="15" width="21.85546875" style="40" customWidth="1"/>
    <col min="16" max="16" width="20.5703125" style="40" customWidth="1"/>
    <col min="17" max="17" width="15.42578125" style="40" customWidth="1"/>
    <col min="18" max="18" width="23.42578125" style="40" customWidth="1"/>
    <col min="19" max="19" width="27" style="40" customWidth="1"/>
    <col min="20" max="20" width="20.5703125" style="40" customWidth="1"/>
    <col min="21" max="21" width="14.42578125" style="40" customWidth="1"/>
    <col min="22" max="22" width="14.28515625" style="40" customWidth="1"/>
    <col min="23" max="23" width="12.85546875" style="40" customWidth="1"/>
    <col min="24" max="24" width="16.5703125" style="40" customWidth="1"/>
    <col min="25" max="25" width="18" style="41" customWidth="1"/>
    <col min="26" max="26" width="22.7109375" style="40" customWidth="1"/>
    <col min="27" max="27" width="20.7109375" style="40" customWidth="1"/>
    <col min="28" max="28" width="14.140625" style="40" customWidth="1"/>
    <col min="29" max="29" width="9.140625" style="39" customWidth="1"/>
    <col min="30" max="30" width="13.5703125" style="39" customWidth="1"/>
    <col min="31" max="183" width="9.140625" style="39"/>
    <col min="184" max="16384" width="9.140625" style="40"/>
  </cols>
  <sheetData>
    <row r="1" spans="1:183" s="4" customFormat="1" x14ac:dyDescent="0.2">
      <c r="A1" s="1"/>
      <c r="B1" s="2"/>
      <c r="C1" s="3"/>
      <c r="D1" s="3" t="s">
        <v>58</v>
      </c>
      <c r="J1" s="3"/>
      <c r="K1" s="3"/>
      <c r="L1" s="3"/>
      <c r="M1" s="5"/>
      <c r="N1" s="5"/>
      <c r="O1" s="5"/>
      <c r="P1" s="5"/>
      <c r="Q1" s="5"/>
      <c r="W1" s="6"/>
      <c r="X1" s="6"/>
      <c r="Z1" s="5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</row>
    <row r="2" spans="1:183" s="3" customFormat="1" x14ac:dyDescent="0.2">
      <c r="A2" s="7"/>
      <c r="C2" s="8"/>
      <c r="D2" s="8"/>
      <c r="E2" s="8"/>
      <c r="F2" s="8"/>
      <c r="H2" s="9" t="s">
        <v>101</v>
      </c>
      <c r="I2" s="8"/>
      <c r="J2" s="8"/>
      <c r="K2" s="8"/>
      <c r="L2" s="8"/>
      <c r="N2" s="10"/>
      <c r="O2" s="8"/>
      <c r="P2" s="8"/>
      <c r="Q2" s="11"/>
      <c r="R2" s="8"/>
      <c r="S2" s="8"/>
      <c r="T2" s="8"/>
      <c r="U2" s="8"/>
      <c r="V2" s="8"/>
      <c r="W2" s="8"/>
      <c r="X2" s="8"/>
      <c r="Y2" s="12"/>
      <c r="Z2" s="8"/>
      <c r="AA2" s="8"/>
      <c r="AC2" s="7"/>
      <c r="AD2" s="7"/>
      <c r="AE2" s="2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</row>
    <row r="3" spans="1:183" s="3" customFormat="1" x14ac:dyDescent="0.2">
      <c r="A3" s="7"/>
      <c r="C3" s="9"/>
      <c r="D3" s="9"/>
      <c r="E3" s="9"/>
      <c r="F3" s="9"/>
      <c r="H3" s="9"/>
      <c r="I3" s="9"/>
      <c r="J3" s="9"/>
      <c r="K3" s="9"/>
      <c r="L3" s="9"/>
      <c r="N3" s="13"/>
      <c r="O3" s="13"/>
      <c r="P3" s="13"/>
      <c r="Q3" s="9"/>
      <c r="R3" s="9"/>
      <c r="S3" s="9"/>
      <c r="T3" s="9"/>
      <c r="U3" s="9"/>
      <c r="V3" s="9"/>
      <c r="W3" s="9"/>
      <c r="X3" s="9"/>
      <c r="Y3" s="14"/>
      <c r="Z3" s="9"/>
      <c r="AA3" s="9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</row>
    <row r="4" spans="1:183" s="15" customFormat="1" ht="125.45" customHeight="1" x14ac:dyDescent="0.2">
      <c r="B4" s="16" t="s">
        <v>0</v>
      </c>
      <c r="C4" s="262" t="s">
        <v>59</v>
      </c>
      <c r="D4" s="262" t="s">
        <v>60</v>
      </c>
      <c r="E4" s="262" t="s">
        <v>62</v>
      </c>
      <c r="F4" s="263" t="s">
        <v>63</v>
      </c>
      <c r="G4" s="263" t="s">
        <v>102</v>
      </c>
      <c r="H4" s="16" t="s">
        <v>93</v>
      </c>
      <c r="I4" s="262" t="s">
        <v>65</v>
      </c>
      <c r="J4" s="262" t="s">
        <v>66</v>
      </c>
      <c r="K4" s="309" t="s">
        <v>90</v>
      </c>
      <c r="L4" s="309" t="s">
        <v>91</v>
      </c>
      <c r="M4" s="264" t="s">
        <v>69</v>
      </c>
      <c r="N4" s="265" t="s">
        <v>68</v>
      </c>
      <c r="O4" s="265" t="s">
        <v>70</v>
      </c>
      <c r="P4" s="264" t="s">
        <v>73</v>
      </c>
      <c r="Q4" s="264" t="s">
        <v>74</v>
      </c>
      <c r="R4" s="266" t="s">
        <v>75</v>
      </c>
      <c r="S4" s="266" t="s">
        <v>76</v>
      </c>
      <c r="T4" s="267" t="s">
        <v>94</v>
      </c>
      <c r="U4" s="18" t="s">
        <v>95</v>
      </c>
      <c r="V4" s="18" t="s">
        <v>96</v>
      </c>
      <c r="W4" s="18" t="s">
        <v>97</v>
      </c>
      <c r="X4" s="17" t="s">
        <v>79</v>
      </c>
      <c r="Y4" s="17" t="s">
        <v>80</v>
      </c>
      <c r="Z4" s="17" t="s">
        <v>81</v>
      </c>
      <c r="AA4" s="17" t="s">
        <v>82</v>
      </c>
      <c r="AB4" s="16" t="s">
        <v>83</v>
      </c>
    </row>
    <row r="5" spans="1:183" s="23" customFormat="1" ht="18" customHeight="1" x14ac:dyDescent="0.25">
      <c r="A5" s="19"/>
      <c r="B5" s="20"/>
      <c r="C5" s="20" t="s">
        <v>1</v>
      </c>
      <c r="D5" s="20">
        <f>SUM(D6:D47)</f>
        <v>371363</v>
      </c>
      <c r="E5" s="20">
        <f>SUM(E6:E47)</f>
        <v>319781</v>
      </c>
      <c r="F5" s="20">
        <f t="shared" ref="F5:AB5" si="0">SUM(F6:F47)</f>
        <v>202303</v>
      </c>
      <c r="G5" s="20">
        <f t="shared" si="0"/>
        <v>117478</v>
      </c>
      <c r="H5" s="20">
        <f t="shared" si="0"/>
        <v>61168</v>
      </c>
      <c r="I5" s="20">
        <f t="shared" si="0"/>
        <v>16961</v>
      </c>
      <c r="J5" s="21">
        <f t="shared" si="0"/>
        <v>19213</v>
      </c>
      <c r="K5" s="21">
        <f t="shared" si="0"/>
        <v>1130</v>
      </c>
      <c r="L5" s="21">
        <f t="shared" si="0"/>
        <v>18083</v>
      </c>
      <c r="M5" s="21">
        <f t="shared" si="0"/>
        <v>19398</v>
      </c>
      <c r="N5" s="21">
        <f t="shared" si="0"/>
        <v>19035</v>
      </c>
      <c r="O5" s="21">
        <f t="shared" si="0"/>
        <v>363</v>
      </c>
      <c r="P5" s="21">
        <f t="shared" si="0"/>
        <v>403</v>
      </c>
      <c r="Q5" s="21">
        <f t="shared" si="0"/>
        <v>1641</v>
      </c>
      <c r="R5" s="21">
        <f t="shared" si="0"/>
        <v>630</v>
      </c>
      <c r="S5" s="21">
        <f t="shared" si="0"/>
        <v>1011</v>
      </c>
      <c r="T5" s="20">
        <f t="shared" si="0"/>
        <v>6893</v>
      </c>
      <c r="U5" s="20">
        <f t="shared" si="0"/>
        <v>472</v>
      </c>
      <c r="V5" s="20">
        <f t="shared" si="0"/>
        <v>2961</v>
      </c>
      <c r="W5" s="20">
        <f t="shared" si="0"/>
        <v>3460</v>
      </c>
      <c r="X5" s="20">
        <f t="shared" si="0"/>
        <v>4249</v>
      </c>
      <c r="Y5" s="22">
        <f t="shared" si="0"/>
        <v>212</v>
      </c>
      <c r="Z5" s="20">
        <f t="shared" si="0"/>
        <v>135</v>
      </c>
      <c r="AA5" s="20">
        <f t="shared" si="0"/>
        <v>420</v>
      </c>
      <c r="AB5" s="20">
        <f t="shared" si="0"/>
        <v>1573</v>
      </c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</row>
    <row r="6" spans="1:183" s="23" customFormat="1" ht="18" customHeight="1" x14ac:dyDescent="0.25">
      <c r="A6" s="19"/>
      <c r="B6" s="20">
        <v>1</v>
      </c>
      <c r="C6" s="20" t="s">
        <v>2</v>
      </c>
      <c r="D6" s="20">
        <f>'[6]PIVOT MA INCADR realiz cum'!B6</f>
        <v>6417</v>
      </c>
      <c r="E6" s="20">
        <f>'[6]PIVOT MA INCADR realiz cum'!C6</f>
        <v>6417</v>
      </c>
      <c r="F6" s="20">
        <f>'[6]PIVOT MA INCADR realiz cum'!D6</f>
        <v>3292</v>
      </c>
      <c r="G6" s="20">
        <f>'[6]PIVOT MA INCADR realiz cum'!E6</f>
        <v>3125</v>
      </c>
      <c r="H6" s="20">
        <f>'[6]PIVOT MA INCADR realiz cum'!F6</f>
        <v>774</v>
      </c>
      <c r="I6" s="20">
        <f>'[6]PIVOT MA INCADR realiz cum'!G6</f>
        <v>393</v>
      </c>
      <c r="J6" s="21">
        <f>'[6]PIVOT MA INCADR realiz cum'!H6</f>
        <v>490</v>
      </c>
      <c r="K6" s="21">
        <f>'[6]PIVOT MA INCADR realiz cum'!I6</f>
        <v>26</v>
      </c>
      <c r="L6" s="21">
        <f>'[6]PIVOT MA INCADR realiz cum'!J6</f>
        <v>464</v>
      </c>
      <c r="M6" s="21">
        <f>'[6]PIVOT MA INCADR realiz cum'!K6</f>
        <v>664</v>
      </c>
      <c r="N6" s="21">
        <f>'[6]PIVOT MA INCADR realiz cum'!L6</f>
        <v>658</v>
      </c>
      <c r="O6" s="21">
        <f>'[6]PIVOT MA INCADR realiz cum'!M6</f>
        <v>6</v>
      </c>
      <c r="P6" s="21">
        <f>'[6]PIVOT MA INCADR realiz cum'!N6</f>
        <v>11</v>
      </c>
      <c r="Q6" s="21">
        <f>'[6]PIVOT MA INCADR realiz cum'!O6</f>
        <v>61</v>
      </c>
      <c r="R6" s="21">
        <f>'[6]PIVOT MA INCADR realiz cum'!P6</f>
        <v>15</v>
      </c>
      <c r="S6" s="21">
        <f>'[6]PIVOT MA INCADR realiz cum'!Q6</f>
        <v>46</v>
      </c>
      <c r="T6" s="20">
        <f>'[6]PIVOT MA INCADR realiz cum'!R6</f>
        <v>153</v>
      </c>
      <c r="U6" s="20">
        <f>'[6]PIVOT MA INCADR realiz cum'!S6</f>
        <v>3</v>
      </c>
      <c r="V6" s="20">
        <f>'[6]PIVOT MA INCADR realiz cum'!T6</f>
        <v>71</v>
      </c>
      <c r="W6" s="20">
        <f>'[6]PIVOT MA INCADR realiz cum'!U6</f>
        <v>79</v>
      </c>
      <c r="X6" s="20">
        <f>'[6]PIVOT MA INCADR realiz cum'!V6</f>
        <v>65</v>
      </c>
      <c r="Y6" s="22">
        <f>'[6]PIVOT MA INCADR realiz cum'!W6</f>
        <v>6</v>
      </c>
      <c r="Z6" s="20">
        <f>'[6]PIVOT MA INCADR realiz cum'!X6</f>
        <v>0</v>
      </c>
      <c r="AA6" s="20">
        <f>'[6]PIVOT MA INCADR realiz cum'!Y6</f>
        <v>4</v>
      </c>
      <c r="AB6" s="20">
        <f>'[6]PIVOT MA INCADR realiz cum'!Z6</f>
        <v>7</v>
      </c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</row>
    <row r="7" spans="1:183" s="23" customFormat="1" ht="18" customHeight="1" x14ac:dyDescent="0.25">
      <c r="A7" s="19"/>
      <c r="B7" s="20">
        <v>2</v>
      </c>
      <c r="C7" s="20" t="s">
        <v>3</v>
      </c>
      <c r="D7" s="20">
        <f>'[6]PIVOT MA INCADR realiz cum'!B7</f>
        <v>4862</v>
      </c>
      <c r="E7" s="20">
        <f>'[6]PIVOT MA INCADR realiz cum'!C7</f>
        <v>4862</v>
      </c>
      <c r="F7" s="20">
        <f>'[6]PIVOT MA INCADR realiz cum'!D7</f>
        <v>3072</v>
      </c>
      <c r="G7" s="20">
        <f>'[6]PIVOT MA INCADR realiz cum'!E7</f>
        <v>1790</v>
      </c>
      <c r="H7" s="20">
        <f>'[6]PIVOT MA INCADR realiz cum'!F7</f>
        <v>197</v>
      </c>
      <c r="I7" s="20">
        <f>'[6]PIVOT MA INCADR realiz cum'!G7</f>
        <v>173</v>
      </c>
      <c r="J7" s="21">
        <f>'[6]PIVOT MA INCADR realiz cum'!H7</f>
        <v>487</v>
      </c>
      <c r="K7" s="21">
        <f>'[6]PIVOT MA INCADR realiz cum'!I7</f>
        <v>9</v>
      </c>
      <c r="L7" s="21">
        <f>'[6]PIVOT MA INCADR realiz cum'!J7</f>
        <v>478</v>
      </c>
      <c r="M7" s="21">
        <f>'[6]PIVOT MA INCADR realiz cum'!K7</f>
        <v>487</v>
      </c>
      <c r="N7" s="21">
        <f>'[6]PIVOT MA INCADR realiz cum'!L7</f>
        <v>484</v>
      </c>
      <c r="O7" s="21">
        <f>'[6]PIVOT MA INCADR realiz cum'!M7</f>
        <v>3</v>
      </c>
      <c r="P7" s="21">
        <f>'[6]PIVOT MA INCADR realiz cum'!N7</f>
        <v>8</v>
      </c>
      <c r="Q7" s="21">
        <f>'[6]PIVOT MA INCADR realiz cum'!O7</f>
        <v>50</v>
      </c>
      <c r="R7" s="21">
        <f>'[6]PIVOT MA INCADR realiz cum'!P7</f>
        <v>8</v>
      </c>
      <c r="S7" s="21">
        <f>'[6]PIVOT MA INCADR realiz cum'!Q7</f>
        <v>42</v>
      </c>
      <c r="T7" s="20">
        <f>'[6]PIVOT MA INCADR realiz cum'!R7</f>
        <v>137</v>
      </c>
      <c r="U7" s="20">
        <f>'[6]PIVOT MA INCADR realiz cum'!S7</f>
        <v>2</v>
      </c>
      <c r="V7" s="20">
        <f>'[6]PIVOT MA INCADR realiz cum'!T7</f>
        <v>57</v>
      </c>
      <c r="W7" s="20">
        <f>'[6]PIVOT MA INCADR realiz cum'!U7</f>
        <v>78</v>
      </c>
      <c r="X7" s="20">
        <f>'[6]PIVOT MA INCADR realiz cum'!V7</f>
        <v>71</v>
      </c>
      <c r="Y7" s="22">
        <f>'[6]PIVOT MA INCADR realiz cum'!W7</f>
        <v>0</v>
      </c>
      <c r="Z7" s="20">
        <f>'[6]PIVOT MA INCADR realiz cum'!X7</f>
        <v>2</v>
      </c>
      <c r="AA7" s="20">
        <f>'[6]PIVOT MA INCADR realiz cum'!Y7</f>
        <v>1</v>
      </c>
      <c r="AB7" s="20">
        <f>'[6]PIVOT MA INCADR realiz cum'!Z7</f>
        <v>0</v>
      </c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</row>
    <row r="8" spans="1:183" s="23" customFormat="1" ht="18" customHeight="1" x14ac:dyDescent="0.25">
      <c r="A8" s="19"/>
      <c r="B8" s="20">
        <v>3</v>
      </c>
      <c r="C8" s="20" t="s">
        <v>4</v>
      </c>
      <c r="D8" s="20">
        <f>'[6]PIVOT MA INCADR realiz cum'!B8</f>
        <v>8725</v>
      </c>
      <c r="E8" s="20">
        <f>'[6]PIVOT MA INCADR realiz cum'!C8</f>
        <v>8719</v>
      </c>
      <c r="F8" s="20">
        <f>'[6]PIVOT MA INCADR realiz cum'!D8</f>
        <v>5060</v>
      </c>
      <c r="G8" s="20">
        <f>'[6]PIVOT MA INCADR realiz cum'!E8</f>
        <v>3659</v>
      </c>
      <c r="H8" s="20">
        <f>'[6]PIVOT MA INCADR realiz cum'!F8</f>
        <v>1622</v>
      </c>
      <c r="I8" s="20">
        <f>'[6]PIVOT MA INCADR realiz cum'!G8</f>
        <v>435</v>
      </c>
      <c r="J8" s="21">
        <f>'[6]PIVOT MA INCADR realiz cum'!H8</f>
        <v>566</v>
      </c>
      <c r="K8" s="21">
        <f>'[6]PIVOT MA INCADR realiz cum'!I8</f>
        <v>17</v>
      </c>
      <c r="L8" s="21">
        <f>'[6]PIVOT MA INCADR realiz cum'!J8</f>
        <v>549</v>
      </c>
      <c r="M8" s="21">
        <f>'[6]PIVOT MA INCADR realiz cum'!K8</f>
        <v>380</v>
      </c>
      <c r="N8" s="21">
        <f>'[6]PIVOT MA INCADR realiz cum'!L8</f>
        <v>372</v>
      </c>
      <c r="O8" s="21">
        <f>'[6]PIVOT MA INCADR realiz cum'!M8</f>
        <v>8</v>
      </c>
      <c r="P8" s="21">
        <f>'[6]PIVOT MA INCADR realiz cum'!N8</f>
        <v>0</v>
      </c>
      <c r="Q8" s="21">
        <f>'[6]PIVOT MA INCADR realiz cum'!O8</f>
        <v>51</v>
      </c>
      <c r="R8" s="21">
        <f>'[6]PIVOT MA INCADR realiz cum'!P8</f>
        <v>38</v>
      </c>
      <c r="S8" s="21">
        <f>'[6]PIVOT MA INCADR realiz cum'!Q8</f>
        <v>13</v>
      </c>
      <c r="T8" s="20">
        <f>'[6]PIVOT MA INCADR realiz cum'!R8</f>
        <v>168</v>
      </c>
      <c r="U8" s="20">
        <f>'[6]PIVOT MA INCADR realiz cum'!S8</f>
        <v>5</v>
      </c>
      <c r="V8" s="20">
        <f>'[6]PIVOT MA INCADR realiz cum'!T8</f>
        <v>74</v>
      </c>
      <c r="W8" s="20">
        <f>'[6]PIVOT MA INCADR realiz cum'!U8</f>
        <v>89</v>
      </c>
      <c r="X8" s="20">
        <f>'[6]PIVOT MA INCADR realiz cum'!V8</f>
        <v>109</v>
      </c>
      <c r="Y8" s="22">
        <f>'[6]PIVOT MA INCADR realiz cum'!W8</f>
        <v>6</v>
      </c>
      <c r="Z8" s="20">
        <f>'[6]PIVOT MA INCADR realiz cum'!X8</f>
        <v>4</v>
      </c>
      <c r="AA8" s="20">
        <f>'[6]PIVOT MA INCADR realiz cum'!Y8</f>
        <v>13</v>
      </c>
      <c r="AB8" s="20">
        <f>'[6]PIVOT MA INCADR realiz cum'!Z8</f>
        <v>24</v>
      </c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</row>
    <row r="9" spans="1:183" s="23" customFormat="1" ht="18" customHeight="1" x14ac:dyDescent="0.25">
      <c r="A9" s="19"/>
      <c r="B9" s="20">
        <v>4</v>
      </c>
      <c r="C9" s="20" t="s">
        <v>5</v>
      </c>
      <c r="D9" s="20">
        <f>'[6]PIVOT MA INCADR realiz cum'!B9</f>
        <v>10570</v>
      </c>
      <c r="E9" s="20">
        <f>'[6]PIVOT MA INCADR realiz cum'!C9</f>
        <v>10170</v>
      </c>
      <c r="F9" s="20">
        <f>'[6]PIVOT MA INCADR realiz cum'!D9</f>
        <v>7712</v>
      </c>
      <c r="G9" s="20">
        <f>'[6]PIVOT MA INCADR realiz cum'!E9</f>
        <v>2458</v>
      </c>
      <c r="H9" s="20">
        <f>'[6]PIVOT MA INCADR realiz cum'!F9</f>
        <v>400</v>
      </c>
      <c r="I9" s="20">
        <f>'[6]PIVOT MA INCADR realiz cum'!G9</f>
        <v>396</v>
      </c>
      <c r="J9" s="21">
        <f>'[6]PIVOT MA INCADR realiz cum'!H9</f>
        <v>515</v>
      </c>
      <c r="K9" s="21">
        <f>'[6]PIVOT MA INCADR realiz cum'!I9</f>
        <v>30</v>
      </c>
      <c r="L9" s="21">
        <f>'[6]PIVOT MA INCADR realiz cum'!J9</f>
        <v>485</v>
      </c>
      <c r="M9" s="21">
        <f>'[6]PIVOT MA INCADR realiz cum'!K9</f>
        <v>612</v>
      </c>
      <c r="N9" s="21">
        <f>'[6]PIVOT MA INCADR realiz cum'!L9</f>
        <v>604</v>
      </c>
      <c r="O9" s="21">
        <f>'[6]PIVOT MA INCADR realiz cum'!M9</f>
        <v>8</v>
      </c>
      <c r="P9" s="21">
        <f>'[6]PIVOT MA INCADR realiz cum'!N9</f>
        <v>0</v>
      </c>
      <c r="Q9" s="21">
        <f>'[6]PIVOT MA INCADR realiz cum'!O9</f>
        <v>26</v>
      </c>
      <c r="R9" s="21">
        <f>'[6]PIVOT MA INCADR realiz cum'!P9</f>
        <v>12</v>
      </c>
      <c r="S9" s="21">
        <f>'[6]PIVOT MA INCADR realiz cum'!Q9</f>
        <v>14</v>
      </c>
      <c r="T9" s="20">
        <f>'[6]PIVOT MA INCADR realiz cum'!R9</f>
        <v>126</v>
      </c>
      <c r="U9" s="20">
        <f>'[6]PIVOT MA INCADR realiz cum'!S9</f>
        <v>17</v>
      </c>
      <c r="V9" s="20">
        <f>'[6]PIVOT MA INCADR realiz cum'!T9</f>
        <v>49</v>
      </c>
      <c r="W9" s="20">
        <f>'[6]PIVOT MA INCADR realiz cum'!U9</f>
        <v>60</v>
      </c>
      <c r="X9" s="20">
        <f>'[6]PIVOT MA INCADR realiz cum'!V9</f>
        <v>128</v>
      </c>
      <c r="Y9" s="22">
        <f>'[6]PIVOT MA INCADR realiz cum'!W9</f>
        <v>2</v>
      </c>
      <c r="Z9" s="20">
        <f>'[6]PIVOT MA INCADR realiz cum'!X9</f>
        <v>0</v>
      </c>
      <c r="AA9" s="20">
        <f>'[6]PIVOT MA INCADR realiz cum'!Y9</f>
        <v>2</v>
      </c>
      <c r="AB9" s="20">
        <f>'[6]PIVOT MA INCADR realiz cum'!Z9</f>
        <v>122</v>
      </c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</row>
    <row r="10" spans="1:183" s="23" customFormat="1" ht="18" customHeight="1" x14ac:dyDescent="0.25">
      <c r="A10" s="19"/>
      <c r="B10" s="20">
        <v>5</v>
      </c>
      <c r="C10" s="20" t="s">
        <v>6</v>
      </c>
      <c r="D10" s="20">
        <f>'[6]PIVOT MA INCADR realiz cum'!B10</f>
        <v>8717</v>
      </c>
      <c r="E10" s="20">
        <f>'[6]PIVOT MA INCADR realiz cum'!C10</f>
        <v>8106</v>
      </c>
      <c r="F10" s="20">
        <f>'[6]PIVOT MA INCADR realiz cum'!D10</f>
        <v>5480</v>
      </c>
      <c r="G10" s="20">
        <f>'[6]PIVOT MA INCADR realiz cum'!E10</f>
        <v>2626</v>
      </c>
      <c r="H10" s="20">
        <f>'[6]PIVOT MA INCADR realiz cum'!F10</f>
        <v>2114</v>
      </c>
      <c r="I10" s="20">
        <f>'[6]PIVOT MA INCADR realiz cum'!G10</f>
        <v>257</v>
      </c>
      <c r="J10" s="21">
        <f>'[6]PIVOT MA INCADR realiz cum'!H10</f>
        <v>979</v>
      </c>
      <c r="K10" s="21">
        <f>'[6]PIVOT MA INCADR realiz cum'!I10</f>
        <v>19</v>
      </c>
      <c r="L10" s="21">
        <f>'[6]PIVOT MA INCADR realiz cum'!J10</f>
        <v>960</v>
      </c>
      <c r="M10" s="21">
        <f>'[6]PIVOT MA INCADR realiz cum'!K10</f>
        <v>519</v>
      </c>
      <c r="N10" s="21">
        <f>'[6]PIVOT MA INCADR realiz cum'!L10</f>
        <v>509</v>
      </c>
      <c r="O10" s="21">
        <f>'[6]PIVOT MA INCADR realiz cum'!M10</f>
        <v>10</v>
      </c>
      <c r="P10" s="21">
        <f>'[6]PIVOT MA INCADR realiz cum'!N10</f>
        <v>4</v>
      </c>
      <c r="Q10" s="21">
        <f>'[6]PIVOT MA INCADR realiz cum'!O10</f>
        <v>30</v>
      </c>
      <c r="R10" s="21">
        <f>'[6]PIVOT MA INCADR realiz cum'!P10</f>
        <v>9</v>
      </c>
      <c r="S10" s="21">
        <f>'[6]PIVOT MA INCADR realiz cum'!Q10</f>
        <v>21</v>
      </c>
      <c r="T10" s="20">
        <f>'[6]PIVOT MA INCADR realiz cum'!R10</f>
        <v>357</v>
      </c>
      <c r="U10" s="20">
        <f>'[6]PIVOT MA INCADR realiz cum'!S10</f>
        <v>9</v>
      </c>
      <c r="V10" s="20">
        <f>'[6]PIVOT MA INCADR realiz cum'!T10</f>
        <v>150</v>
      </c>
      <c r="W10" s="20">
        <f>'[6]PIVOT MA INCADR realiz cum'!U10</f>
        <v>198</v>
      </c>
      <c r="X10" s="20">
        <f>'[6]PIVOT MA INCADR realiz cum'!V10</f>
        <v>159</v>
      </c>
      <c r="Y10" s="22">
        <f>'[6]PIVOT MA INCADR realiz cum'!W10</f>
        <v>6</v>
      </c>
      <c r="Z10" s="20">
        <f>'[6]PIVOT MA INCADR realiz cum'!X10</f>
        <v>0</v>
      </c>
      <c r="AA10" s="20">
        <f>'[6]PIVOT MA INCADR realiz cum'!Y10</f>
        <v>13</v>
      </c>
      <c r="AB10" s="20">
        <f>'[6]PIVOT MA INCADR realiz cum'!Z10</f>
        <v>16</v>
      </c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</row>
    <row r="11" spans="1:183" s="23" customFormat="1" ht="18" customHeight="1" x14ac:dyDescent="0.25">
      <c r="A11" s="19"/>
      <c r="B11" s="20">
        <v>6</v>
      </c>
      <c r="C11" s="20" t="s">
        <v>7</v>
      </c>
      <c r="D11" s="20">
        <f>'[6]PIVOT MA INCADR realiz cum'!B11</f>
        <v>6296</v>
      </c>
      <c r="E11" s="20">
        <f>'[6]PIVOT MA INCADR realiz cum'!C11</f>
        <v>5804</v>
      </c>
      <c r="F11" s="20">
        <f>'[6]PIVOT MA INCADR realiz cum'!D11</f>
        <v>3486</v>
      </c>
      <c r="G11" s="20">
        <f>'[6]PIVOT MA INCADR realiz cum'!E11</f>
        <v>2318</v>
      </c>
      <c r="H11" s="20">
        <f>'[6]PIVOT MA INCADR realiz cum'!F11</f>
        <v>1240</v>
      </c>
      <c r="I11" s="20">
        <f>'[6]PIVOT MA INCADR realiz cum'!G11</f>
        <v>478</v>
      </c>
      <c r="J11" s="21">
        <f>'[6]PIVOT MA INCADR realiz cum'!H11</f>
        <v>216</v>
      </c>
      <c r="K11" s="21">
        <f>'[6]PIVOT MA INCADR realiz cum'!I11</f>
        <v>14</v>
      </c>
      <c r="L11" s="21">
        <f>'[6]PIVOT MA INCADR realiz cum'!J11</f>
        <v>202</v>
      </c>
      <c r="M11" s="21">
        <f>'[6]PIVOT MA INCADR realiz cum'!K11</f>
        <v>687</v>
      </c>
      <c r="N11" s="21">
        <f>'[6]PIVOT MA INCADR realiz cum'!L11</f>
        <v>681</v>
      </c>
      <c r="O11" s="21">
        <f>'[6]PIVOT MA INCADR realiz cum'!M11</f>
        <v>6</v>
      </c>
      <c r="P11" s="21">
        <f>'[6]PIVOT MA INCADR realiz cum'!N11</f>
        <v>5</v>
      </c>
      <c r="Q11" s="21">
        <f>'[6]PIVOT MA INCADR realiz cum'!O11</f>
        <v>76</v>
      </c>
      <c r="R11" s="21">
        <f>'[6]PIVOT MA INCADR realiz cum'!P11</f>
        <v>9</v>
      </c>
      <c r="S11" s="21">
        <f>'[6]PIVOT MA INCADR realiz cum'!Q11</f>
        <v>67</v>
      </c>
      <c r="T11" s="20">
        <f>'[6]PIVOT MA INCADR realiz cum'!R11</f>
        <v>242</v>
      </c>
      <c r="U11" s="20">
        <f>'[6]PIVOT MA INCADR realiz cum'!S11</f>
        <v>21</v>
      </c>
      <c r="V11" s="20">
        <f>'[6]PIVOT MA INCADR realiz cum'!T11</f>
        <v>164</v>
      </c>
      <c r="W11" s="20">
        <f>'[6]PIVOT MA INCADR realiz cum'!U11</f>
        <v>57</v>
      </c>
      <c r="X11" s="20">
        <f>'[6]PIVOT MA INCADR realiz cum'!V11</f>
        <v>154</v>
      </c>
      <c r="Y11" s="22">
        <f>'[6]PIVOT MA INCADR realiz cum'!W11</f>
        <v>0</v>
      </c>
      <c r="Z11" s="20">
        <f>'[6]PIVOT MA INCADR realiz cum'!X11</f>
        <v>0</v>
      </c>
      <c r="AA11" s="20">
        <f>'[6]PIVOT MA INCADR realiz cum'!Y11</f>
        <v>22</v>
      </c>
      <c r="AB11" s="20">
        <f>'[6]PIVOT MA INCADR realiz cum'!Z11</f>
        <v>0</v>
      </c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</row>
    <row r="12" spans="1:183" s="23" customFormat="1" ht="18" customHeight="1" x14ac:dyDescent="0.25">
      <c r="A12" s="19"/>
      <c r="B12" s="20">
        <v>7</v>
      </c>
      <c r="C12" s="20" t="s">
        <v>8</v>
      </c>
      <c r="D12" s="20">
        <f>'[6]PIVOT MA INCADR realiz cum'!B12</f>
        <v>4831</v>
      </c>
      <c r="E12" s="20">
        <f>'[6]PIVOT MA INCADR realiz cum'!C12</f>
        <v>4831</v>
      </c>
      <c r="F12" s="20">
        <f>'[6]PIVOT MA INCADR realiz cum'!D12</f>
        <v>3508</v>
      </c>
      <c r="G12" s="20">
        <f>'[6]PIVOT MA INCADR realiz cum'!E12</f>
        <v>1323</v>
      </c>
      <c r="H12" s="20">
        <f>'[6]PIVOT MA INCADR realiz cum'!F12</f>
        <v>761</v>
      </c>
      <c r="I12" s="20">
        <f>'[6]PIVOT MA INCADR realiz cum'!G12</f>
        <v>391</v>
      </c>
      <c r="J12" s="21">
        <f>'[6]PIVOT MA INCADR realiz cum'!H12</f>
        <v>287</v>
      </c>
      <c r="K12" s="21">
        <f>'[6]PIVOT MA INCADR realiz cum'!I12</f>
        <v>54</v>
      </c>
      <c r="L12" s="21">
        <f>'[6]PIVOT MA INCADR realiz cum'!J12</f>
        <v>233</v>
      </c>
      <c r="M12" s="21">
        <f>'[6]PIVOT MA INCADR realiz cum'!K12</f>
        <v>353</v>
      </c>
      <c r="N12" s="21">
        <f>'[6]PIVOT MA INCADR realiz cum'!L12</f>
        <v>349</v>
      </c>
      <c r="O12" s="21">
        <f>'[6]PIVOT MA INCADR realiz cum'!M12</f>
        <v>4</v>
      </c>
      <c r="P12" s="21">
        <f>'[6]PIVOT MA INCADR realiz cum'!N12</f>
        <v>10</v>
      </c>
      <c r="Q12" s="21">
        <f>'[6]PIVOT MA INCADR realiz cum'!O12</f>
        <v>50</v>
      </c>
      <c r="R12" s="21">
        <f>'[6]PIVOT MA INCADR realiz cum'!P12</f>
        <v>15</v>
      </c>
      <c r="S12" s="21">
        <f>'[6]PIVOT MA INCADR realiz cum'!Q12</f>
        <v>35</v>
      </c>
      <c r="T12" s="20">
        <f>'[6]PIVOT MA INCADR realiz cum'!R12</f>
        <v>128</v>
      </c>
      <c r="U12" s="20">
        <f>'[6]PIVOT MA INCADR realiz cum'!S12</f>
        <v>10</v>
      </c>
      <c r="V12" s="20">
        <f>'[6]PIVOT MA INCADR realiz cum'!T12</f>
        <v>62</v>
      </c>
      <c r="W12" s="20">
        <f>'[6]PIVOT MA INCADR realiz cum'!U12</f>
        <v>56</v>
      </c>
      <c r="X12" s="20">
        <f>'[6]PIVOT MA INCADR realiz cum'!V12</f>
        <v>157</v>
      </c>
      <c r="Y12" s="22">
        <f>'[6]PIVOT MA INCADR realiz cum'!W12</f>
        <v>2</v>
      </c>
      <c r="Z12" s="20">
        <f>'[6]PIVOT MA INCADR realiz cum'!X12</f>
        <v>0</v>
      </c>
      <c r="AA12" s="20">
        <f>'[6]PIVOT MA INCADR realiz cum'!Y12</f>
        <v>16</v>
      </c>
      <c r="AB12" s="20">
        <f>'[6]PIVOT MA INCADR realiz cum'!Z12</f>
        <v>0</v>
      </c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</row>
    <row r="13" spans="1:183" s="23" customFormat="1" ht="18" customHeight="1" x14ac:dyDescent="0.25">
      <c r="A13" s="19"/>
      <c r="B13" s="20">
        <v>8</v>
      </c>
      <c r="C13" s="20" t="s">
        <v>9</v>
      </c>
      <c r="D13" s="20">
        <f>'[6]PIVOT MA INCADR realiz cum'!B13</f>
        <v>5519</v>
      </c>
      <c r="E13" s="20">
        <f>'[6]PIVOT MA INCADR realiz cum'!C13</f>
        <v>4740</v>
      </c>
      <c r="F13" s="20">
        <f>'[6]PIVOT MA INCADR realiz cum'!D13</f>
        <v>2974</v>
      </c>
      <c r="G13" s="20">
        <f>'[6]PIVOT MA INCADR realiz cum'!E13</f>
        <v>1766</v>
      </c>
      <c r="H13" s="20">
        <f>'[6]PIVOT MA INCADR realiz cum'!F13</f>
        <v>713</v>
      </c>
      <c r="I13" s="20">
        <f>'[6]PIVOT MA INCADR realiz cum'!G13</f>
        <v>295</v>
      </c>
      <c r="J13" s="21">
        <f>'[6]PIVOT MA INCADR realiz cum'!H13</f>
        <v>308</v>
      </c>
      <c r="K13" s="21">
        <f>'[6]PIVOT MA INCADR realiz cum'!I13</f>
        <v>15</v>
      </c>
      <c r="L13" s="21">
        <f>'[6]PIVOT MA INCADR realiz cum'!J13</f>
        <v>293</v>
      </c>
      <c r="M13" s="21">
        <f>'[6]PIVOT MA INCADR realiz cum'!K13</f>
        <v>277</v>
      </c>
      <c r="N13" s="21">
        <f>'[6]PIVOT MA INCADR realiz cum'!L13</f>
        <v>272</v>
      </c>
      <c r="O13" s="21">
        <f>'[6]PIVOT MA INCADR realiz cum'!M13</f>
        <v>5</v>
      </c>
      <c r="P13" s="21">
        <f>'[6]PIVOT MA INCADR realiz cum'!N13</f>
        <v>3</v>
      </c>
      <c r="Q13" s="21">
        <f>'[6]PIVOT MA INCADR realiz cum'!O13</f>
        <v>8</v>
      </c>
      <c r="R13" s="21">
        <f>'[6]PIVOT MA INCADR realiz cum'!P13</f>
        <v>5</v>
      </c>
      <c r="S13" s="21">
        <f>'[6]PIVOT MA INCADR realiz cum'!Q13</f>
        <v>3</v>
      </c>
      <c r="T13" s="20">
        <f>'[6]PIVOT MA INCADR realiz cum'!R13</f>
        <v>61</v>
      </c>
      <c r="U13" s="20">
        <f>'[6]PIVOT MA INCADR realiz cum'!S13</f>
        <v>2</v>
      </c>
      <c r="V13" s="20">
        <f>'[6]PIVOT MA INCADR realiz cum'!T13</f>
        <v>25</v>
      </c>
      <c r="W13" s="20">
        <f>'[6]PIVOT MA INCADR realiz cum'!U13</f>
        <v>34</v>
      </c>
      <c r="X13" s="20">
        <f>'[6]PIVOT MA INCADR realiz cum'!V13</f>
        <v>44</v>
      </c>
      <c r="Y13" s="22">
        <f>'[6]PIVOT MA INCADR realiz cum'!W13</f>
        <v>6</v>
      </c>
      <c r="Z13" s="20">
        <f>'[6]PIVOT MA INCADR realiz cum'!X13</f>
        <v>6</v>
      </c>
      <c r="AA13" s="20">
        <f>'[6]PIVOT MA INCADR realiz cum'!Y13</f>
        <v>10</v>
      </c>
      <c r="AB13" s="20">
        <f>'[6]PIVOT MA INCADR realiz cum'!Z13</f>
        <v>81</v>
      </c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</row>
    <row r="14" spans="1:183" s="23" customFormat="1" ht="18" customHeight="1" x14ac:dyDescent="0.25">
      <c r="A14" s="19"/>
      <c r="B14" s="20">
        <v>9</v>
      </c>
      <c r="C14" s="20" t="s">
        <v>10</v>
      </c>
      <c r="D14" s="20">
        <f>'[6]PIVOT MA INCADR realiz cum'!B14</f>
        <v>6011</v>
      </c>
      <c r="E14" s="20">
        <f>'[6]PIVOT MA INCADR realiz cum'!C14</f>
        <v>4534</v>
      </c>
      <c r="F14" s="20">
        <f>'[6]PIVOT MA INCADR realiz cum'!D14</f>
        <v>2943</v>
      </c>
      <c r="G14" s="20">
        <f>'[6]PIVOT MA INCADR realiz cum'!E14</f>
        <v>1591</v>
      </c>
      <c r="H14" s="20">
        <f>'[6]PIVOT MA INCADR realiz cum'!F14</f>
        <v>2165</v>
      </c>
      <c r="I14" s="20">
        <f>'[6]PIVOT MA INCADR realiz cum'!G14</f>
        <v>474</v>
      </c>
      <c r="J14" s="21">
        <f>'[6]PIVOT MA INCADR realiz cum'!H14</f>
        <v>790</v>
      </c>
      <c r="K14" s="21">
        <f>'[6]PIVOT MA INCADR realiz cum'!I14</f>
        <v>19</v>
      </c>
      <c r="L14" s="21">
        <f>'[6]PIVOT MA INCADR realiz cum'!J14</f>
        <v>771</v>
      </c>
      <c r="M14" s="21">
        <f>'[6]PIVOT MA INCADR realiz cum'!K14</f>
        <v>343</v>
      </c>
      <c r="N14" s="21">
        <f>'[6]PIVOT MA INCADR realiz cum'!L14</f>
        <v>340</v>
      </c>
      <c r="O14" s="21">
        <f>'[6]PIVOT MA INCADR realiz cum'!M14</f>
        <v>3</v>
      </c>
      <c r="P14" s="21">
        <f>'[6]PIVOT MA INCADR realiz cum'!N14</f>
        <v>9</v>
      </c>
      <c r="Q14" s="21">
        <f>'[6]PIVOT MA INCADR realiz cum'!O14</f>
        <v>31</v>
      </c>
      <c r="R14" s="21">
        <f>'[6]PIVOT MA INCADR realiz cum'!P14</f>
        <v>13</v>
      </c>
      <c r="S14" s="21">
        <f>'[6]PIVOT MA INCADR realiz cum'!Q14</f>
        <v>18</v>
      </c>
      <c r="T14" s="20">
        <f>'[6]PIVOT MA INCADR realiz cum'!R14</f>
        <v>82</v>
      </c>
      <c r="U14" s="20">
        <f>'[6]PIVOT MA INCADR realiz cum'!S14</f>
        <v>3</v>
      </c>
      <c r="V14" s="20">
        <f>'[6]PIVOT MA INCADR realiz cum'!T14</f>
        <v>32</v>
      </c>
      <c r="W14" s="20">
        <f>'[6]PIVOT MA INCADR realiz cum'!U14</f>
        <v>47</v>
      </c>
      <c r="X14" s="20">
        <f>'[6]PIVOT MA INCADR realiz cum'!V14</f>
        <v>124</v>
      </c>
      <c r="Y14" s="22">
        <f>'[6]PIVOT MA INCADR realiz cum'!W14</f>
        <v>8</v>
      </c>
      <c r="Z14" s="20">
        <f>'[6]PIVOT MA INCADR realiz cum'!X14</f>
        <v>0</v>
      </c>
      <c r="AA14" s="20">
        <f>'[6]PIVOT MA INCADR realiz cum'!Y14</f>
        <v>5</v>
      </c>
      <c r="AB14" s="20">
        <f>'[6]PIVOT MA INCADR realiz cum'!Z14</f>
        <v>62</v>
      </c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</row>
    <row r="15" spans="1:183" s="23" customFormat="1" ht="18" customHeight="1" x14ac:dyDescent="0.25">
      <c r="A15" s="19"/>
      <c r="B15" s="20">
        <v>10</v>
      </c>
      <c r="C15" s="20" t="s">
        <v>11</v>
      </c>
      <c r="D15" s="20">
        <f>'[6]PIVOT MA INCADR realiz cum'!B15</f>
        <v>19400</v>
      </c>
      <c r="E15" s="20">
        <f>'[6]PIVOT MA INCADR realiz cum'!C15</f>
        <v>14477</v>
      </c>
      <c r="F15" s="20">
        <f>'[6]PIVOT MA INCADR realiz cum'!D15</f>
        <v>10888</v>
      </c>
      <c r="G15" s="20">
        <f>'[6]PIVOT MA INCADR realiz cum'!E15</f>
        <v>3589</v>
      </c>
      <c r="H15" s="20">
        <f>'[6]PIVOT MA INCADR realiz cum'!F15</f>
        <v>1263</v>
      </c>
      <c r="I15" s="20">
        <f>'[6]PIVOT MA INCADR realiz cum'!G15</f>
        <v>615</v>
      </c>
      <c r="J15" s="21">
        <f>'[6]PIVOT MA INCADR realiz cum'!H15</f>
        <v>1821</v>
      </c>
      <c r="K15" s="21">
        <f>'[6]PIVOT MA INCADR realiz cum'!I15</f>
        <v>41</v>
      </c>
      <c r="L15" s="21">
        <f>'[6]PIVOT MA INCADR realiz cum'!J15</f>
        <v>1780</v>
      </c>
      <c r="M15" s="21">
        <f>'[6]PIVOT MA INCADR realiz cum'!K15</f>
        <v>734</v>
      </c>
      <c r="N15" s="21">
        <f>'[6]PIVOT MA INCADR realiz cum'!L15</f>
        <v>732</v>
      </c>
      <c r="O15" s="21">
        <f>'[6]PIVOT MA INCADR realiz cum'!M15</f>
        <v>2</v>
      </c>
      <c r="P15" s="21">
        <f>'[6]PIVOT MA INCADR realiz cum'!N15</f>
        <v>12</v>
      </c>
      <c r="Q15" s="21">
        <f>'[6]PIVOT MA INCADR realiz cum'!O15</f>
        <v>34</v>
      </c>
      <c r="R15" s="21">
        <f>'[6]PIVOT MA INCADR realiz cum'!P15</f>
        <v>20</v>
      </c>
      <c r="S15" s="21">
        <f>'[6]PIVOT MA INCADR realiz cum'!Q15</f>
        <v>14</v>
      </c>
      <c r="T15" s="20">
        <f>'[6]PIVOT MA INCADR realiz cum'!R15</f>
        <v>314</v>
      </c>
      <c r="U15" s="20">
        <f>'[6]PIVOT MA INCADR realiz cum'!S15</f>
        <v>0</v>
      </c>
      <c r="V15" s="20">
        <f>'[6]PIVOT MA INCADR realiz cum'!T15</f>
        <v>51</v>
      </c>
      <c r="W15" s="20">
        <f>'[6]PIVOT MA INCADR realiz cum'!U15</f>
        <v>263</v>
      </c>
      <c r="X15" s="20">
        <f>'[6]PIVOT MA INCADR realiz cum'!V15</f>
        <v>87</v>
      </c>
      <c r="Y15" s="22">
        <f>'[6]PIVOT MA INCADR realiz cum'!W15</f>
        <v>12</v>
      </c>
      <c r="Z15" s="20">
        <f>'[6]PIVOT MA INCADR realiz cum'!X15</f>
        <v>24</v>
      </c>
      <c r="AA15" s="20">
        <f>'[6]PIVOT MA INCADR realiz cum'!Y15</f>
        <v>1</v>
      </c>
      <c r="AB15" s="20">
        <f>'[6]PIVOT MA INCADR realiz cum'!Z15</f>
        <v>10</v>
      </c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</row>
    <row r="16" spans="1:183" s="23" customFormat="1" ht="18" customHeight="1" x14ac:dyDescent="0.25">
      <c r="A16" s="19"/>
      <c r="B16" s="20">
        <v>11</v>
      </c>
      <c r="C16" s="20" t="s">
        <v>12</v>
      </c>
      <c r="D16" s="20">
        <f>'[6]PIVOT MA INCADR realiz cum'!B16</f>
        <v>12132</v>
      </c>
      <c r="E16" s="20">
        <f>'[6]PIVOT MA INCADR realiz cum'!C16</f>
        <v>9947</v>
      </c>
      <c r="F16" s="20">
        <f>'[6]PIVOT MA INCADR realiz cum'!D16</f>
        <v>5712</v>
      </c>
      <c r="G16" s="20">
        <f>'[6]PIVOT MA INCADR realiz cum'!E16</f>
        <v>4235</v>
      </c>
      <c r="H16" s="20">
        <f>'[6]PIVOT MA INCADR realiz cum'!F16</f>
        <v>480</v>
      </c>
      <c r="I16" s="20">
        <f>'[6]PIVOT MA INCADR realiz cum'!G16</f>
        <v>375</v>
      </c>
      <c r="J16" s="21">
        <f>'[6]PIVOT MA INCADR realiz cum'!H16</f>
        <v>453</v>
      </c>
      <c r="K16" s="21">
        <f>'[6]PIVOT MA INCADR realiz cum'!I16</f>
        <v>22</v>
      </c>
      <c r="L16" s="21">
        <f>'[6]PIVOT MA INCADR realiz cum'!J16</f>
        <v>431</v>
      </c>
      <c r="M16" s="21">
        <f>'[6]PIVOT MA INCADR realiz cum'!K16</f>
        <v>465</v>
      </c>
      <c r="N16" s="21">
        <f>'[6]PIVOT MA INCADR realiz cum'!L16</f>
        <v>463</v>
      </c>
      <c r="O16" s="21">
        <f>'[6]PIVOT MA INCADR realiz cum'!M16</f>
        <v>2</v>
      </c>
      <c r="P16" s="21">
        <f>'[6]PIVOT MA INCADR realiz cum'!N16</f>
        <v>5</v>
      </c>
      <c r="Q16" s="21">
        <f>'[6]PIVOT MA INCADR realiz cum'!O16</f>
        <v>63</v>
      </c>
      <c r="R16" s="21">
        <f>'[6]PIVOT MA INCADR realiz cum'!P16</f>
        <v>45</v>
      </c>
      <c r="S16" s="21">
        <f>'[6]PIVOT MA INCADR realiz cum'!Q16</f>
        <v>18</v>
      </c>
      <c r="T16" s="20">
        <f>'[6]PIVOT MA INCADR realiz cum'!R16</f>
        <v>154</v>
      </c>
      <c r="U16" s="20">
        <f>'[6]PIVOT MA INCADR realiz cum'!S16</f>
        <v>10</v>
      </c>
      <c r="V16" s="20">
        <f>'[6]PIVOT MA INCADR realiz cum'!T16</f>
        <v>108</v>
      </c>
      <c r="W16" s="20">
        <f>'[6]PIVOT MA INCADR realiz cum'!U16</f>
        <v>36</v>
      </c>
      <c r="X16" s="20">
        <f>'[6]PIVOT MA INCADR realiz cum'!V16</f>
        <v>149</v>
      </c>
      <c r="Y16" s="22">
        <f>'[6]PIVOT MA INCADR realiz cum'!W16</f>
        <v>5</v>
      </c>
      <c r="Z16" s="20">
        <f>'[6]PIVOT MA INCADR realiz cum'!X16</f>
        <v>0</v>
      </c>
      <c r="AA16" s="20">
        <f>'[6]PIVOT MA INCADR realiz cum'!Y16</f>
        <v>8</v>
      </c>
      <c r="AB16" s="20">
        <f>'[6]PIVOT MA INCADR realiz cum'!Z16</f>
        <v>28</v>
      </c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</row>
    <row r="17" spans="1:183" s="23" customFormat="1" ht="18" customHeight="1" x14ac:dyDescent="0.25">
      <c r="A17" s="19"/>
      <c r="B17" s="20">
        <v>12</v>
      </c>
      <c r="C17" s="20" t="s">
        <v>13</v>
      </c>
      <c r="D17" s="20">
        <f>'[6]PIVOT MA INCADR realiz cum'!B17</f>
        <v>3063</v>
      </c>
      <c r="E17" s="20">
        <f>'[6]PIVOT MA INCADR realiz cum'!C17</f>
        <v>3060</v>
      </c>
      <c r="F17" s="20">
        <f>'[6]PIVOT MA INCADR realiz cum'!D17</f>
        <v>1703</v>
      </c>
      <c r="G17" s="20">
        <f>'[6]PIVOT MA INCADR realiz cum'!E17</f>
        <v>1357</v>
      </c>
      <c r="H17" s="20">
        <f>'[6]PIVOT MA INCADR realiz cum'!F17</f>
        <v>1047</v>
      </c>
      <c r="I17" s="20">
        <f>'[6]PIVOT MA INCADR realiz cum'!G17</f>
        <v>527</v>
      </c>
      <c r="J17" s="21">
        <f>'[6]PIVOT MA INCADR realiz cum'!H17</f>
        <v>212</v>
      </c>
      <c r="K17" s="21">
        <f>'[6]PIVOT MA INCADR realiz cum'!I17</f>
        <v>6</v>
      </c>
      <c r="L17" s="21">
        <f>'[6]PIVOT MA INCADR realiz cum'!J17</f>
        <v>206</v>
      </c>
      <c r="M17" s="21">
        <f>'[6]PIVOT MA INCADR realiz cum'!K17</f>
        <v>136</v>
      </c>
      <c r="N17" s="21">
        <f>'[6]PIVOT MA INCADR realiz cum'!L17</f>
        <v>131</v>
      </c>
      <c r="O17" s="21">
        <f>'[6]PIVOT MA INCADR realiz cum'!M17</f>
        <v>5</v>
      </c>
      <c r="P17" s="21">
        <f>'[6]PIVOT MA INCADR realiz cum'!N17</f>
        <v>3</v>
      </c>
      <c r="Q17" s="21">
        <f>'[6]PIVOT MA INCADR realiz cum'!O17</f>
        <v>30</v>
      </c>
      <c r="R17" s="21">
        <f>'[6]PIVOT MA INCADR realiz cum'!P17</f>
        <v>22</v>
      </c>
      <c r="S17" s="21">
        <f>'[6]PIVOT MA INCADR realiz cum'!Q17</f>
        <v>8</v>
      </c>
      <c r="T17" s="20">
        <f>'[6]PIVOT MA INCADR realiz cum'!R17</f>
        <v>31</v>
      </c>
      <c r="U17" s="20">
        <f>'[6]PIVOT MA INCADR realiz cum'!S17</f>
        <v>1</v>
      </c>
      <c r="V17" s="20">
        <f>'[6]PIVOT MA INCADR realiz cum'!T17</f>
        <v>17</v>
      </c>
      <c r="W17" s="20">
        <f>'[6]PIVOT MA INCADR realiz cum'!U17</f>
        <v>13</v>
      </c>
      <c r="X17" s="20">
        <f>'[6]PIVOT MA INCADR realiz cum'!V17</f>
        <v>24</v>
      </c>
      <c r="Y17" s="22">
        <f>'[6]PIVOT MA INCADR realiz cum'!W17</f>
        <v>1</v>
      </c>
      <c r="Z17" s="20">
        <f>'[6]PIVOT MA INCADR realiz cum'!X17</f>
        <v>0</v>
      </c>
      <c r="AA17" s="20">
        <f>'[6]PIVOT MA INCADR realiz cum'!Y17</f>
        <v>4</v>
      </c>
      <c r="AB17" s="20">
        <f>'[6]PIVOT MA INCADR realiz cum'!Z17</f>
        <v>107</v>
      </c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</row>
    <row r="18" spans="1:183" s="23" customFormat="1" ht="18" customHeight="1" x14ac:dyDescent="0.25">
      <c r="A18" s="19"/>
      <c r="B18" s="20">
        <v>13</v>
      </c>
      <c r="C18" s="20" t="s">
        <v>14</v>
      </c>
      <c r="D18" s="20">
        <f>'[6]PIVOT MA INCADR realiz cum'!B18</f>
        <v>6216</v>
      </c>
      <c r="E18" s="20">
        <f>'[6]PIVOT MA INCADR realiz cum'!C18</f>
        <v>5914</v>
      </c>
      <c r="F18" s="20">
        <f>'[6]PIVOT MA INCADR realiz cum'!D18</f>
        <v>3117</v>
      </c>
      <c r="G18" s="20">
        <f>'[6]PIVOT MA INCADR realiz cum'!E18</f>
        <v>2797</v>
      </c>
      <c r="H18" s="20">
        <f>'[6]PIVOT MA INCADR realiz cum'!F18</f>
        <v>2518</v>
      </c>
      <c r="I18" s="20">
        <f>'[6]PIVOT MA INCADR realiz cum'!G18</f>
        <v>305</v>
      </c>
      <c r="J18" s="21">
        <f>'[6]PIVOT MA INCADR realiz cum'!H18</f>
        <v>207</v>
      </c>
      <c r="K18" s="21">
        <f>'[6]PIVOT MA INCADR realiz cum'!I18</f>
        <v>5</v>
      </c>
      <c r="L18" s="21">
        <f>'[6]PIVOT MA INCADR realiz cum'!J18</f>
        <v>202</v>
      </c>
      <c r="M18" s="21">
        <f>'[6]PIVOT MA INCADR realiz cum'!K18</f>
        <v>357</v>
      </c>
      <c r="N18" s="21">
        <f>'[6]PIVOT MA INCADR realiz cum'!L18</f>
        <v>351</v>
      </c>
      <c r="O18" s="21">
        <f>'[6]PIVOT MA INCADR realiz cum'!M18</f>
        <v>6</v>
      </c>
      <c r="P18" s="21">
        <f>'[6]PIVOT MA INCADR realiz cum'!N18</f>
        <v>2</v>
      </c>
      <c r="Q18" s="21">
        <f>'[6]PIVOT MA INCADR realiz cum'!O18</f>
        <v>48</v>
      </c>
      <c r="R18" s="21">
        <f>'[6]PIVOT MA INCADR realiz cum'!P18</f>
        <v>9</v>
      </c>
      <c r="S18" s="21">
        <f>'[6]PIVOT MA INCADR realiz cum'!Q18</f>
        <v>39</v>
      </c>
      <c r="T18" s="20">
        <f>'[6]PIVOT MA INCADR realiz cum'!R18</f>
        <v>56</v>
      </c>
      <c r="U18" s="20">
        <f>'[6]PIVOT MA INCADR realiz cum'!S18</f>
        <v>1</v>
      </c>
      <c r="V18" s="20">
        <f>'[6]PIVOT MA INCADR realiz cum'!T18</f>
        <v>38</v>
      </c>
      <c r="W18" s="20">
        <f>'[6]PIVOT MA INCADR realiz cum'!U18</f>
        <v>17</v>
      </c>
      <c r="X18" s="20">
        <f>'[6]PIVOT MA INCADR realiz cum'!V18</f>
        <v>46</v>
      </c>
      <c r="Y18" s="22">
        <f>'[6]PIVOT MA INCADR realiz cum'!W18</f>
        <v>4</v>
      </c>
      <c r="Z18" s="20">
        <f>'[6]PIVOT MA INCADR realiz cum'!X18</f>
        <v>0</v>
      </c>
      <c r="AA18" s="20">
        <f>'[6]PIVOT MA INCADR realiz cum'!Y18</f>
        <v>6</v>
      </c>
      <c r="AB18" s="20">
        <f>'[6]PIVOT MA INCADR realiz cum'!Z18</f>
        <v>4</v>
      </c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</row>
    <row r="19" spans="1:183" s="23" customFormat="1" ht="18" customHeight="1" x14ac:dyDescent="0.25">
      <c r="A19" s="19"/>
      <c r="B19" s="20">
        <v>14</v>
      </c>
      <c r="C19" s="20" t="s">
        <v>15</v>
      </c>
      <c r="D19" s="20">
        <f>'[6]PIVOT MA INCADR realiz cum'!B19</f>
        <v>12500</v>
      </c>
      <c r="E19" s="20">
        <f>'[6]PIVOT MA INCADR realiz cum'!C19</f>
        <v>5964</v>
      </c>
      <c r="F19" s="20">
        <f>'[6]PIVOT MA INCADR realiz cum'!D19</f>
        <v>3720</v>
      </c>
      <c r="G19" s="20">
        <f>'[6]PIVOT MA INCADR realiz cum'!E19</f>
        <v>2244</v>
      </c>
      <c r="H19" s="20">
        <f>'[6]PIVOT MA INCADR realiz cum'!F19</f>
        <v>3747</v>
      </c>
      <c r="I19" s="20">
        <f>'[6]PIVOT MA INCADR realiz cum'!G19</f>
        <v>365</v>
      </c>
      <c r="J19" s="21">
        <f>'[6]PIVOT MA INCADR realiz cum'!H19</f>
        <v>863</v>
      </c>
      <c r="K19" s="21">
        <f>'[6]PIVOT MA INCADR realiz cum'!I19</f>
        <v>0</v>
      </c>
      <c r="L19" s="21">
        <f>'[6]PIVOT MA INCADR realiz cum'!J19</f>
        <v>863</v>
      </c>
      <c r="M19" s="21">
        <f>'[6]PIVOT MA INCADR realiz cum'!K19</f>
        <v>876</v>
      </c>
      <c r="N19" s="21">
        <f>'[6]PIVOT MA INCADR realiz cum'!L19</f>
        <v>865</v>
      </c>
      <c r="O19" s="21">
        <f>'[6]PIVOT MA INCADR realiz cum'!M19</f>
        <v>11</v>
      </c>
      <c r="P19" s="21">
        <f>'[6]PIVOT MA INCADR realiz cum'!N19</f>
        <v>17</v>
      </c>
      <c r="Q19" s="21">
        <f>'[6]PIVOT MA INCADR realiz cum'!O19</f>
        <v>37</v>
      </c>
      <c r="R19" s="21">
        <f>'[6]PIVOT MA INCADR realiz cum'!P19</f>
        <v>14</v>
      </c>
      <c r="S19" s="21">
        <f>'[6]PIVOT MA INCADR realiz cum'!Q19</f>
        <v>23</v>
      </c>
      <c r="T19" s="20">
        <f>'[6]PIVOT MA INCADR realiz cum'!R19</f>
        <v>377</v>
      </c>
      <c r="U19" s="20">
        <f>'[6]PIVOT MA INCADR realiz cum'!S19</f>
        <v>8</v>
      </c>
      <c r="V19" s="20">
        <f>'[6]PIVOT MA INCADR realiz cum'!T19</f>
        <v>93</v>
      </c>
      <c r="W19" s="20">
        <f>'[6]PIVOT MA INCADR realiz cum'!U19</f>
        <v>276</v>
      </c>
      <c r="X19" s="20">
        <f>'[6]PIVOT MA INCADR realiz cum'!V19</f>
        <v>128</v>
      </c>
      <c r="Y19" s="22">
        <f>'[6]PIVOT MA INCADR realiz cum'!W19</f>
        <v>12</v>
      </c>
      <c r="Z19" s="20">
        <f>'[6]PIVOT MA INCADR realiz cum'!X19</f>
        <v>0</v>
      </c>
      <c r="AA19" s="20">
        <f>'[6]PIVOT MA INCADR realiz cum'!Y19</f>
        <v>0</v>
      </c>
      <c r="AB19" s="20">
        <f>'[6]PIVOT MA INCADR realiz cum'!Z19</f>
        <v>116</v>
      </c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</row>
    <row r="20" spans="1:183" s="23" customFormat="1" ht="18" customHeight="1" x14ac:dyDescent="0.25">
      <c r="A20" s="19"/>
      <c r="B20" s="20">
        <v>15</v>
      </c>
      <c r="C20" s="20" t="s">
        <v>16</v>
      </c>
      <c r="D20" s="20">
        <f>'[6]PIVOT MA INCADR realiz cum'!B20</f>
        <v>6307</v>
      </c>
      <c r="E20" s="20">
        <f>'[6]PIVOT MA INCADR realiz cum'!C20</f>
        <v>5816</v>
      </c>
      <c r="F20" s="20">
        <f>'[6]PIVOT MA INCADR realiz cum'!D20</f>
        <v>2897</v>
      </c>
      <c r="G20" s="20">
        <f>'[6]PIVOT MA INCADR realiz cum'!E20</f>
        <v>2919</v>
      </c>
      <c r="H20" s="20">
        <f>'[6]PIVOT MA INCADR realiz cum'!F20</f>
        <v>1399</v>
      </c>
      <c r="I20" s="20">
        <f>'[6]PIVOT MA INCADR realiz cum'!G20</f>
        <v>758</v>
      </c>
      <c r="J20" s="21">
        <f>'[6]PIVOT MA INCADR realiz cum'!H20</f>
        <v>643</v>
      </c>
      <c r="K20" s="21">
        <f>'[6]PIVOT MA INCADR realiz cum'!I20</f>
        <v>107</v>
      </c>
      <c r="L20" s="21">
        <f>'[6]PIVOT MA INCADR realiz cum'!J20</f>
        <v>536</v>
      </c>
      <c r="M20" s="21">
        <f>'[6]PIVOT MA INCADR realiz cum'!K20</f>
        <v>135</v>
      </c>
      <c r="N20" s="21">
        <f>'[6]PIVOT MA INCADR realiz cum'!L20</f>
        <v>128</v>
      </c>
      <c r="O20" s="21">
        <f>'[6]PIVOT MA INCADR realiz cum'!M20</f>
        <v>7</v>
      </c>
      <c r="P20" s="21">
        <f>'[6]PIVOT MA INCADR realiz cum'!N20</f>
        <v>1</v>
      </c>
      <c r="Q20" s="21">
        <f>'[6]PIVOT MA INCADR realiz cum'!O20</f>
        <v>20</v>
      </c>
      <c r="R20" s="21">
        <f>'[6]PIVOT MA INCADR realiz cum'!P20</f>
        <v>13</v>
      </c>
      <c r="S20" s="21">
        <f>'[6]PIVOT MA INCADR realiz cum'!Q20</f>
        <v>7</v>
      </c>
      <c r="T20" s="20">
        <f>'[6]PIVOT MA INCADR realiz cum'!R20</f>
        <v>87</v>
      </c>
      <c r="U20" s="20">
        <f>'[6]PIVOT MA INCADR realiz cum'!S20</f>
        <v>0</v>
      </c>
      <c r="V20" s="20">
        <f>'[6]PIVOT MA INCADR realiz cum'!T20</f>
        <v>18</v>
      </c>
      <c r="W20" s="20">
        <f>'[6]PIVOT MA INCADR realiz cum'!U20</f>
        <v>69</v>
      </c>
      <c r="X20" s="20">
        <f>'[6]PIVOT MA INCADR realiz cum'!V20</f>
        <v>80</v>
      </c>
      <c r="Y20" s="22">
        <f>'[6]PIVOT MA INCADR realiz cum'!W20</f>
        <v>8</v>
      </c>
      <c r="Z20" s="20">
        <f>'[6]PIVOT MA INCADR realiz cum'!X20</f>
        <v>0</v>
      </c>
      <c r="AA20" s="20">
        <f>'[6]PIVOT MA INCADR realiz cum'!Y20</f>
        <v>0</v>
      </c>
      <c r="AB20" s="20">
        <f>'[6]PIVOT MA INCADR realiz cum'!Z20</f>
        <v>40</v>
      </c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</row>
    <row r="21" spans="1:183" s="23" customFormat="1" ht="18" customHeight="1" x14ac:dyDescent="0.25">
      <c r="A21" s="19"/>
      <c r="B21" s="20">
        <v>16</v>
      </c>
      <c r="C21" s="20" t="s">
        <v>17</v>
      </c>
      <c r="D21" s="20">
        <f>'[6]PIVOT MA INCADR realiz cum'!B21</f>
        <v>4999</v>
      </c>
      <c r="E21" s="20">
        <f>'[6]PIVOT MA INCADR realiz cum'!C21</f>
        <v>4999</v>
      </c>
      <c r="F21" s="20">
        <f>'[6]PIVOT MA INCADR realiz cum'!D21</f>
        <v>3372</v>
      </c>
      <c r="G21" s="20">
        <f>'[6]PIVOT MA INCADR realiz cum'!E21</f>
        <v>1627</v>
      </c>
      <c r="H21" s="20">
        <f>'[6]PIVOT MA INCADR realiz cum'!F21</f>
        <v>669</v>
      </c>
      <c r="I21" s="20">
        <f>'[6]PIVOT MA INCADR realiz cum'!G21</f>
        <v>359</v>
      </c>
      <c r="J21" s="21">
        <f>'[6]PIVOT MA INCADR realiz cum'!H21</f>
        <v>264</v>
      </c>
      <c r="K21" s="21">
        <f>'[6]PIVOT MA INCADR realiz cum'!I21</f>
        <v>20</v>
      </c>
      <c r="L21" s="21">
        <f>'[6]PIVOT MA INCADR realiz cum'!J21</f>
        <v>244</v>
      </c>
      <c r="M21" s="21">
        <f>'[6]PIVOT MA INCADR realiz cum'!K21</f>
        <v>336</v>
      </c>
      <c r="N21" s="21">
        <f>'[6]PIVOT MA INCADR realiz cum'!L21</f>
        <v>330</v>
      </c>
      <c r="O21" s="21">
        <f>'[6]PIVOT MA INCADR realiz cum'!M21</f>
        <v>6</v>
      </c>
      <c r="P21" s="21">
        <f>'[6]PIVOT MA INCADR realiz cum'!N21</f>
        <v>21</v>
      </c>
      <c r="Q21" s="21">
        <f>'[6]PIVOT MA INCADR realiz cum'!O21</f>
        <v>10</v>
      </c>
      <c r="R21" s="21">
        <f>'[6]PIVOT MA INCADR realiz cum'!P21</f>
        <v>4</v>
      </c>
      <c r="S21" s="21">
        <f>'[6]PIVOT MA INCADR realiz cum'!Q21</f>
        <v>6</v>
      </c>
      <c r="T21" s="20">
        <f>'[6]PIVOT MA INCADR realiz cum'!R21</f>
        <v>149</v>
      </c>
      <c r="U21" s="20">
        <f>'[6]PIVOT MA INCADR realiz cum'!S21</f>
        <v>21</v>
      </c>
      <c r="V21" s="20">
        <f>'[6]PIVOT MA INCADR realiz cum'!T21</f>
        <v>88</v>
      </c>
      <c r="W21" s="20">
        <f>'[6]PIVOT MA INCADR realiz cum'!U21</f>
        <v>40</v>
      </c>
      <c r="X21" s="20">
        <f>'[6]PIVOT MA INCADR realiz cum'!V21</f>
        <v>87</v>
      </c>
      <c r="Y21" s="22">
        <f>'[6]PIVOT MA INCADR realiz cum'!W21</f>
        <v>3</v>
      </c>
      <c r="Z21" s="20">
        <f>'[6]PIVOT MA INCADR realiz cum'!X21</f>
        <v>10</v>
      </c>
      <c r="AA21" s="20">
        <f>'[6]PIVOT MA INCADR realiz cum'!Y21</f>
        <v>4</v>
      </c>
      <c r="AB21" s="20">
        <f>'[6]PIVOT MA INCADR realiz cum'!Z21</f>
        <v>86</v>
      </c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</row>
    <row r="22" spans="1:183" s="23" customFormat="1" ht="18" customHeight="1" x14ac:dyDescent="0.25">
      <c r="A22" s="19"/>
      <c r="B22" s="20">
        <v>17</v>
      </c>
      <c r="C22" s="20" t="s">
        <v>18</v>
      </c>
      <c r="D22" s="20">
        <f>'[6]PIVOT MA INCADR realiz cum'!B22</f>
        <v>7564</v>
      </c>
      <c r="E22" s="20">
        <f>'[6]PIVOT MA INCADR realiz cum'!C22</f>
        <v>7355</v>
      </c>
      <c r="F22" s="20">
        <f>'[6]PIVOT MA INCADR realiz cum'!D22</f>
        <v>5324</v>
      </c>
      <c r="G22" s="20">
        <f>'[6]PIVOT MA INCADR realiz cum'!E22</f>
        <v>2031</v>
      </c>
      <c r="H22" s="20">
        <f>'[6]PIVOT MA INCADR realiz cum'!F22</f>
        <v>917</v>
      </c>
      <c r="I22" s="20">
        <f>'[6]PIVOT MA INCADR realiz cum'!G22</f>
        <v>462</v>
      </c>
      <c r="J22" s="21">
        <f>'[6]PIVOT MA INCADR realiz cum'!H22</f>
        <v>320</v>
      </c>
      <c r="K22" s="21">
        <f>'[6]PIVOT MA INCADR realiz cum'!I22</f>
        <v>13</v>
      </c>
      <c r="L22" s="21">
        <f>'[6]PIVOT MA INCADR realiz cum'!J22</f>
        <v>307</v>
      </c>
      <c r="M22" s="21">
        <f>'[6]PIVOT MA INCADR realiz cum'!K22</f>
        <v>410</v>
      </c>
      <c r="N22" s="21">
        <f>'[6]PIVOT MA INCADR realiz cum'!L22</f>
        <v>405</v>
      </c>
      <c r="O22" s="21">
        <f>'[6]PIVOT MA INCADR realiz cum'!M22</f>
        <v>5</v>
      </c>
      <c r="P22" s="21">
        <f>'[6]PIVOT MA INCADR realiz cum'!N22</f>
        <v>0</v>
      </c>
      <c r="Q22" s="21">
        <f>'[6]PIVOT MA INCADR realiz cum'!O22</f>
        <v>28</v>
      </c>
      <c r="R22" s="21">
        <f>'[6]PIVOT MA INCADR realiz cum'!P22</f>
        <v>15</v>
      </c>
      <c r="S22" s="21">
        <f>'[6]PIVOT MA INCADR realiz cum'!Q22</f>
        <v>13</v>
      </c>
      <c r="T22" s="20">
        <f>'[6]PIVOT MA INCADR realiz cum'!R22</f>
        <v>95</v>
      </c>
      <c r="U22" s="20">
        <f>'[6]PIVOT MA INCADR realiz cum'!S22</f>
        <v>0</v>
      </c>
      <c r="V22" s="20">
        <f>'[6]PIVOT MA INCADR realiz cum'!T22</f>
        <v>45</v>
      </c>
      <c r="W22" s="20">
        <f>'[6]PIVOT MA INCADR realiz cum'!U22</f>
        <v>50</v>
      </c>
      <c r="X22" s="20">
        <f>'[6]PIVOT MA INCADR realiz cum'!V22</f>
        <v>62</v>
      </c>
      <c r="Y22" s="22">
        <f>'[6]PIVOT MA INCADR realiz cum'!W22</f>
        <v>3</v>
      </c>
      <c r="Z22" s="20">
        <f>'[6]PIVOT MA INCADR realiz cum'!X22</f>
        <v>0</v>
      </c>
      <c r="AA22" s="20">
        <f>'[6]PIVOT MA INCADR realiz cum'!Y22</f>
        <v>0</v>
      </c>
      <c r="AB22" s="20">
        <f>'[6]PIVOT MA INCADR realiz cum'!Z22</f>
        <v>36</v>
      </c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</row>
    <row r="23" spans="1:183" s="23" customFormat="1" ht="18" customHeight="1" x14ac:dyDescent="0.25">
      <c r="A23" s="19"/>
      <c r="B23" s="20">
        <v>18</v>
      </c>
      <c r="C23" s="20" t="s">
        <v>19</v>
      </c>
      <c r="D23" s="20">
        <f>'[6]PIVOT MA INCADR realiz cum'!B23</f>
        <v>12920</v>
      </c>
      <c r="E23" s="20">
        <f>'[6]PIVOT MA INCADR realiz cum'!C23</f>
        <v>12891</v>
      </c>
      <c r="F23" s="20">
        <f>'[6]PIVOT MA INCADR realiz cum'!D23</f>
        <v>6774</v>
      </c>
      <c r="G23" s="20">
        <f>'[6]PIVOT MA INCADR realiz cum'!E23</f>
        <v>6117</v>
      </c>
      <c r="H23" s="20">
        <f>'[6]PIVOT MA INCADR realiz cum'!F23</f>
        <v>6689</v>
      </c>
      <c r="I23" s="20">
        <f>'[6]PIVOT MA INCADR realiz cum'!G23</f>
        <v>569</v>
      </c>
      <c r="J23" s="21">
        <f>'[6]PIVOT MA INCADR realiz cum'!H23</f>
        <v>398</v>
      </c>
      <c r="K23" s="21">
        <f>'[6]PIVOT MA INCADR realiz cum'!I23</f>
        <v>12</v>
      </c>
      <c r="L23" s="21">
        <f>'[6]PIVOT MA INCADR realiz cum'!J23</f>
        <v>386</v>
      </c>
      <c r="M23" s="21">
        <f>'[6]PIVOT MA INCADR realiz cum'!K23</f>
        <v>473</v>
      </c>
      <c r="N23" s="21">
        <f>'[6]PIVOT MA INCADR realiz cum'!L23</f>
        <v>471</v>
      </c>
      <c r="O23" s="21">
        <f>'[6]PIVOT MA INCADR realiz cum'!M23</f>
        <v>2</v>
      </c>
      <c r="P23" s="21">
        <f>'[6]PIVOT MA INCADR realiz cum'!N23</f>
        <v>5</v>
      </c>
      <c r="Q23" s="21">
        <f>'[6]PIVOT MA INCADR realiz cum'!O23</f>
        <v>38</v>
      </c>
      <c r="R23" s="21">
        <f>'[6]PIVOT MA INCADR realiz cum'!P23</f>
        <v>10</v>
      </c>
      <c r="S23" s="21">
        <f>'[6]PIVOT MA INCADR realiz cum'!Q23</f>
        <v>28</v>
      </c>
      <c r="T23" s="20">
        <f>'[6]PIVOT MA INCADR realiz cum'!R23</f>
        <v>100</v>
      </c>
      <c r="U23" s="20">
        <f>'[6]PIVOT MA INCADR realiz cum'!S23</f>
        <v>6</v>
      </c>
      <c r="V23" s="20">
        <f>'[6]PIVOT MA INCADR realiz cum'!T23</f>
        <v>16</v>
      </c>
      <c r="W23" s="20">
        <f>'[6]PIVOT MA INCADR realiz cum'!U23</f>
        <v>78</v>
      </c>
      <c r="X23" s="20">
        <f>'[6]PIVOT MA INCADR realiz cum'!V23</f>
        <v>56</v>
      </c>
      <c r="Y23" s="22">
        <f>'[6]PIVOT MA INCADR realiz cum'!W23</f>
        <v>2</v>
      </c>
      <c r="Z23" s="20">
        <f>'[6]PIVOT MA INCADR realiz cum'!X23</f>
        <v>0</v>
      </c>
      <c r="AA23" s="20">
        <f>'[6]PIVOT MA INCADR realiz cum'!Y23</f>
        <v>8</v>
      </c>
      <c r="AB23" s="20">
        <f>'[6]PIVOT MA INCADR realiz cum'!Z23</f>
        <v>39</v>
      </c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</row>
    <row r="24" spans="1:183" s="23" customFormat="1" ht="18" customHeight="1" x14ac:dyDescent="0.25">
      <c r="A24" s="19"/>
      <c r="B24" s="20">
        <v>19</v>
      </c>
      <c r="C24" s="20" t="s">
        <v>20</v>
      </c>
      <c r="D24" s="20">
        <f>'[6]PIVOT MA INCADR realiz cum'!B24</f>
        <v>15172</v>
      </c>
      <c r="E24" s="20">
        <f>'[6]PIVOT MA INCADR realiz cum'!C24</f>
        <v>15083</v>
      </c>
      <c r="F24" s="20">
        <f>'[6]PIVOT MA INCADR realiz cum'!D24</f>
        <v>8190</v>
      </c>
      <c r="G24" s="20">
        <f>'[6]PIVOT MA INCADR realiz cum'!E24</f>
        <v>6893</v>
      </c>
      <c r="H24" s="20">
        <f>'[6]PIVOT MA INCADR realiz cum'!F24</f>
        <v>269</v>
      </c>
      <c r="I24" s="20">
        <f>'[6]PIVOT MA INCADR realiz cum'!G24</f>
        <v>584</v>
      </c>
      <c r="J24" s="21">
        <f>'[6]PIVOT MA INCADR realiz cum'!H24</f>
        <v>439</v>
      </c>
      <c r="K24" s="21">
        <f>'[6]PIVOT MA INCADR realiz cum'!I24</f>
        <v>27</v>
      </c>
      <c r="L24" s="21">
        <f>'[6]PIVOT MA INCADR realiz cum'!J24</f>
        <v>412</v>
      </c>
      <c r="M24" s="21">
        <f>'[6]PIVOT MA INCADR realiz cum'!K24</f>
        <v>480</v>
      </c>
      <c r="N24" s="21">
        <f>'[6]PIVOT MA INCADR realiz cum'!L24</f>
        <v>473</v>
      </c>
      <c r="O24" s="21">
        <f>'[6]PIVOT MA INCADR realiz cum'!M24</f>
        <v>7</v>
      </c>
      <c r="P24" s="21">
        <f>'[6]PIVOT MA INCADR realiz cum'!N24</f>
        <v>31</v>
      </c>
      <c r="Q24" s="21">
        <f>'[6]PIVOT MA INCADR realiz cum'!O24</f>
        <v>28</v>
      </c>
      <c r="R24" s="21">
        <f>'[6]PIVOT MA INCADR realiz cum'!P24</f>
        <v>7</v>
      </c>
      <c r="S24" s="21">
        <f>'[6]PIVOT MA INCADR realiz cum'!Q24</f>
        <v>21</v>
      </c>
      <c r="T24" s="20">
        <f>'[6]PIVOT MA INCADR realiz cum'!R24</f>
        <v>119</v>
      </c>
      <c r="U24" s="20">
        <f>'[6]PIVOT MA INCADR realiz cum'!S24</f>
        <v>10</v>
      </c>
      <c r="V24" s="20">
        <f>'[6]PIVOT MA INCADR realiz cum'!T24</f>
        <v>57</v>
      </c>
      <c r="W24" s="20">
        <f>'[6]PIVOT MA INCADR realiz cum'!U24</f>
        <v>52</v>
      </c>
      <c r="X24" s="20">
        <f>'[6]PIVOT MA INCADR realiz cum'!V24</f>
        <v>89</v>
      </c>
      <c r="Y24" s="22">
        <f>'[6]PIVOT MA INCADR realiz cum'!W24</f>
        <v>8</v>
      </c>
      <c r="Z24" s="20">
        <f>'[6]PIVOT MA INCADR realiz cum'!X24</f>
        <v>0</v>
      </c>
      <c r="AA24" s="20">
        <f>'[6]PIVOT MA INCADR realiz cum'!Y24</f>
        <v>3</v>
      </c>
      <c r="AB24" s="20">
        <f>'[6]PIVOT MA INCADR realiz cum'!Z24</f>
        <v>136</v>
      </c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</row>
    <row r="25" spans="1:183" s="23" customFormat="1" ht="18" customHeight="1" x14ac:dyDescent="0.25">
      <c r="A25" s="19"/>
      <c r="B25" s="20">
        <v>20</v>
      </c>
      <c r="C25" s="20" t="s">
        <v>21</v>
      </c>
      <c r="D25" s="20">
        <f>'[6]PIVOT MA INCADR realiz cum'!B25</f>
        <v>4550</v>
      </c>
      <c r="E25" s="20">
        <f>'[6]PIVOT MA INCADR realiz cum'!C25</f>
        <v>3100</v>
      </c>
      <c r="F25" s="20">
        <f>'[6]PIVOT MA INCADR realiz cum'!D25</f>
        <v>1770</v>
      </c>
      <c r="G25" s="20">
        <f>'[6]PIVOT MA INCADR realiz cum'!E25</f>
        <v>1330</v>
      </c>
      <c r="H25" s="20">
        <f>'[6]PIVOT MA INCADR realiz cum'!F25</f>
        <v>1317</v>
      </c>
      <c r="I25" s="20">
        <f>'[6]PIVOT MA INCADR realiz cum'!G25</f>
        <v>204</v>
      </c>
      <c r="J25" s="21">
        <f>'[6]PIVOT MA INCADR realiz cum'!H25</f>
        <v>161</v>
      </c>
      <c r="K25" s="21">
        <f>'[6]PIVOT MA INCADR realiz cum'!I25</f>
        <v>16</v>
      </c>
      <c r="L25" s="21">
        <f>'[6]PIVOT MA INCADR realiz cum'!J25</f>
        <v>145</v>
      </c>
      <c r="M25" s="21">
        <f>'[6]PIVOT MA INCADR realiz cum'!K25</f>
        <v>195</v>
      </c>
      <c r="N25" s="21">
        <f>'[6]PIVOT MA INCADR realiz cum'!L25</f>
        <v>191</v>
      </c>
      <c r="O25" s="21">
        <f>'[6]PIVOT MA INCADR realiz cum'!M25</f>
        <v>4</v>
      </c>
      <c r="P25" s="21">
        <f>'[6]PIVOT MA INCADR realiz cum'!N25</f>
        <v>2</v>
      </c>
      <c r="Q25" s="21">
        <f>'[6]PIVOT MA INCADR realiz cum'!O25</f>
        <v>14</v>
      </c>
      <c r="R25" s="21">
        <f>'[6]PIVOT MA INCADR realiz cum'!P25</f>
        <v>12</v>
      </c>
      <c r="S25" s="21">
        <f>'[6]PIVOT MA INCADR realiz cum'!Q25</f>
        <v>2</v>
      </c>
      <c r="T25" s="20">
        <f>'[6]PIVOT MA INCADR realiz cum'!R25</f>
        <v>34</v>
      </c>
      <c r="U25" s="20">
        <f>'[6]PIVOT MA INCADR realiz cum'!S25</f>
        <v>0</v>
      </c>
      <c r="V25" s="20">
        <f>'[6]PIVOT MA INCADR realiz cum'!T25</f>
        <v>27</v>
      </c>
      <c r="W25" s="20">
        <f>'[6]PIVOT MA INCADR realiz cum'!U25</f>
        <v>7</v>
      </c>
      <c r="X25" s="20">
        <f>'[6]PIVOT MA INCADR realiz cum'!V25</f>
        <v>32</v>
      </c>
      <c r="Y25" s="22">
        <f>'[6]PIVOT MA INCADR realiz cum'!W25</f>
        <v>1</v>
      </c>
      <c r="Z25" s="20">
        <f>'[6]PIVOT MA INCADR realiz cum'!X25</f>
        <v>0</v>
      </c>
      <c r="AA25" s="20">
        <f>'[6]PIVOT MA INCADR realiz cum'!Y25</f>
        <v>3</v>
      </c>
      <c r="AB25" s="20">
        <f>'[6]PIVOT MA INCADR realiz cum'!Z25</f>
        <v>73</v>
      </c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</row>
    <row r="26" spans="1:183" s="23" customFormat="1" ht="18" customHeight="1" x14ac:dyDescent="0.25">
      <c r="A26" s="19"/>
      <c r="B26" s="20">
        <v>21</v>
      </c>
      <c r="C26" s="20" t="s">
        <v>22</v>
      </c>
      <c r="D26" s="20">
        <f>'[6]PIVOT MA INCADR realiz cum'!B26</f>
        <v>5506</v>
      </c>
      <c r="E26" s="20">
        <f>'[6]PIVOT MA INCADR realiz cum'!C26</f>
        <v>3873</v>
      </c>
      <c r="F26" s="20">
        <f>'[6]PIVOT MA INCADR realiz cum'!D26</f>
        <v>2374</v>
      </c>
      <c r="G26" s="20">
        <f>'[6]PIVOT MA INCADR realiz cum'!E26</f>
        <v>1499</v>
      </c>
      <c r="H26" s="20">
        <f>'[6]PIVOT MA INCADR realiz cum'!F26</f>
        <v>2248</v>
      </c>
      <c r="I26" s="20">
        <f>'[6]PIVOT MA INCADR realiz cum'!G26</f>
        <v>507</v>
      </c>
      <c r="J26" s="21">
        <f>'[6]PIVOT MA INCADR realiz cum'!H26</f>
        <v>445</v>
      </c>
      <c r="K26" s="21">
        <f>'[6]PIVOT MA INCADR realiz cum'!I26</f>
        <v>18</v>
      </c>
      <c r="L26" s="21">
        <f>'[6]PIVOT MA INCADR realiz cum'!J26</f>
        <v>427</v>
      </c>
      <c r="M26" s="21">
        <f>'[6]PIVOT MA INCADR realiz cum'!K26</f>
        <v>293</v>
      </c>
      <c r="N26" s="21">
        <f>'[6]PIVOT MA INCADR realiz cum'!L26</f>
        <v>283</v>
      </c>
      <c r="O26" s="21">
        <f>'[6]PIVOT MA INCADR realiz cum'!M26</f>
        <v>10</v>
      </c>
      <c r="P26" s="21">
        <f>'[6]PIVOT MA INCADR realiz cum'!N26</f>
        <v>6</v>
      </c>
      <c r="Q26" s="21">
        <f>'[6]PIVOT MA INCADR realiz cum'!O26</f>
        <v>95</v>
      </c>
      <c r="R26" s="21">
        <f>'[6]PIVOT MA INCADR realiz cum'!P26</f>
        <v>10</v>
      </c>
      <c r="S26" s="21">
        <f>'[6]PIVOT MA INCADR realiz cum'!Q26</f>
        <v>85</v>
      </c>
      <c r="T26" s="20">
        <f>'[6]PIVOT MA INCADR realiz cum'!R26</f>
        <v>161</v>
      </c>
      <c r="U26" s="20">
        <f>'[6]PIVOT MA INCADR realiz cum'!S26</f>
        <v>1</v>
      </c>
      <c r="V26" s="20">
        <f>'[6]PIVOT MA INCADR realiz cum'!T26</f>
        <v>94</v>
      </c>
      <c r="W26" s="20">
        <f>'[6]PIVOT MA INCADR realiz cum'!U26</f>
        <v>66</v>
      </c>
      <c r="X26" s="20">
        <f>'[6]PIVOT MA INCADR realiz cum'!V26</f>
        <v>114</v>
      </c>
      <c r="Y26" s="22">
        <f>'[6]PIVOT MA INCADR realiz cum'!W26</f>
        <v>3</v>
      </c>
      <c r="Z26" s="20">
        <f>'[6]PIVOT MA INCADR realiz cum'!X26</f>
        <v>3</v>
      </c>
      <c r="AA26" s="20">
        <f>'[6]PIVOT MA INCADR realiz cum'!Y26</f>
        <v>0</v>
      </c>
      <c r="AB26" s="20">
        <f>'[6]PIVOT MA INCADR realiz cum'!Z26</f>
        <v>8</v>
      </c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</row>
    <row r="27" spans="1:183" s="23" customFormat="1" ht="18" customHeight="1" x14ac:dyDescent="0.25">
      <c r="A27" s="19"/>
      <c r="B27" s="20">
        <v>22</v>
      </c>
      <c r="C27" s="20" t="s">
        <v>23</v>
      </c>
      <c r="D27" s="20">
        <f>'[6]PIVOT MA INCADR realiz cum'!B27</f>
        <v>3928</v>
      </c>
      <c r="E27" s="20">
        <f>'[6]PIVOT MA INCADR realiz cum'!C27</f>
        <v>3732</v>
      </c>
      <c r="F27" s="20">
        <f>'[6]PIVOT MA INCADR realiz cum'!D27</f>
        <v>2328</v>
      </c>
      <c r="G27" s="20">
        <f>'[6]PIVOT MA INCADR realiz cum'!E27</f>
        <v>1404</v>
      </c>
      <c r="H27" s="20">
        <f>'[6]PIVOT MA INCADR realiz cum'!F27</f>
        <v>409</v>
      </c>
      <c r="I27" s="20">
        <f>'[6]PIVOT MA INCADR realiz cum'!G27</f>
        <v>370</v>
      </c>
      <c r="J27" s="21">
        <f>'[6]PIVOT MA INCADR realiz cum'!H27</f>
        <v>518</v>
      </c>
      <c r="K27" s="21">
        <f>'[6]PIVOT MA INCADR realiz cum'!I27</f>
        <v>135</v>
      </c>
      <c r="L27" s="21">
        <f>'[6]PIVOT MA INCADR realiz cum'!J27</f>
        <v>383</v>
      </c>
      <c r="M27" s="21">
        <f>'[6]PIVOT MA INCADR realiz cum'!K27</f>
        <v>571</v>
      </c>
      <c r="N27" s="21">
        <f>'[6]PIVOT MA INCADR realiz cum'!L27</f>
        <v>547</v>
      </c>
      <c r="O27" s="21">
        <f>'[6]PIVOT MA INCADR realiz cum'!M27</f>
        <v>24</v>
      </c>
      <c r="P27" s="21">
        <f>'[6]PIVOT MA INCADR realiz cum'!N27</f>
        <v>5</v>
      </c>
      <c r="Q27" s="21">
        <f>'[6]PIVOT MA INCADR realiz cum'!O27</f>
        <v>21</v>
      </c>
      <c r="R27" s="21">
        <f>'[6]PIVOT MA INCADR realiz cum'!P27</f>
        <v>10</v>
      </c>
      <c r="S27" s="21">
        <f>'[6]PIVOT MA INCADR realiz cum'!Q27</f>
        <v>11</v>
      </c>
      <c r="T27" s="20">
        <f>'[6]PIVOT MA INCADR realiz cum'!R27</f>
        <v>276</v>
      </c>
      <c r="U27" s="20">
        <f>'[6]PIVOT MA INCADR realiz cum'!S27</f>
        <v>17</v>
      </c>
      <c r="V27" s="20">
        <f>'[6]PIVOT MA INCADR realiz cum'!T27</f>
        <v>164</v>
      </c>
      <c r="W27" s="20">
        <f>'[6]PIVOT MA INCADR realiz cum'!U27</f>
        <v>95</v>
      </c>
      <c r="X27" s="20">
        <f>'[6]PIVOT MA INCADR realiz cum'!V27</f>
        <v>221</v>
      </c>
      <c r="Y27" s="22">
        <f>'[6]PIVOT MA INCADR realiz cum'!W27</f>
        <v>8</v>
      </c>
      <c r="Z27" s="20">
        <f>'[6]PIVOT MA INCADR realiz cum'!X27</f>
        <v>23</v>
      </c>
      <c r="AA27" s="20">
        <f>'[6]PIVOT MA INCADR realiz cum'!Y27</f>
        <v>9</v>
      </c>
      <c r="AB27" s="20">
        <f>'[6]PIVOT MA INCADR realiz cum'!Z27</f>
        <v>47</v>
      </c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</row>
    <row r="28" spans="1:183" s="23" customFormat="1" ht="18" customHeight="1" x14ac:dyDescent="0.25">
      <c r="A28" s="19"/>
      <c r="B28" s="20">
        <v>23</v>
      </c>
      <c r="C28" s="20" t="s">
        <v>24</v>
      </c>
      <c r="D28" s="20">
        <f>'[6]PIVOT MA INCADR realiz cum'!B28</f>
        <v>18652</v>
      </c>
      <c r="E28" s="20">
        <f>'[6]PIVOT MA INCADR realiz cum'!C28</f>
        <v>18652</v>
      </c>
      <c r="F28" s="20">
        <f>'[6]PIVOT MA INCADR realiz cum'!D28</f>
        <v>12776</v>
      </c>
      <c r="G28" s="20">
        <f>'[6]PIVOT MA INCADR realiz cum'!E28</f>
        <v>5876</v>
      </c>
      <c r="H28" s="20">
        <f>'[6]PIVOT MA INCADR realiz cum'!F28</f>
        <v>2737</v>
      </c>
      <c r="I28" s="20">
        <f>'[6]PIVOT MA INCADR realiz cum'!G28</f>
        <v>686</v>
      </c>
      <c r="J28" s="21">
        <f>'[6]PIVOT MA INCADR realiz cum'!H28</f>
        <v>860</v>
      </c>
      <c r="K28" s="21">
        <f>'[6]PIVOT MA INCADR realiz cum'!I28</f>
        <v>0</v>
      </c>
      <c r="L28" s="21">
        <f>'[6]PIVOT MA INCADR realiz cum'!J28</f>
        <v>860</v>
      </c>
      <c r="M28" s="21">
        <f>'[6]PIVOT MA INCADR realiz cum'!K28</f>
        <v>661</v>
      </c>
      <c r="N28" s="21">
        <f>'[6]PIVOT MA INCADR realiz cum'!L28</f>
        <v>622</v>
      </c>
      <c r="O28" s="21">
        <f>'[6]PIVOT MA INCADR realiz cum'!M28</f>
        <v>39</v>
      </c>
      <c r="P28" s="21">
        <f>'[6]PIVOT MA INCADR realiz cum'!N28</f>
        <v>9</v>
      </c>
      <c r="Q28" s="21">
        <f>'[6]PIVOT MA INCADR realiz cum'!O28</f>
        <v>39</v>
      </c>
      <c r="R28" s="21">
        <f>'[6]PIVOT MA INCADR realiz cum'!P28</f>
        <v>20</v>
      </c>
      <c r="S28" s="21">
        <f>'[6]PIVOT MA INCADR realiz cum'!Q28</f>
        <v>19</v>
      </c>
      <c r="T28" s="20">
        <f>'[6]PIVOT MA INCADR realiz cum'!R28</f>
        <v>183</v>
      </c>
      <c r="U28" s="20">
        <f>'[6]PIVOT MA INCADR realiz cum'!S28</f>
        <v>1</v>
      </c>
      <c r="V28" s="20">
        <f>'[6]PIVOT MA INCADR realiz cum'!T28</f>
        <v>115</v>
      </c>
      <c r="W28" s="20">
        <f>'[6]PIVOT MA INCADR realiz cum'!U28</f>
        <v>67</v>
      </c>
      <c r="X28" s="20">
        <f>'[6]PIVOT MA INCADR realiz cum'!V28</f>
        <v>125</v>
      </c>
      <c r="Y28" s="22">
        <f>'[6]PIVOT MA INCADR realiz cum'!W28</f>
        <v>7</v>
      </c>
      <c r="Z28" s="20">
        <f>'[6]PIVOT MA INCADR realiz cum'!X28</f>
        <v>0</v>
      </c>
      <c r="AA28" s="20">
        <f>'[6]PIVOT MA INCADR realiz cum'!Y28</f>
        <v>22</v>
      </c>
      <c r="AB28" s="20">
        <f>'[6]PIVOT MA INCADR realiz cum'!Z28</f>
        <v>58</v>
      </c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</row>
    <row r="29" spans="1:183" s="23" customFormat="1" ht="18" customHeight="1" x14ac:dyDescent="0.25">
      <c r="A29" s="19"/>
      <c r="B29" s="20">
        <v>24</v>
      </c>
      <c r="C29" s="20" t="s">
        <v>25</v>
      </c>
      <c r="D29" s="20">
        <f>'[6]PIVOT MA INCADR realiz cum'!B29</f>
        <v>4459</v>
      </c>
      <c r="E29" s="20">
        <f>'[6]PIVOT MA INCADR realiz cum'!C29</f>
        <v>4356</v>
      </c>
      <c r="F29" s="20">
        <f>'[6]PIVOT MA INCADR realiz cum'!D29</f>
        <v>2393</v>
      </c>
      <c r="G29" s="20">
        <f>'[6]PIVOT MA INCADR realiz cum'!E29</f>
        <v>1963</v>
      </c>
      <c r="H29" s="20">
        <f>'[6]PIVOT MA INCADR realiz cum'!F29</f>
        <v>101</v>
      </c>
      <c r="I29" s="20">
        <f>'[6]PIVOT MA INCADR realiz cum'!G29</f>
        <v>280</v>
      </c>
      <c r="J29" s="21">
        <f>'[6]PIVOT MA INCADR realiz cum'!H29</f>
        <v>219</v>
      </c>
      <c r="K29" s="21">
        <f>'[6]PIVOT MA INCADR realiz cum'!I29</f>
        <v>12</v>
      </c>
      <c r="L29" s="21">
        <f>'[6]PIVOT MA INCADR realiz cum'!J29</f>
        <v>207</v>
      </c>
      <c r="M29" s="21">
        <f>'[6]PIVOT MA INCADR realiz cum'!K29</f>
        <v>210</v>
      </c>
      <c r="N29" s="21">
        <f>'[6]PIVOT MA INCADR realiz cum'!L29</f>
        <v>204</v>
      </c>
      <c r="O29" s="21">
        <f>'[6]PIVOT MA INCADR realiz cum'!M29</f>
        <v>6</v>
      </c>
      <c r="P29" s="21">
        <f>'[6]PIVOT MA INCADR realiz cum'!N29</f>
        <v>4</v>
      </c>
      <c r="Q29" s="21">
        <f>'[6]PIVOT MA INCADR realiz cum'!O29</f>
        <v>14</v>
      </c>
      <c r="R29" s="21">
        <f>'[6]PIVOT MA INCADR realiz cum'!P29</f>
        <v>13</v>
      </c>
      <c r="S29" s="21">
        <f>'[6]PIVOT MA INCADR realiz cum'!Q29</f>
        <v>1</v>
      </c>
      <c r="T29" s="20">
        <f>'[6]PIVOT MA INCADR realiz cum'!R29</f>
        <v>80</v>
      </c>
      <c r="U29" s="20">
        <f>'[6]PIVOT MA INCADR realiz cum'!S29</f>
        <v>4</v>
      </c>
      <c r="V29" s="20">
        <f>'[6]PIVOT MA INCADR realiz cum'!T29</f>
        <v>55</v>
      </c>
      <c r="W29" s="20">
        <f>'[6]PIVOT MA INCADR realiz cum'!U29</f>
        <v>21</v>
      </c>
      <c r="X29" s="20">
        <f>'[6]PIVOT MA INCADR realiz cum'!V29</f>
        <v>37</v>
      </c>
      <c r="Y29" s="22">
        <f>'[6]PIVOT MA INCADR realiz cum'!W29</f>
        <v>2</v>
      </c>
      <c r="Z29" s="20">
        <f>'[6]PIVOT MA INCADR realiz cum'!X29</f>
        <v>0</v>
      </c>
      <c r="AA29" s="20">
        <f>'[6]PIVOT MA INCADR realiz cum'!Y29</f>
        <v>7</v>
      </c>
      <c r="AB29" s="20">
        <f>'[6]PIVOT MA INCADR realiz cum'!Z29</f>
        <v>3</v>
      </c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</row>
    <row r="30" spans="1:183" s="23" customFormat="1" ht="18" customHeight="1" x14ac:dyDescent="0.25">
      <c r="A30" s="19"/>
      <c r="B30" s="20">
        <v>25</v>
      </c>
      <c r="C30" s="20" t="s">
        <v>26</v>
      </c>
      <c r="D30" s="20">
        <f>'[6]PIVOT MA INCADR realiz cum'!B30</f>
        <v>12259</v>
      </c>
      <c r="E30" s="20">
        <f>'[6]PIVOT MA INCADR realiz cum'!C30</f>
        <v>9341</v>
      </c>
      <c r="F30" s="20">
        <f>'[6]PIVOT MA INCADR realiz cum'!D30</f>
        <v>5496</v>
      </c>
      <c r="G30" s="20">
        <f>'[6]PIVOT MA INCADR realiz cum'!E30</f>
        <v>3845</v>
      </c>
      <c r="H30" s="20">
        <f>'[6]PIVOT MA INCADR realiz cum'!F30</f>
        <v>1802</v>
      </c>
      <c r="I30" s="20">
        <f>'[6]PIVOT MA INCADR realiz cum'!G30</f>
        <v>686</v>
      </c>
      <c r="J30" s="21">
        <f>'[6]PIVOT MA INCADR realiz cum'!H30</f>
        <v>365</v>
      </c>
      <c r="K30" s="21">
        <f>'[6]PIVOT MA INCADR realiz cum'!I30</f>
        <v>30</v>
      </c>
      <c r="L30" s="21">
        <f>'[6]PIVOT MA INCADR realiz cum'!J30</f>
        <v>335</v>
      </c>
      <c r="M30" s="21">
        <f>'[6]PIVOT MA INCADR realiz cum'!K30</f>
        <v>612</v>
      </c>
      <c r="N30" s="21">
        <f>'[6]PIVOT MA INCADR realiz cum'!L30</f>
        <v>604</v>
      </c>
      <c r="O30" s="21">
        <f>'[6]PIVOT MA INCADR realiz cum'!M30</f>
        <v>8</v>
      </c>
      <c r="P30" s="21">
        <f>'[6]PIVOT MA INCADR realiz cum'!N30</f>
        <v>11</v>
      </c>
      <c r="Q30" s="21">
        <f>'[6]PIVOT MA INCADR realiz cum'!O30</f>
        <v>28</v>
      </c>
      <c r="R30" s="21">
        <f>'[6]PIVOT MA INCADR realiz cum'!P30</f>
        <v>18</v>
      </c>
      <c r="S30" s="21">
        <f>'[6]PIVOT MA INCADR realiz cum'!Q30</f>
        <v>10</v>
      </c>
      <c r="T30" s="20">
        <f>'[6]PIVOT MA INCADR realiz cum'!R30</f>
        <v>640</v>
      </c>
      <c r="U30" s="20">
        <f>'[6]PIVOT MA INCADR realiz cum'!S30</f>
        <v>79</v>
      </c>
      <c r="V30" s="20">
        <f>'[6]PIVOT MA INCADR realiz cum'!T30</f>
        <v>112</v>
      </c>
      <c r="W30" s="20">
        <f>'[6]PIVOT MA INCADR realiz cum'!U30</f>
        <v>449</v>
      </c>
      <c r="X30" s="20">
        <f>'[6]PIVOT MA INCADR realiz cum'!V30</f>
        <v>157</v>
      </c>
      <c r="Y30" s="22">
        <f>'[6]PIVOT MA INCADR realiz cum'!W30</f>
        <v>13</v>
      </c>
      <c r="Z30" s="20">
        <f>'[6]PIVOT MA INCADR realiz cum'!X30</f>
        <v>25</v>
      </c>
      <c r="AA30" s="20">
        <f>'[6]PIVOT MA INCADR realiz cum'!Y30</f>
        <v>2</v>
      </c>
      <c r="AB30" s="20">
        <f>'[6]PIVOT MA INCADR realiz cum'!Z30</f>
        <v>0</v>
      </c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</row>
    <row r="31" spans="1:183" s="23" customFormat="1" ht="18" customHeight="1" x14ac:dyDescent="0.25">
      <c r="A31" s="19"/>
      <c r="B31" s="20">
        <v>26</v>
      </c>
      <c r="C31" s="20" t="s">
        <v>27</v>
      </c>
      <c r="D31" s="20">
        <f>'[6]PIVOT MA INCADR realiz cum'!B31</f>
        <v>1388</v>
      </c>
      <c r="E31" s="20">
        <f>'[6]PIVOT MA INCADR realiz cum'!C31</f>
        <v>1387</v>
      </c>
      <c r="F31" s="20">
        <f>'[6]PIVOT MA INCADR realiz cum'!D31</f>
        <v>827</v>
      </c>
      <c r="G31" s="20">
        <f>'[6]PIVOT MA INCADR realiz cum'!E31</f>
        <v>560</v>
      </c>
      <c r="H31" s="20">
        <f>'[6]PIVOT MA INCADR realiz cum'!F31</f>
        <v>153</v>
      </c>
      <c r="I31" s="20">
        <f>'[6]PIVOT MA INCADR realiz cum'!G31</f>
        <v>153</v>
      </c>
      <c r="J31" s="21">
        <f>'[6]PIVOT MA INCADR realiz cum'!H31</f>
        <v>193</v>
      </c>
      <c r="K31" s="21">
        <f>'[6]PIVOT MA INCADR realiz cum'!I31</f>
        <v>6</v>
      </c>
      <c r="L31" s="21">
        <f>'[6]PIVOT MA INCADR realiz cum'!J31</f>
        <v>187</v>
      </c>
      <c r="M31" s="21">
        <f>'[6]PIVOT MA INCADR realiz cum'!K31</f>
        <v>84</v>
      </c>
      <c r="N31" s="21">
        <f>'[6]PIVOT MA INCADR realiz cum'!L31</f>
        <v>83</v>
      </c>
      <c r="O31" s="21">
        <f>'[6]PIVOT MA INCADR realiz cum'!M31</f>
        <v>1</v>
      </c>
      <c r="P31" s="21">
        <f>'[6]PIVOT MA INCADR realiz cum'!N31</f>
        <v>1</v>
      </c>
      <c r="Q31" s="21">
        <f>'[6]PIVOT MA INCADR realiz cum'!O31</f>
        <v>0</v>
      </c>
      <c r="R31" s="21">
        <f>'[6]PIVOT MA INCADR realiz cum'!P31</f>
        <v>0</v>
      </c>
      <c r="S31" s="21">
        <f>'[6]PIVOT MA INCADR realiz cum'!Q31</f>
        <v>0</v>
      </c>
      <c r="T31" s="20">
        <f>'[6]PIVOT MA INCADR realiz cum'!R31</f>
        <v>38</v>
      </c>
      <c r="U31" s="20">
        <f>'[6]PIVOT MA INCADR realiz cum'!S31</f>
        <v>1</v>
      </c>
      <c r="V31" s="20">
        <f>'[6]PIVOT MA INCADR realiz cum'!T31</f>
        <v>4</v>
      </c>
      <c r="W31" s="20">
        <f>'[6]PIVOT MA INCADR realiz cum'!U31</f>
        <v>33</v>
      </c>
      <c r="X31" s="20">
        <f>'[6]PIVOT MA INCADR realiz cum'!V31</f>
        <v>6</v>
      </c>
      <c r="Y31" s="22">
        <f>'[6]PIVOT MA INCADR realiz cum'!W31</f>
        <v>1</v>
      </c>
      <c r="Z31" s="20">
        <f>'[6]PIVOT MA INCADR realiz cum'!X31</f>
        <v>0</v>
      </c>
      <c r="AA31" s="20">
        <f>'[6]PIVOT MA INCADR realiz cum'!Y31</f>
        <v>0</v>
      </c>
      <c r="AB31" s="20">
        <f>'[6]PIVOT MA INCADR realiz cum'!Z31</f>
        <v>7</v>
      </c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</row>
    <row r="32" spans="1:183" s="23" customFormat="1" ht="18" customHeight="1" x14ac:dyDescent="0.25">
      <c r="A32" s="19"/>
      <c r="B32" s="20">
        <v>27</v>
      </c>
      <c r="C32" s="20" t="s">
        <v>28</v>
      </c>
      <c r="D32" s="20">
        <f>'[6]PIVOT MA INCADR realiz cum'!B32</f>
        <v>5193</v>
      </c>
      <c r="E32" s="20">
        <f>'[6]PIVOT MA INCADR realiz cum'!C32</f>
        <v>5193</v>
      </c>
      <c r="F32" s="20">
        <f>'[6]PIVOT MA INCADR realiz cum'!D32</f>
        <v>3680</v>
      </c>
      <c r="G32" s="20">
        <f>'[6]PIVOT MA INCADR realiz cum'!E32</f>
        <v>1513</v>
      </c>
      <c r="H32" s="20">
        <f>'[6]PIVOT MA INCADR realiz cum'!F32</f>
        <v>834</v>
      </c>
      <c r="I32" s="20">
        <f>'[6]PIVOT MA INCADR realiz cum'!G32</f>
        <v>158</v>
      </c>
      <c r="J32" s="21">
        <f>'[6]PIVOT MA INCADR realiz cum'!H32</f>
        <v>425</v>
      </c>
      <c r="K32" s="21">
        <f>'[6]PIVOT MA INCADR realiz cum'!I32</f>
        <v>111</v>
      </c>
      <c r="L32" s="21">
        <f>'[6]PIVOT MA INCADR realiz cum'!J32</f>
        <v>314</v>
      </c>
      <c r="M32" s="21">
        <f>'[6]PIVOT MA INCADR realiz cum'!K32</f>
        <v>744</v>
      </c>
      <c r="N32" s="21">
        <f>'[6]PIVOT MA INCADR realiz cum'!L32</f>
        <v>723</v>
      </c>
      <c r="O32" s="21">
        <f>'[6]PIVOT MA INCADR realiz cum'!M32</f>
        <v>21</v>
      </c>
      <c r="P32" s="21">
        <f>'[6]PIVOT MA INCADR realiz cum'!N32</f>
        <v>9</v>
      </c>
      <c r="Q32" s="21">
        <f>'[6]PIVOT MA INCADR realiz cum'!O32</f>
        <v>16</v>
      </c>
      <c r="R32" s="21">
        <f>'[6]PIVOT MA INCADR realiz cum'!P32</f>
        <v>3</v>
      </c>
      <c r="S32" s="21">
        <f>'[6]PIVOT MA INCADR realiz cum'!Q32</f>
        <v>13</v>
      </c>
      <c r="T32" s="20">
        <f>'[6]PIVOT MA INCADR realiz cum'!R32</f>
        <v>283</v>
      </c>
      <c r="U32" s="20">
        <f>'[6]PIVOT MA INCADR realiz cum'!S32</f>
        <v>6</v>
      </c>
      <c r="V32" s="20">
        <f>'[6]PIVOT MA INCADR realiz cum'!T32</f>
        <v>168</v>
      </c>
      <c r="W32" s="20">
        <f>'[6]PIVOT MA INCADR realiz cum'!U32</f>
        <v>109</v>
      </c>
      <c r="X32" s="20">
        <f>'[6]PIVOT MA INCADR realiz cum'!V32</f>
        <v>204</v>
      </c>
      <c r="Y32" s="22">
        <f>'[6]PIVOT MA INCADR realiz cum'!W32</f>
        <v>8</v>
      </c>
      <c r="Z32" s="20">
        <f>'[6]PIVOT MA INCADR realiz cum'!X32</f>
        <v>5</v>
      </c>
      <c r="AA32" s="20">
        <f>'[6]PIVOT MA INCADR realiz cum'!Y32</f>
        <v>60</v>
      </c>
      <c r="AB32" s="20">
        <f>'[6]PIVOT MA INCADR realiz cum'!Z32</f>
        <v>50</v>
      </c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</row>
    <row r="33" spans="1:183" s="23" customFormat="1" ht="18" customHeight="1" x14ac:dyDescent="0.25">
      <c r="A33" s="19"/>
      <c r="B33" s="20">
        <v>28</v>
      </c>
      <c r="C33" s="20" t="s">
        <v>29</v>
      </c>
      <c r="D33" s="20">
        <f>'[6]PIVOT MA INCADR realiz cum'!B33</f>
        <v>4961</v>
      </c>
      <c r="E33" s="20">
        <f>'[6]PIVOT MA INCADR realiz cum'!C33</f>
        <v>2699</v>
      </c>
      <c r="F33" s="20">
        <f>'[6]PIVOT MA INCADR realiz cum'!D33</f>
        <v>1659</v>
      </c>
      <c r="G33" s="20">
        <f>'[6]PIVOT MA INCADR realiz cum'!E33</f>
        <v>1040</v>
      </c>
      <c r="H33" s="20">
        <f>'[6]PIVOT MA INCADR realiz cum'!F33</f>
        <v>183</v>
      </c>
      <c r="I33" s="20">
        <f>'[6]PIVOT MA INCADR realiz cum'!G33</f>
        <v>383</v>
      </c>
      <c r="J33" s="21">
        <f>'[6]PIVOT MA INCADR realiz cum'!H33</f>
        <v>158</v>
      </c>
      <c r="K33" s="21">
        <f>'[6]PIVOT MA INCADR realiz cum'!I33</f>
        <v>3</v>
      </c>
      <c r="L33" s="21">
        <f>'[6]PIVOT MA INCADR realiz cum'!J33</f>
        <v>155</v>
      </c>
      <c r="M33" s="21">
        <f>'[6]PIVOT MA INCADR realiz cum'!K33</f>
        <v>1206</v>
      </c>
      <c r="N33" s="21">
        <f>'[6]PIVOT MA INCADR realiz cum'!L33</f>
        <v>1192</v>
      </c>
      <c r="O33" s="21">
        <f>'[6]PIVOT MA INCADR realiz cum'!M33</f>
        <v>14</v>
      </c>
      <c r="P33" s="21">
        <f>'[6]PIVOT MA INCADR realiz cum'!N33</f>
        <v>18</v>
      </c>
      <c r="Q33" s="21">
        <f>'[6]PIVOT MA INCADR realiz cum'!O33</f>
        <v>153</v>
      </c>
      <c r="R33" s="21">
        <f>'[6]PIVOT MA INCADR realiz cum'!P33</f>
        <v>9</v>
      </c>
      <c r="S33" s="21">
        <f>'[6]PIVOT MA INCADR realiz cum'!Q33</f>
        <v>144</v>
      </c>
      <c r="T33" s="20">
        <f>'[6]PIVOT MA INCADR realiz cum'!R33</f>
        <v>105</v>
      </c>
      <c r="U33" s="20">
        <f>'[6]PIVOT MA INCADR realiz cum'!S33</f>
        <v>37</v>
      </c>
      <c r="V33" s="20">
        <f>'[6]PIVOT MA INCADR realiz cum'!T33</f>
        <v>37</v>
      </c>
      <c r="W33" s="20">
        <f>'[6]PIVOT MA INCADR realiz cum'!U33</f>
        <v>31</v>
      </c>
      <c r="X33" s="20">
        <f>'[6]PIVOT MA INCADR realiz cum'!V33</f>
        <v>31</v>
      </c>
      <c r="Y33" s="22">
        <f>'[6]PIVOT MA INCADR realiz cum'!W33</f>
        <v>4</v>
      </c>
      <c r="Z33" s="20">
        <f>'[6]PIVOT MA INCADR realiz cum'!X33</f>
        <v>0</v>
      </c>
      <c r="AA33" s="20">
        <f>'[6]PIVOT MA INCADR realiz cum'!Y33</f>
        <v>0</v>
      </c>
      <c r="AB33" s="20">
        <f>'[6]PIVOT MA INCADR realiz cum'!Z33</f>
        <v>21</v>
      </c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</row>
    <row r="34" spans="1:183" s="23" customFormat="1" ht="18" customHeight="1" x14ac:dyDescent="0.25">
      <c r="A34" s="19"/>
      <c r="B34" s="20">
        <v>29</v>
      </c>
      <c r="C34" s="20" t="s">
        <v>30</v>
      </c>
      <c r="D34" s="20">
        <f>'[6]PIVOT MA INCADR realiz cum'!B34</f>
        <v>11105</v>
      </c>
      <c r="E34" s="20">
        <f>'[6]PIVOT MA INCADR realiz cum'!C34</f>
        <v>7903</v>
      </c>
      <c r="F34" s="20">
        <f>'[6]PIVOT MA INCADR realiz cum'!D34</f>
        <v>4607</v>
      </c>
      <c r="G34" s="20">
        <f>'[6]PIVOT MA INCADR realiz cum'!E34</f>
        <v>3296</v>
      </c>
      <c r="H34" s="20">
        <f>'[6]PIVOT MA INCADR realiz cum'!F34</f>
        <v>1073</v>
      </c>
      <c r="I34" s="20">
        <f>'[6]PIVOT MA INCADR realiz cum'!G34</f>
        <v>570</v>
      </c>
      <c r="J34" s="21">
        <f>'[6]PIVOT MA INCADR realiz cum'!H34</f>
        <v>518</v>
      </c>
      <c r="K34" s="21">
        <f>'[6]PIVOT MA INCADR realiz cum'!I34</f>
        <v>20</v>
      </c>
      <c r="L34" s="21">
        <f>'[6]PIVOT MA INCADR realiz cum'!J34</f>
        <v>498</v>
      </c>
      <c r="M34" s="21">
        <f>'[6]PIVOT MA INCADR realiz cum'!K34</f>
        <v>383</v>
      </c>
      <c r="N34" s="21">
        <f>'[6]PIVOT MA INCADR realiz cum'!L34</f>
        <v>368</v>
      </c>
      <c r="O34" s="21">
        <f>'[6]PIVOT MA INCADR realiz cum'!M34</f>
        <v>15</v>
      </c>
      <c r="P34" s="21">
        <f>'[6]PIVOT MA INCADR realiz cum'!N34</f>
        <v>19</v>
      </c>
      <c r="Q34" s="21">
        <f>'[6]PIVOT MA INCADR realiz cum'!O34</f>
        <v>46</v>
      </c>
      <c r="R34" s="21">
        <f>'[6]PIVOT MA INCADR realiz cum'!P34</f>
        <v>7</v>
      </c>
      <c r="S34" s="21">
        <f>'[6]PIVOT MA INCADR realiz cum'!Q34</f>
        <v>39</v>
      </c>
      <c r="T34" s="20">
        <f>'[6]PIVOT MA INCADR realiz cum'!R34</f>
        <v>240</v>
      </c>
      <c r="U34" s="20">
        <f>'[6]PIVOT MA INCADR realiz cum'!S34</f>
        <v>4</v>
      </c>
      <c r="V34" s="20">
        <f>'[6]PIVOT MA INCADR realiz cum'!T34</f>
        <v>138</v>
      </c>
      <c r="W34" s="20">
        <f>'[6]PIVOT MA INCADR realiz cum'!U34</f>
        <v>98</v>
      </c>
      <c r="X34" s="20">
        <f>'[6]PIVOT MA INCADR realiz cum'!V34</f>
        <v>158</v>
      </c>
      <c r="Y34" s="22">
        <f>'[6]PIVOT MA INCADR realiz cum'!W34</f>
        <v>3</v>
      </c>
      <c r="Z34" s="20">
        <f>'[6]PIVOT MA INCADR realiz cum'!X34</f>
        <v>11</v>
      </c>
      <c r="AA34" s="20">
        <f>'[6]PIVOT MA INCADR realiz cum'!Y34</f>
        <v>1</v>
      </c>
      <c r="AB34" s="20">
        <f>'[6]PIVOT MA INCADR realiz cum'!Z34</f>
        <v>180</v>
      </c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</row>
    <row r="35" spans="1:183" s="23" customFormat="1" ht="18" customHeight="1" x14ac:dyDescent="0.25">
      <c r="A35" s="19"/>
      <c r="B35" s="20">
        <v>30</v>
      </c>
      <c r="C35" s="20" t="s">
        <v>31</v>
      </c>
      <c r="D35" s="20">
        <f>'[6]PIVOT MA INCADR realiz cum'!B35</f>
        <v>17793</v>
      </c>
      <c r="E35" s="20">
        <f>'[6]PIVOT MA INCADR realiz cum'!C35</f>
        <v>17083</v>
      </c>
      <c r="F35" s="20">
        <f>'[6]PIVOT MA INCADR realiz cum'!D35</f>
        <v>12177</v>
      </c>
      <c r="G35" s="20">
        <f>'[6]PIVOT MA INCADR realiz cum'!E35</f>
        <v>4906</v>
      </c>
      <c r="H35" s="20">
        <f>'[6]PIVOT MA INCADR realiz cum'!F35</f>
        <v>2979</v>
      </c>
      <c r="I35" s="20">
        <f>'[6]PIVOT MA INCADR realiz cum'!G35</f>
        <v>312</v>
      </c>
      <c r="J35" s="21">
        <f>'[6]PIVOT MA INCADR realiz cum'!H35</f>
        <v>431</v>
      </c>
      <c r="K35" s="21">
        <f>'[6]PIVOT MA INCADR realiz cum'!I35</f>
        <v>29</v>
      </c>
      <c r="L35" s="21">
        <f>'[6]PIVOT MA INCADR realiz cum'!J35</f>
        <v>402</v>
      </c>
      <c r="M35" s="21">
        <f>'[6]PIVOT MA INCADR realiz cum'!K35</f>
        <v>999</v>
      </c>
      <c r="N35" s="21">
        <f>'[6]PIVOT MA INCADR realiz cum'!L35</f>
        <v>967</v>
      </c>
      <c r="O35" s="21">
        <f>'[6]PIVOT MA INCADR realiz cum'!M35</f>
        <v>32</v>
      </c>
      <c r="P35" s="21">
        <f>'[6]PIVOT MA INCADR realiz cum'!N35</f>
        <v>4</v>
      </c>
      <c r="Q35" s="21">
        <f>'[6]PIVOT MA INCADR realiz cum'!O35</f>
        <v>37</v>
      </c>
      <c r="R35" s="21">
        <f>'[6]PIVOT MA INCADR realiz cum'!P35</f>
        <v>20</v>
      </c>
      <c r="S35" s="21">
        <f>'[6]PIVOT MA INCADR realiz cum'!Q35</f>
        <v>17</v>
      </c>
      <c r="T35" s="20">
        <f>'[6]PIVOT MA INCADR realiz cum'!R35</f>
        <v>248</v>
      </c>
      <c r="U35" s="20">
        <f>'[6]PIVOT MA INCADR realiz cum'!S35</f>
        <v>80</v>
      </c>
      <c r="V35" s="20">
        <f>'[6]PIVOT MA INCADR realiz cum'!T35</f>
        <v>82</v>
      </c>
      <c r="W35" s="20">
        <f>'[6]PIVOT MA INCADR realiz cum'!U35</f>
        <v>86</v>
      </c>
      <c r="X35" s="20">
        <f>'[6]PIVOT MA INCADR realiz cum'!V35</f>
        <v>227</v>
      </c>
      <c r="Y35" s="22">
        <f>'[6]PIVOT MA INCADR realiz cum'!W35</f>
        <v>11</v>
      </c>
      <c r="Z35" s="20">
        <f>'[6]PIVOT MA INCADR realiz cum'!X35</f>
        <v>0</v>
      </c>
      <c r="AA35" s="20">
        <f>'[6]PIVOT MA INCADR realiz cum'!Y35</f>
        <v>46</v>
      </c>
      <c r="AB35" s="20">
        <f>'[6]PIVOT MA INCADR realiz cum'!Z35</f>
        <v>15</v>
      </c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</row>
    <row r="36" spans="1:183" s="23" customFormat="1" ht="18" customHeight="1" x14ac:dyDescent="0.25">
      <c r="A36" s="19"/>
      <c r="B36" s="20">
        <v>31</v>
      </c>
      <c r="C36" s="20" t="s">
        <v>32</v>
      </c>
      <c r="D36" s="20">
        <f>'[6]PIVOT MA INCADR realiz cum'!B36</f>
        <v>9826</v>
      </c>
      <c r="E36" s="20">
        <f>'[6]PIVOT MA INCADR realiz cum'!C36</f>
        <v>5950</v>
      </c>
      <c r="F36" s="20">
        <f>'[6]PIVOT MA INCADR realiz cum'!D36</f>
        <v>2995</v>
      </c>
      <c r="G36" s="20">
        <f>'[6]PIVOT MA INCADR realiz cum'!E36</f>
        <v>2955</v>
      </c>
      <c r="H36" s="20">
        <f>'[6]PIVOT MA INCADR realiz cum'!F36</f>
        <v>3876</v>
      </c>
      <c r="I36" s="20">
        <f>'[6]PIVOT MA INCADR realiz cum'!G36</f>
        <v>385</v>
      </c>
      <c r="J36" s="21">
        <f>'[6]PIVOT MA INCADR realiz cum'!H36</f>
        <v>211</v>
      </c>
      <c r="K36" s="21">
        <f>'[6]PIVOT MA INCADR realiz cum'!I36</f>
        <v>12</v>
      </c>
      <c r="L36" s="21">
        <f>'[6]PIVOT MA INCADR realiz cum'!J36</f>
        <v>199</v>
      </c>
      <c r="M36" s="21">
        <f>'[6]PIVOT MA INCADR realiz cum'!K36</f>
        <v>269</v>
      </c>
      <c r="N36" s="21">
        <f>'[6]PIVOT MA INCADR realiz cum'!L36</f>
        <v>265</v>
      </c>
      <c r="O36" s="21">
        <f>'[6]PIVOT MA INCADR realiz cum'!M36</f>
        <v>4</v>
      </c>
      <c r="P36" s="21">
        <f>'[6]PIVOT MA INCADR realiz cum'!N36</f>
        <v>2</v>
      </c>
      <c r="Q36" s="21">
        <f>'[6]PIVOT MA INCADR realiz cum'!O36</f>
        <v>35</v>
      </c>
      <c r="R36" s="21">
        <f>'[6]PIVOT MA INCADR realiz cum'!P36</f>
        <v>8</v>
      </c>
      <c r="S36" s="21">
        <f>'[6]PIVOT MA INCADR realiz cum'!Q36</f>
        <v>27</v>
      </c>
      <c r="T36" s="20">
        <f>'[6]PIVOT MA INCADR realiz cum'!R36</f>
        <v>121</v>
      </c>
      <c r="U36" s="20">
        <f>'[6]PIVOT MA INCADR realiz cum'!S36</f>
        <v>2</v>
      </c>
      <c r="V36" s="20">
        <f>'[6]PIVOT MA INCADR realiz cum'!T36</f>
        <v>77</v>
      </c>
      <c r="W36" s="20">
        <f>'[6]PIVOT MA INCADR realiz cum'!U36</f>
        <v>42</v>
      </c>
      <c r="X36" s="20">
        <f>'[6]PIVOT MA INCADR realiz cum'!V36</f>
        <v>91</v>
      </c>
      <c r="Y36" s="22">
        <f>'[6]PIVOT MA INCADR realiz cum'!W36</f>
        <v>1</v>
      </c>
      <c r="Z36" s="20">
        <f>'[6]PIVOT MA INCADR realiz cum'!X36</f>
        <v>0</v>
      </c>
      <c r="AA36" s="20">
        <f>'[6]PIVOT MA INCADR realiz cum'!Y36</f>
        <v>15</v>
      </c>
      <c r="AB36" s="20">
        <f>'[6]PIVOT MA INCADR realiz cum'!Z36</f>
        <v>0</v>
      </c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</row>
    <row r="37" spans="1:183" s="23" customFormat="1" ht="18" customHeight="1" x14ac:dyDescent="0.25">
      <c r="A37" s="19"/>
      <c r="B37" s="20">
        <v>32</v>
      </c>
      <c r="C37" s="20" t="s">
        <v>33</v>
      </c>
      <c r="D37" s="20">
        <f>'[6]PIVOT MA INCADR realiz cum'!B37</f>
        <v>20882</v>
      </c>
      <c r="E37" s="20">
        <f>'[6]PIVOT MA INCADR realiz cum'!C37</f>
        <v>17786</v>
      </c>
      <c r="F37" s="20">
        <f>'[6]PIVOT MA INCADR realiz cum'!D37</f>
        <v>11412</v>
      </c>
      <c r="G37" s="20">
        <f>'[6]PIVOT MA INCADR realiz cum'!E37</f>
        <v>6374</v>
      </c>
      <c r="H37" s="20">
        <f>'[6]PIVOT MA INCADR realiz cum'!F37</f>
        <v>755</v>
      </c>
      <c r="I37" s="20">
        <f>'[6]PIVOT MA INCADR realiz cum'!G37</f>
        <v>697</v>
      </c>
      <c r="J37" s="21">
        <f>'[6]PIVOT MA INCADR realiz cum'!H37</f>
        <v>943</v>
      </c>
      <c r="K37" s="21">
        <f>'[6]PIVOT MA INCADR realiz cum'!I37</f>
        <v>51</v>
      </c>
      <c r="L37" s="21">
        <f>'[6]PIVOT MA INCADR realiz cum'!J37</f>
        <v>892</v>
      </c>
      <c r="M37" s="21">
        <f>'[6]PIVOT MA INCADR realiz cum'!K37</f>
        <v>319</v>
      </c>
      <c r="N37" s="21">
        <f>'[6]PIVOT MA INCADR realiz cum'!L37</f>
        <v>317</v>
      </c>
      <c r="O37" s="21">
        <f>'[6]PIVOT MA INCADR realiz cum'!M37</f>
        <v>2</v>
      </c>
      <c r="P37" s="21">
        <f>'[6]PIVOT MA INCADR realiz cum'!N37</f>
        <v>47</v>
      </c>
      <c r="Q37" s="21">
        <f>'[6]PIVOT MA INCADR realiz cum'!O37</f>
        <v>55</v>
      </c>
      <c r="R37" s="21">
        <f>'[6]PIVOT MA INCADR realiz cum'!P37</f>
        <v>42</v>
      </c>
      <c r="S37" s="21">
        <f>'[6]PIVOT MA INCADR realiz cum'!Q37</f>
        <v>13</v>
      </c>
      <c r="T37" s="20">
        <f>'[6]PIVOT MA INCADR realiz cum'!R37</f>
        <v>121</v>
      </c>
      <c r="U37" s="20">
        <f>'[6]PIVOT MA INCADR realiz cum'!S37</f>
        <v>3</v>
      </c>
      <c r="V37" s="20">
        <f>'[6]PIVOT MA INCADR realiz cum'!T37</f>
        <v>55</v>
      </c>
      <c r="W37" s="20">
        <f>'[6]PIVOT MA INCADR realiz cum'!U37</f>
        <v>63</v>
      </c>
      <c r="X37" s="20">
        <f>'[6]PIVOT MA INCADR realiz cum'!V37</f>
        <v>125</v>
      </c>
      <c r="Y37" s="22">
        <f>'[6]PIVOT MA INCADR realiz cum'!W37</f>
        <v>5</v>
      </c>
      <c r="Z37" s="20">
        <f>'[6]PIVOT MA INCADR realiz cum'!X37</f>
        <v>0</v>
      </c>
      <c r="AA37" s="20">
        <f>'[6]PIVOT MA INCADR realiz cum'!Y37</f>
        <v>1</v>
      </c>
      <c r="AB37" s="20">
        <f>'[6]PIVOT MA INCADR realiz cum'!Z37</f>
        <v>29</v>
      </c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</row>
    <row r="38" spans="1:183" s="23" customFormat="1" ht="18" customHeight="1" x14ac:dyDescent="0.25">
      <c r="A38" s="19"/>
      <c r="B38" s="20">
        <v>33</v>
      </c>
      <c r="C38" s="20" t="s">
        <v>34</v>
      </c>
      <c r="D38" s="20">
        <f>'[6]PIVOT MA INCADR realiz cum'!B38</f>
        <v>2708</v>
      </c>
      <c r="E38" s="20">
        <f>'[6]PIVOT MA INCADR realiz cum'!C38</f>
        <v>2708</v>
      </c>
      <c r="F38" s="20">
        <f>'[6]PIVOT MA INCADR realiz cum'!D38</f>
        <v>1747</v>
      </c>
      <c r="G38" s="20">
        <f>'[6]PIVOT MA INCADR realiz cum'!E38</f>
        <v>961</v>
      </c>
      <c r="H38" s="20">
        <f>'[6]PIVOT MA INCADR realiz cum'!F38</f>
        <v>54</v>
      </c>
      <c r="I38" s="20">
        <f>'[6]PIVOT MA INCADR realiz cum'!G38</f>
        <v>181</v>
      </c>
      <c r="J38" s="21">
        <f>'[6]PIVOT MA INCADR realiz cum'!H38</f>
        <v>454</v>
      </c>
      <c r="K38" s="21">
        <f>'[6]PIVOT MA INCADR realiz cum'!I38</f>
        <v>72</v>
      </c>
      <c r="L38" s="21">
        <f>'[6]PIVOT MA INCADR realiz cum'!J38</f>
        <v>382</v>
      </c>
      <c r="M38" s="21">
        <f>'[6]PIVOT MA INCADR realiz cum'!K38</f>
        <v>548</v>
      </c>
      <c r="N38" s="21">
        <f>'[6]PIVOT MA INCADR realiz cum'!L38</f>
        <v>542</v>
      </c>
      <c r="O38" s="21">
        <f>'[6]PIVOT MA INCADR realiz cum'!M38</f>
        <v>6</v>
      </c>
      <c r="P38" s="21">
        <f>'[6]PIVOT MA INCADR realiz cum'!N38</f>
        <v>4</v>
      </c>
      <c r="Q38" s="21">
        <f>'[6]PIVOT MA INCADR realiz cum'!O38</f>
        <v>74</v>
      </c>
      <c r="R38" s="21">
        <f>'[6]PIVOT MA INCADR realiz cum'!P38</f>
        <v>36</v>
      </c>
      <c r="S38" s="21">
        <f>'[6]PIVOT MA INCADR realiz cum'!Q38</f>
        <v>38</v>
      </c>
      <c r="T38" s="20">
        <f>'[6]PIVOT MA INCADR realiz cum'!R38</f>
        <v>232</v>
      </c>
      <c r="U38" s="20">
        <f>'[6]PIVOT MA INCADR realiz cum'!S38</f>
        <v>11</v>
      </c>
      <c r="V38" s="20">
        <f>'[6]PIVOT MA INCADR realiz cum'!T38</f>
        <v>142</v>
      </c>
      <c r="W38" s="20">
        <f>'[6]PIVOT MA INCADR realiz cum'!U38</f>
        <v>79</v>
      </c>
      <c r="X38" s="20">
        <f>'[6]PIVOT MA INCADR realiz cum'!V38</f>
        <v>167</v>
      </c>
      <c r="Y38" s="22">
        <f>'[6]PIVOT MA INCADR realiz cum'!W38</f>
        <v>11</v>
      </c>
      <c r="Z38" s="20">
        <f>'[6]PIVOT MA INCADR realiz cum'!X38</f>
        <v>0</v>
      </c>
      <c r="AA38" s="20">
        <f>'[6]PIVOT MA INCADR realiz cum'!Y38</f>
        <v>2</v>
      </c>
      <c r="AB38" s="20">
        <f>'[6]PIVOT MA INCADR realiz cum'!Z38</f>
        <v>0</v>
      </c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</row>
    <row r="39" spans="1:183" s="23" customFormat="1" ht="18" customHeight="1" x14ac:dyDescent="0.25">
      <c r="A39" s="19"/>
      <c r="B39" s="20">
        <v>34</v>
      </c>
      <c r="C39" s="20" t="s">
        <v>35</v>
      </c>
      <c r="D39" s="20">
        <f>'[6]PIVOT MA INCADR realiz cum'!B39</f>
        <v>5418</v>
      </c>
      <c r="E39" s="20">
        <f>'[6]PIVOT MA INCADR realiz cum'!C39</f>
        <v>4399</v>
      </c>
      <c r="F39" s="20">
        <f>'[6]PIVOT MA INCADR realiz cum'!D39</f>
        <v>2181</v>
      </c>
      <c r="G39" s="20">
        <f>'[6]PIVOT MA INCADR realiz cum'!E39</f>
        <v>2218</v>
      </c>
      <c r="H39" s="20">
        <f>'[6]PIVOT MA INCADR realiz cum'!F39</f>
        <v>2817</v>
      </c>
      <c r="I39" s="20">
        <f>'[6]PIVOT MA INCADR realiz cum'!G39</f>
        <v>510</v>
      </c>
      <c r="J39" s="21">
        <f>'[6]PIVOT MA INCADR realiz cum'!H39</f>
        <v>172</v>
      </c>
      <c r="K39" s="21">
        <f>'[6]PIVOT MA INCADR realiz cum'!I39</f>
        <v>2</v>
      </c>
      <c r="L39" s="21">
        <f>'[6]PIVOT MA INCADR realiz cum'!J39</f>
        <v>170</v>
      </c>
      <c r="M39" s="21">
        <f>'[6]PIVOT MA INCADR realiz cum'!K39</f>
        <v>372</v>
      </c>
      <c r="N39" s="21">
        <f>'[6]PIVOT MA INCADR realiz cum'!L39</f>
        <v>364</v>
      </c>
      <c r="O39" s="21">
        <f>'[6]PIVOT MA INCADR realiz cum'!M39</f>
        <v>8</v>
      </c>
      <c r="P39" s="21">
        <f>'[6]PIVOT MA INCADR realiz cum'!N39</f>
        <v>0</v>
      </c>
      <c r="Q39" s="21">
        <f>'[6]PIVOT MA INCADR realiz cum'!O39</f>
        <v>12</v>
      </c>
      <c r="R39" s="21">
        <f>'[6]PIVOT MA INCADR realiz cum'!P39</f>
        <v>4</v>
      </c>
      <c r="S39" s="21">
        <f>'[6]PIVOT MA INCADR realiz cum'!Q39</f>
        <v>8</v>
      </c>
      <c r="T39" s="20">
        <f>'[6]PIVOT MA INCADR realiz cum'!R39</f>
        <v>109</v>
      </c>
      <c r="U39" s="20">
        <f>'[6]PIVOT MA INCADR realiz cum'!S39</f>
        <v>6</v>
      </c>
      <c r="V39" s="20">
        <f>'[6]PIVOT MA INCADR realiz cum'!T39</f>
        <v>55</v>
      </c>
      <c r="W39" s="20">
        <f>'[6]PIVOT MA INCADR realiz cum'!U39</f>
        <v>48</v>
      </c>
      <c r="X39" s="20">
        <f>'[6]PIVOT MA INCADR realiz cum'!V39</f>
        <v>27</v>
      </c>
      <c r="Y39" s="22">
        <f>'[6]PIVOT MA INCADR realiz cum'!W39</f>
        <v>6</v>
      </c>
      <c r="Z39" s="20">
        <f>'[6]PIVOT MA INCADR realiz cum'!X39</f>
        <v>10</v>
      </c>
      <c r="AA39" s="20">
        <f>'[6]PIVOT MA INCADR realiz cum'!Y39</f>
        <v>0</v>
      </c>
      <c r="AB39" s="20">
        <f>'[6]PIVOT MA INCADR realiz cum'!Z39</f>
        <v>14</v>
      </c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</row>
    <row r="40" spans="1:183" s="23" customFormat="1" ht="18" customHeight="1" x14ac:dyDescent="0.25">
      <c r="A40" s="19"/>
      <c r="B40" s="20">
        <v>35</v>
      </c>
      <c r="C40" s="20" t="s">
        <v>36</v>
      </c>
      <c r="D40" s="20">
        <f>'[6]PIVOT MA INCADR realiz cum'!B40</f>
        <v>9525</v>
      </c>
      <c r="E40" s="20">
        <f>'[6]PIVOT MA INCADR realiz cum'!C40</f>
        <v>7380</v>
      </c>
      <c r="F40" s="20">
        <f>'[6]PIVOT MA INCADR realiz cum'!D40</f>
        <v>4307</v>
      </c>
      <c r="G40" s="20">
        <f>'[6]PIVOT MA INCADR realiz cum'!E40</f>
        <v>3073</v>
      </c>
      <c r="H40" s="20">
        <f>'[6]PIVOT MA INCADR realiz cum'!F40</f>
        <v>1235</v>
      </c>
      <c r="I40" s="20">
        <f>'[6]PIVOT MA INCADR realiz cum'!G40</f>
        <v>218</v>
      </c>
      <c r="J40" s="21">
        <f>'[6]PIVOT MA INCADR realiz cum'!H40</f>
        <v>490</v>
      </c>
      <c r="K40" s="21">
        <f>'[6]PIVOT MA INCADR realiz cum'!I40</f>
        <v>17</v>
      </c>
      <c r="L40" s="21">
        <f>'[6]PIVOT MA INCADR realiz cum'!J40</f>
        <v>473</v>
      </c>
      <c r="M40" s="21">
        <f>'[6]PIVOT MA INCADR realiz cum'!K40</f>
        <v>415</v>
      </c>
      <c r="N40" s="21">
        <f>'[6]PIVOT MA INCADR realiz cum'!L40</f>
        <v>406</v>
      </c>
      <c r="O40" s="21">
        <f>'[6]PIVOT MA INCADR realiz cum'!M40</f>
        <v>9</v>
      </c>
      <c r="P40" s="21">
        <f>'[6]PIVOT MA INCADR realiz cum'!N40</f>
        <v>12</v>
      </c>
      <c r="Q40" s="21">
        <f>'[6]PIVOT MA INCADR realiz cum'!O40</f>
        <v>25</v>
      </c>
      <c r="R40" s="21">
        <f>'[6]PIVOT MA INCADR realiz cum'!P40</f>
        <v>8</v>
      </c>
      <c r="S40" s="21">
        <f>'[6]PIVOT MA INCADR realiz cum'!Q40</f>
        <v>17</v>
      </c>
      <c r="T40" s="20">
        <f>'[6]PIVOT MA INCADR realiz cum'!R40</f>
        <v>176</v>
      </c>
      <c r="U40" s="20">
        <f>'[6]PIVOT MA INCADR realiz cum'!S40</f>
        <v>16</v>
      </c>
      <c r="V40" s="20">
        <f>'[6]PIVOT MA INCADR realiz cum'!T40</f>
        <v>39</v>
      </c>
      <c r="W40" s="20">
        <f>'[6]PIVOT MA INCADR realiz cum'!U40</f>
        <v>121</v>
      </c>
      <c r="X40" s="20">
        <f>'[6]PIVOT MA INCADR realiz cum'!V40</f>
        <v>102</v>
      </c>
      <c r="Y40" s="22">
        <f>'[6]PIVOT MA INCADR realiz cum'!W40</f>
        <v>5</v>
      </c>
      <c r="Z40" s="20">
        <f>'[6]PIVOT MA INCADR realiz cum'!X40</f>
        <v>7</v>
      </c>
      <c r="AA40" s="20">
        <f>'[6]PIVOT MA INCADR realiz cum'!Y40</f>
        <v>7</v>
      </c>
      <c r="AB40" s="20">
        <f>'[6]PIVOT MA INCADR realiz cum'!Z40</f>
        <v>79</v>
      </c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</row>
    <row r="41" spans="1:183" s="23" customFormat="1" ht="18" customHeight="1" x14ac:dyDescent="0.25">
      <c r="A41" s="19"/>
      <c r="B41" s="20">
        <v>36</v>
      </c>
      <c r="C41" s="20" t="s">
        <v>37</v>
      </c>
      <c r="D41" s="20">
        <f>'[6]PIVOT MA INCADR realiz cum'!B41</f>
        <v>20860</v>
      </c>
      <c r="E41" s="20">
        <f>'[6]PIVOT MA INCADR realiz cum'!C41</f>
        <v>16365</v>
      </c>
      <c r="F41" s="20">
        <f>'[6]PIVOT MA INCADR realiz cum'!D41</f>
        <v>13806</v>
      </c>
      <c r="G41" s="20">
        <f>'[6]PIVOT MA INCADR realiz cum'!E41</f>
        <v>2559</v>
      </c>
      <c r="H41" s="20">
        <f>'[6]PIVOT MA INCADR realiz cum'!F41</f>
        <v>4348</v>
      </c>
      <c r="I41" s="20">
        <f>'[6]PIVOT MA INCADR realiz cum'!G41</f>
        <v>479</v>
      </c>
      <c r="J41" s="21">
        <f>'[6]PIVOT MA INCADR realiz cum'!H41</f>
        <v>300</v>
      </c>
      <c r="K41" s="21">
        <f>'[6]PIVOT MA INCADR realiz cum'!I41</f>
        <v>34</v>
      </c>
      <c r="L41" s="21">
        <f>'[6]PIVOT MA INCADR realiz cum'!J41</f>
        <v>266</v>
      </c>
      <c r="M41" s="21">
        <f>'[6]PIVOT MA INCADR realiz cum'!K41</f>
        <v>504</v>
      </c>
      <c r="N41" s="21">
        <f>'[6]PIVOT MA INCADR realiz cum'!L41</f>
        <v>495</v>
      </c>
      <c r="O41" s="21">
        <f>'[6]PIVOT MA INCADR realiz cum'!M41</f>
        <v>9</v>
      </c>
      <c r="P41" s="21">
        <f>'[6]PIVOT MA INCADR realiz cum'!N41</f>
        <v>7</v>
      </c>
      <c r="Q41" s="21">
        <f>'[6]PIVOT MA INCADR realiz cum'!O41</f>
        <v>37</v>
      </c>
      <c r="R41" s="21">
        <f>'[6]PIVOT MA INCADR realiz cum'!P41</f>
        <v>4</v>
      </c>
      <c r="S41" s="21">
        <f>'[6]PIVOT MA INCADR realiz cum'!Q41</f>
        <v>33</v>
      </c>
      <c r="T41" s="20">
        <f>'[6]PIVOT MA INCADR realiz cum'!R41</f>
        <v>209</v>
      </c>
      <c r="U41" s="20">
        <f>'[6]PIVOT MA INCADR realiz cum'!S41</f>
        <v>43</v>
      </c>
      <c r="V41" s="20">
        <f>'[6]PIVOT MA INCADR realiz cum'!T41</f>
        <v>65</v>
      </c>
      <c r="W41" s="20">
        <f>'[6]PIVOT MA INCADR realiz cum'!U41</f>
        <v>101</v>
      </c>
      <c r="X41" s="20">
        <f>'[6]PIVOT MA INCADR realiz cum'!V41</f>
        <v>124</v>
      </c>
      <c r="Y41" s="22">
        <f>'[6]PIVOT MA INCADR realiz cum'!W41</f>
        <v>3</v>
      </c>
      <c r="Z41" s="20">
        <f>'[6]PIVOT MA INCADR realiz cum'!X41</f>
        <v>0</v>
      </c>
      <c r="AA41" s="20">
        <f>'[6]PIVOT MA INCADR realiz cum'!Y41</f>
        <v>45</v>
      </c>
      <c r="AB41" s="20">
        <f>'[6]PIVOT MA INCADR realiz cum'!Z41</f>
        <v>0</v>
      </c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</row>
    <row r="42" spans="1:183" s="23" customFormat="1" ht="18" customHeight="1" x14ac:dyDescent="0.25">
      <c r="A42" s="19"/>
      <c r="B42" s="20">
        <v>37</v>
      </c>
      <c r="C42" s="20" t="s">
        <v>38</v>
      </c>
      <c r="D42" s="20">
        <f>'[6]PIVOT MA INCADR realiz cum'!B42</f>
        <v>6388</v>
      </c>
      <c r="E42" s="20">
        <f>'[6]PIVOT MA INCADR realiz cum'!C42</f>
        <v>3805</v>
      </c>
      <c r="F42" s="20">
        <f>'[6]PIVOT MA INCADR realiz cum'!D42</f>
        <v>2519</v>
      </c>
      <c r="G42" s="20">
        <f>'[6]PIVOT MA INCADR realiz cum'!E42</f>
        <v>1286</v>
      </c>
      <c r="H42" s="20">
        <f>'[6]PIVOT MA INCADR realiz cum'!F42</f>
        <v>816</v>
      </c>
      <c r="I42" s="20">
        <f>'[6]PIVOT MA INCADR realiz cum'!G42</f>
        <v>265</v>
      </c>
      <c r="J42" s="21">
        <f>'[6]PIVOT MA INCADR realiz cum'!H42</f>
        <v>413</v>
      </c>
      <c r="K42" s="21">
        <f>'[6]PIVOT MA INCADR realiz cum'!I42</f>
        <v>26</v>
      </c>
      <c r="L42" s="21">
        <f>'[6]PIVOT MA INCADR realiz cum'!J42</f>
        <v>387</v>
      </c>
      <c r="M42" s="21">
        <f>'[6]PIVOT MA INCADR realiz cum'!K42</f>
        <v>812</v>
      </c>
      <c r="N42" s="21">
        <f>'[6]PIVOT MA INCADR realiz cum'!L42</f>
        <v>805</v>
      </c>
      <c r="O42" s="21">
        <f>'[6]PIVOT MA INCADR realiz cum'!M42</f>
        <v>7</v>
      </c>
      <c r="P42" s="21">
        <f>'[6]PIVOT MA INCADR realiz cum'!N42</f>
        <v>6</v>
      </c>
      <c r="Q42" s="21">
        <f>'[6]PIVOT MA INCADR realiz cum'!O42</f>
        <v>83</v>
      </c>
      <c r="R42" s="21">
        <f>'[6]PIVOT MA INCADR realiz cum'!P42</f>
        <v>53</v>
      </c>
      <c r="S42" s="21">
        <f>'[6]PIVOT MA INCADR realiz cum'!Q42</f>
        <v>30</v>
      </c>
      <c r="T42" s="20">
        <f>'[6]PIVOT MA INCADR realiz cum'!R42</f>
        <v>79</v>
      </c>
      <c r="U42" s="20">
        <f>'[6]PIVOT MA INCADR realiz cum'!S42</f>
        <v>0</v>
      </c>
      <c r="V42" s="20">
        <f>'[6]PIVOT MA INCADR realiz cum'!T42</f>
        <v>49</v>
      </c>
      <c r="W42" s="20">
        <f>'[6]PIVOT MA INCADR realiz cum'!U42</f>
        <v>30</v>
      </c>
      <c r="X42" s="20">
        <f>'[6]PIVOT MA INCADR realiz cum'!V42</f>
        <v>86</v>
      </c>
      <c r="Y42" s="22">
        <f>'[6]PIVOT MA INCADR realiz cum'!W42</f>
        <v>3</v>
      </c>
      <c r="Z42" s="20">
        <f>'[6]PIVOT MA INCADR realiz cum'!X42</f>
        <v>0</v>
      </c>
      <c r="AA42" s="20">
        <f>'[6]PIVOT MA INCADR realiz cum'!Y42</f>
        <v>12</v>
      </c>
      <c r="AB42" s="20">
        <f>'[6]PIVOT MA INCADR realiz cum'!Z42</f>
        <v>8</v>
      </c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</row>
    <row r="43" spans="1:183" s="23" customFormat="1" ht="18" customHeight="1" x14ac:dyDescent="0.25">
      <c r="A43" s="19"/>
      <c r="B43" s="20">
        <v>38</v>
      </c>
      <c r="C43" s="20" t="s">
        <v>39</v>
      </c>
      <c r="D43" s="20">
        <f>'[6]PIVOT MA INCADR realiz cum'!B43</f>
        <v>24806</v>
      </c>
      <c r="E43" s="20">
        <f>'[6]PIVOT MA INCADR realiz cum'!C43</f>
        <v>23310</v>
      </c>
      <c r="F43" s="20">
        <f>'[6]PIVOT MA INCADR realiz cum'!D43</f>
        <v>13788</v>
      </c>
      <c r="G43" s="20">
        <f>'[6]PIVOT MA INCADR realiz cum'!E43</f>
        <v>9522</v>
      </c>
      <c r="H43" s="20">
        <f>'[6]PIVOT MA INCADR realiz cum'!F43</f>
        <v>1787</v>
      </c>
      <c r="I43" s="20">
        <f>'[6]PIVOT MA INCADR realiz cum'!G43</f>
        <v>162</v>
      </c>
      <c r="J43" s="21">
        <f>'[6]PIVOT MA INCADR realiz cum'!H43</f>
        <v>565</v>
      </c>
      <c r="K43" s="21">
        <f>'[6]PIVOT MA INCADR realiz cum'!I43</f>
        <v>12</v>
      </c>
      <c r="L43" s="21">
        <f>'[6]PIVOT MA INCADR realiz cum'!J43</f>
        <v>553</v>
      </c>
      <c r="M43" s="21">
        <f>'[6]PIVOT MA INCADR realiz cum'!K43</f>
        <v>203</v>
      </c>
      <c r="N43" s="21">
        <f>'[6]PIVOT MA INCADR realiz cum'!L43</f>
        <v>203</v>
      </c>
      <c r="O43" s="21">
        <f>'[6]PIVOT MA INCADR realiz cum'!M43</f>
        <v>0</v>
      </c>
      <c r="P43" s="21">
        <f>'[6]PIVOT MA INCADR realiz cum'!N43</f>
        <v>5</v>
      </c>
      <c r="Q43" s="21">
        <f>'[6]PIVOT MA INCADR realiz cum'!O43</f>
        <v>17</v>
      </c>
      <c r="R43" s="21">
        <f>'[6]PIVOT MA INCADR realiz cum'!P43</f>
        <v>8</v>
      </c>
      <c r="S43" s="21">
        <f>'[6]PIVOT MA INCADR realiz cum'!Q43</f>
        <v>9</v>
      </c>
      <c r="T43" s="20">
        <f>'[6]PIVOT MA INCADR realiz cum'!R43</f>
        <v>252</v>
      </c>
      <c r="U43" s="20">
        <f>'[6]PIVOT MA INCADR realiz cum'!S43</f>
        <v>20</v>
      </c>
      <c r="V43" s="20">
        <f>'[6]PIVOT MA INCADR realiz cum'!T43</f>
        <v>43</v>
      </c>
      <c r="W43" s="20">
        <f>'[6]PIVOT MA INCADR realiz cum'!U43</f>
        <v>189</v>
      </c>
      <c r="X43" s="20">
        <f>'[6]PIVOT MA INCADR realiz cum'!V43</f>
        <v>58</v>
      </c>
      <c r="Y43" s="22">
        <f>'[6]PIVOT MA INCADR realiz cum'!W43</f>
        <v>0</v>
      </c>
      <c r="Z43" s="20">
        <f>'[6]PIVOT MA INCADR realiz cum'!X43</f>
        <v>0</v>
      </c>
      <c r="AA43" s="20">
        <f>'[6]PIVOT MA INCADR realiz cum'!Y43</f>
        <v>2</v>
      </c>
      <c r="AB43" s="20">
        <f>'[6]PIVOT MA INCADR realiz cum'!Z43</f>
        <v>47</v>
      </c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</row>
    <row r="44" spans="1:183" s="23" customFormat="1" ht="18" customHeight="1" x14ac:dyDescent="0.25">
      <c r="A44" s="19"/>
      <c r="B44" s="20">
        <v>39</v>
      </c>
      <c r="C44" s="20" t="s">
        <v>40</v>
      </c>
      <c r="D44" s="20">
        <f>'[6]PIVOT MA INCADR realiz cum'!B44</f>
        <v>3662</v>
      </c>
      <c r="E44" s="20">
        <f>'[6]PIVOT MA INCADR realiz cum'!C44</f>
        <v>3372</v>
      </c>
      <c r="F44" s="20">
        <f>'[6]PIVOT MA INCADR realiz cum'!D44</f>
        <v>2224</v>
      </c>
      <c r="G44" s="20">
        <f>'[6]PIVOT MA INCADR realiz cum'!E44</f>
        <v>1148</v>
      </c>
      <c r="H44" s="20">
        <f>'[6]PIVOT MA INCADR realiz cum'!F44</f>
        <v>1149</v>
      </c>
      <c r="I44" s="20">
        <f>'[6]PIVOT MA INCADR realiz cum'!G44</f>
        <v>290</v>
      </c>
      <c r="J44" s="21">
        <f>'[6]PIVOT MA INCADR realiz cum'!H44</f>
        <v>159</v>
      </c>
      <c r="K44" s="21">
        <f>'[6]PIVOT MA INCADR realiz cum'!I44</f>
        <v>6</v>
      </c>
      <c r="L44" s="21">
        <f>'[6]PIVOT MA INCADR realiz cum'!J44</f>
        <v>153</v>
      </c>
      <c r="M44" s="21">
        <f>'[6]PIVOT MA INCADR realiz cum'!K44</f>
        <v>365</v>
      </c>
      <c r="N44" s="21">
        <f>'[6]PIVOT MA INCADR realiz cum'!L44</f>
        <v>347</v>
      </c>
      <c r="O44" s="21">
        <f>'[6]PIVOT MA INCADR realiz cum'!M44</f>
        <v>18</v>
      </c>
      <c r="P44" s="21">
        <f>'[6]PIVOT MA INCADR realiz cum'!N44</f>
        <v>11</v>
      </c>
      <c r="Q44" s="21">
        <f>'[6]PIVOT MA INCADR realiz cum'!O44</f>
        <v>11</v>
      </c>
      <c r="R44" s="21">
        <f>'[6]PIVOT MA INCADR realiz cum'!P44</f>
        <v>0</v>
      </c>
      <c r="S44" s="21">
        <f>'[6]PIVOT MA INCADR realiz cum'!Q44</f>
        <v>11</v>
      </c>
      <c r="T44" s="20">
        <f>'[6]PIVOT MA INCADR realiz cum'!R44</f>
        <v>71</v>
      </c>
      <c r="U44" s="20">
        <f>'[6]PIVOT MA INCADR realiz cum'!S44</f>
        <v>5</v>
      </c>
      <c r="V44" s="20">
        <f>'[6]PIVOT MA INCADR realiz cum'!T44</f>
        <v>43</v>
      </c>
      <c r="W44" s="20">
        <f>'[6]PIVOT MA INCADR realiz cum'!U44</f>
        <v>23</v>
      </c>
      <c r="X44" s="20">
        <f>'[6]PIVOT MA INCADR realiz cum'!V44</f>
        <v>45</v>
      </c>
      <c r="Y44" s="22">
        <f>'[6]PIVOT MA INCADR realiz cum'!W44</f>
        <v>11</v>
      </c>
      <c r="Z44" s="20">
        <f>'[6]PIVOT MA INCADR realiz cum'!X44</f>
        <v>5</v>
      </c>
      <c r="AA44" s="20">
        <f>'[6]PIVOT MA INCADR realiz cum'!Y44</f>
        <v>23</v>
      </c>
      <c r="AB44" s="20">
        <f>'[6]PIVOT MA INCADR realiz cum'!Z44</f>
        <v>0</v>
      </c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</row>
    <row r="45" spans="1:183" s="23" customFormat="1" ht="18" customHeight="1" x14ac:dyDescent="0.25">
      <c r="A45" s="19"/>
      <c r="B45" s="20">
        <v>40</v>
      </c>
      <c r="C45" s="20" t="s">
        <v>41</v>
      </c>
      <c r="D45" s="20">
        <f>'[6]PIVOT MA INCADR realiz cum'!B45</f>
        <v>5645</v>
      </c>
      <c r="E45" s="20">
        <f>'[6]PIVOT MA INCADR realiz cum'!C45</f>
        <v>5645</v>
      </c>
      <c r="F45" s="20">
        <f>'[6]PIVOT MA INCADR realiz cum'!D45</f>
        <v>3097</v>
      </c>
      <c r="G45" s="20">
        <f>'[6]PIVOT MA INCADR realiz cum'!E45</f>
        <v>2548</v>
      </c>
      <c r="H45" s="20">
        <f>'[6]PIVOT MA INCADR realiz cum'!F45</f>
        <v>651</v>
      </c>
      <c r="I45" s="20">
        <f>'[6]PIVOT MA INCADR realiz cum'!G45</f>
        <v>310</v>
      </c>
      <c r="J45" s="21">
        <f>'[6]PIVOT MA INCADR realiz cum'!H45</f>
        <v>493</v>
      </c>
      <c r="K45" s="21">
        <f>'[6]PIVOT MA INCADR realiz cum'!I45</f>
        <v>34</v>
      </c>
      <c r="L45" s="21">
        <f>'[6]PIVOT MA INCADR realiz cum'!J45</f>
        <v>459</v>
      </c>
      <c r="M45" s="21">
        <f>'[6]PIVOT MA INCADR realiz cum'!K45</f>
        <v>322</v>
      </c>
      <c r="N45" s="21">
        <f>'[6]PIVOT MA INCADR realiz cum'!L45</f>
        <v>311</v>
      </c>
      <c r="O45" s="21">
        <f>'[6]PIVOT MA INCADR realiz cum'!M45</f>
        <v>11</v>
      </c>
      <c r="P45" s="21">
        <f>'[6]PIVOT MA INCADR realiz cum'!N45</f>
        <v>1</v>
      </c>
      <c r="Q45" s="21">
        <f>'[6]PIVOT MA INCADR realiz cum'!O45</f>
        <v>64</v>
      </c>
      <c r="R45" s="21">
        <f>'[6]PIVOT MA INCADR realiz cum'!P45</f>
        <v>43</v>
      </c>
      <c r="S45" s="21">
        <f>'[6]PIVOT MA INCADR realiz cum'!Q45</f>
        <v>21</v>
      </c>
      <c r="T45" s="20">
        <f>'[6]PIVOT MA INCADR realiz cum'!R45</f>
        <v>126</v>
      </c>
      <c r="U45" s="20">
        <f>'[6]PIVOT MA INCADR realiz cum'!S45</f>
        <v>3</v>
      </c>
      <c r="V45" s="20">
        <f>'[6]PIVOT MA INCADR realiz cum'!T45</f>
        <v>79</v>
      </c>
      <c r="W45" s="20">
        <f>'[6]PIVOT MA INCADR realiz cum'!U45</f>
        <v>44</v>
      </c>
      <c r="X45" s="20">
        <f>'[6]PIVOT MA INCADR realiz cum'!V45</f>
        <v>128</v>
      </c>
      <c r="Y45" s="22">
        <f>'[6]PIVOT MA INCADR realiz cum'!W45</f>
        <v>10</v>
      </c>
      <c r="Z45" s="20">
        <f>'[6]PIVOT MA INCADR realiz cum'!X45</f>
        <v>0</v>
      </c>
      <c r="AA45" s="20">
        <f>'[6]PIVOT MA INCADR realiz cum'!Y45</f>
        <v>18</v>
      </c>
      <c r="AB45" s="20">
        <f>'[6]PIVOT MA INCADR realiz cum'!Z45</f>
        <v>0</v>
      </c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</row>
    <row r="46" spans="1:183" s="23" customFormat="1" ht="18" customHeight="1" x14ac:dyDescent="0.25">
      <c r="A46" s="19"/>
      <c r="B46" s="20">
        <v>41</v>
      </c>
      <c r="C46" s="20" t="s">
        <v>42</v>
      </c>
      <c r="D46" s="20">
        <f>'[6]PIVOT MA INCADR realiz cum'!B46</f>
        <v>6194</v>
      </c>
      <c r="E46" s="20">
        <f>'[6]PIVOT MA INCADR realiz cum'!C46</f>
        <v>4619</v>
      </c>
      <c r="F46" s="20">
        <f>'[6]PIVOT MA INCADR realiz cum'!D46</f>
        <v>2683</v>
      </c>
      <c r="G46" s="20">
        <f>'[6]PIVOT MA INCADR realiz cum'!E46</f>
        <v>1936</v>
      </c>
      <c r="H46" s="20">
        <f>'[6]PIVOT MA INCADR realiz cum'!F46</f>
        <v>626</v>
      </c>
      <c r="I46" s="20">
        <f>'[6]PIVOT MA INCADR realiz cum'!G46</f>
        <v>566</v>
      </c>
      <c r="J46" s="21">
        <f>'[6]PIVOT MA INCADR realiz cum'!H46</f>
        <v>293</v>
      </c>
      <c r="K46" s="21">
        <f>'[6]PIVOT MA INCADR realiz cum'!I46</f>
        <v>19</v>
      </c>
      <c r="L46" s="21">
        <f>'[6]PIVOT MA INCADR realiz cum'!J46</f>
        <v>274</v>
      </c>
      <c r="M46" s="21">
        <f>'[6]PIVOT MA INCADR realiz cum'!K46</f>
        <v>443</v>
      </c>
      <c r="N46" s="21">
        <f>'[6]PIVOT MA INCADR realiz cum'!L46</f>
        <v>437</v>
      </c>
      <c r="O46" s="21">
        <f>'[6]PIVOT MA INCADR realiz cum'!M46</f>
        <v>6</v>
      </c>
      <c r="P46" s="21">
        <f>'[6]PIVOT MA INCADR realiz cum'!N46</f>
        <v>72</v>
      </c>
      <c r="Q46" s="21">
        <f>'[6]PIVOT MA INCADR realiz cum'!O46</f>
        <v>26</v>
      </c>
      <c r="R46" s="21">
        <f>'[6]PIVOT MA INCADR realiz cum'!P46</f>
        <v>12</v>
      </c>
      <c r="S46" s="21">
        <f>'[6]PIVOT MA INCADR realiz cum'!Q46</f>
        <v>14</v>
      </c>
      <c r="T46" s="20">
        <f>'[6]PIVOT MA INCADR realiz cum'!R46</f>
        <v>79</v>
      </c>
      <c r="U46" s="20">
        <f>'[6]PIVOT MA INCADR realiz cum'!S46</f>
        <v>2</v>
      </c>
      <c r="V46" s="20">
        <f>'[6]PIVOT MA INCADR realiz cum'!T46</f>
        <v>45</v>
      </c>
      <c r="W46" s="20">
        <f>'[6]PIVOT MA INCADR realiz cum'!U46</f>
        <v>32</v>
      </c>
      <c r="X46" s="20">
        <f>'[6]PIVOT MA INCADR realiz cum'!V46</f>
        <v>68</v>
      </c>
      <c r="Y46" s="22">
        <f>'[6]PIVOT MA INCADR realiz cum'!W46</f>
        <v>2</v>
      </c>
      <c r="Z46" s="20">
        <f>'[6]PIVOT MA INCADR realiz cum'!X46</f>
        <v>0</v>
      </c>
      <c r="AA46" s="20">
        <f>'[6]PIVOT MA INCADR realiz cum'!Y46</f>
        <v>20</v>
      </c>
      <c r="AB46" s="20">
        <f>'[6]PIVOT MA INCADR realiz cum'!Z46</f>
        <v>0</v>
      </c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</row>
    <row r="47" spans="1:183" s="23" customFormat="1" ht="18" customHeight="1" x14ac:dyDescent="0.25">
      <c r="A47" s="19"/>
      <c r="B47" s="20">
        <v>42</v>
      </c>
      <c r="C47" s="20" t="s">
        <v>43</v>
      </c>
      <c r="D47" s="20">
        <f>'[6]PIVOT MA INCADR realiz cum'!B47</f>
        <v>3434</v>
      </c>
      <c r="E47" s="20">
        <f>'[6]PIVOT MA INCADR realiz cum'!C47</f>
        <v>3434</v>
      </c>
      <c r="F47" s="20">
        <f>'[6]PIVOT MA INCADR realiz cum'!D47</f>
        <v>2233</v>
      </c>
      <c r="G47" s="20">
        <f>'[6]PIVOT MA INCADR realiz cum'!E47</f>
        <v>1201</v>
      </c>
      <c r="H47" s="20">
        <f>'[6]PIVOT MA INCADR realiz cum'!F47</f>
        <v>234</v>
      </c>
      <c r="I47" s="20">
        <f>'[6]PIVOT MA INCADR realiz cum'!G47</f>
        <v>378</v>
      </c>
      <c r="J47" s="21">
        <f>'[6]PIVOT MA INCADR realiz cum'!H47</f>
        <v>169</v>
      </c>
      <c r="K47" s="21">
        <f>'[6]PIVOT MA INCADR realiz cum'!I47</f>
        <v>9</v>
      </c>
      <c r="L47" s="21">
        <f>'[6]PIVOT MA INCADR realiz cum'!J47</f>
        <v>160</v>
      </c>
      <c r="M47" s="21">
        <f>'[6]PIVOT MA INCADR realiz cum'!K47</f>
        <v>144</v>
      </c>
      <c r="N47" s="21">
        <f>'[6]PIVOT MA INCADR realiz cum'!L47</f>
        <v>141</v>
      </c>
      <c r="O47" s="21">
        <f>'[6]PIVOT MA INCADR realiz cum'!M47</f>
        <v>3</v>
      </c>
      <c r="P47" s="21">
        <f>'[6]PIVOT MA INCADR realiz cum'!N47</f>
        <v>1</v>
      </c>
      <c r="Q47" s="21">
        <f>'[6]PIVOT MA INCADR realiz cum'!O47</f>
        <v>20</v>
      </c>
      <c r="R47" s="21">
        <f>'[6]PIVOT MA INCADR realiz cum'!P47</f>
        <v>7</v>
      </c>
      <c r="S47" s="21">
        <f>'[6]PIVOT MA INCADR realiz cum'!Q47</f>
        <v>13</v>
      </c>
      <c r="T47" s="20">
        <f>'[6]PIVOT MA INCADR realiz cum'!R47</f>
        <v>94</v>
      </c>
      <c r="U47" s="20">
        <f>'[6]PIVOT MA INCADR realiz cum'!S47</f>
        <v>2</v>
      </c>
      <c r="V47" s="20">
        <f>'[6]PIVOT MA INCADR realiz cum'!T47</f>
        <v>58</v>
      </c>
      <c r="W47" s="20">
        <f>'[6]PIVOT MA INCADR realiz cum'!U47</f>
        <v>34</v>
      </c>
      <c r="X47" s="20">
        <f>'[6]PIVOT MA INCADR realiz cum'!V47</f>
        <v>97</v>
      </c>
      <c r="Y47" s="22">
        <f>'[6]PIVOT MA INCADR realiz cum'!W47</f>
        <v>0</v>
      </c>
      <c r="Z47" s="20">
        <f>'[6]PIVOT MA INCADR realiz cum'!X47</f>
        <v>0</v>
      </c>
      <c r="AA47" s="20">
        <f>'[6]PIVOT MA INCADR realiz cum'!Y47</f>
        <v>5</v>
      </c>
      <c r="AB47" s="20">
        <f>'[6]PIVOT MA INCADR realiz cum'!Z47</f>
        <v>20</v>
      </c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</row>
    <row r="48" spans="1:183" x14ac:dyDescent="0.2">
      <c r="D48" s="91"/>
      <c r="Y48" s="92"/>
      <c r="AC48" s="40"/>
      <c r="AD48" s="40"/>
      <c r="AE48" s="40"/>
      <c r="AI48" s="40"/>
      <c r="AJ48" s="40"/>
    </row>
    <row r="49" spans="4:36" x14ac:dyDescent="0.2">
      <c r="D49" s="5"/>
      <c r="Y49" s="92"/>
      <c r="AC49" s="40"/>
      <c r="AD49" s="40"/>
      <c r="AE49" s="40"/>
      <c r="AI49" s="40"/>
      <c r="AJ49" s="40"/>
    </row>
    <row r="50" spans="4:36" ht="15" x14ac:dyDescent="0.25">
      <c r="D50" s="5"/>
      <c r="Q50" s="93"/>
      <c r="T50" s="73"/>
      <c r="U50" s="73"/>
      <c r="V50" s="79"/>
      <c r="W50" s="94"/>
      <c r="X50" s="79"/>
      <c r="AA50" s="343"/>
      <c r="AB50" s="343"/>
      <c r="AC50" s="40"/>
      <c r="AD50" s="40"/>
      <c r="AE50" s="40"/>
      <c r="AF50" s="40"/>
      <c r="AI50" s="40"/>
      <c r="AJ50" s="40"/>
    </row>
    <row r="51" spans="4:36" ht="12.75" customHeight="1" x14ac:dyDescent="0.2">
      <c r="D51" s="5"/>
      <c r="Q51" s="41"/>
      <c r="T51" s="41"/>
      <c r="U51" s="41"/>
      <c r="AA51" s="95"/>
      <c r="AB51" s="95"/>
      <c r="AC51" s="40"/>
      <c r="AD51" s="40"/>
      <c r="AE51" s="40"/>
      <c r="AF51" s="40"/>
      <c r="AI51" s="40"/>
      <c r="AJ51" s="40"/>
    </row>
    <row r="52" spans="4:36" ht="15" x14ac:dyDescent="0.25">
      <c r="D52" s="5"/>
      <c r="Q52" s="93"/>
      <c r="T52" s="73"/>
      <c r="U52" s="73"/>
      <c r="V52" s="96"/>
      <c r="W52" s="93"/>
      <c r="X52" s="96"/>
      <c r="AA52" s="343"/>
      <c r="AB52" s="343"/>
      <c r="AC52" s="40"/>
      <c r="AD52" s="40"/>
      <c r="AE52" s="40"/>
      <c r="AF52" s="40"/>
      <c r="AI52" s="40"/>
      <c r="AJ52" s="40"/>
    </row>
    <row r="53" spans="4:36" ht="12.75" customHeight="1" x14ac:dyDescent="0.25">
      <c r="D53" s="5"/>
      <c r="S53" s="97"/>
      <c r="T53" s="96"/>
      <c r="U53" s="96"/>
      <c r="V53" s="96"/>
      <c r="W53" s="96"/>
      <c r="X53" s="96"/>
      <c r="AA53" s="343"/>
      <c r="AB53" s="343"/>
      <c r="AC53" s="40"/>
      <c r="AD53" s="40"/>
      <c r="AE53" s="40"/>
      <c r="AF53" s="40"/>
      <c r="AG53" s="40"/>
      <c r="AH53" s="40"/>
      <c r="AI53" s="40"/>
      <c r="AJ53" s="40"/>
    </row>
    <row r="54" spans="4:36" ht="15" x14ac:dyDescent="0.25">
      <c r="D54" s="5"/>
      <c r="S54" s="79"/>
      <c r="T54" s="79"/>
      <c r="U54" s="89"/>
      <c r="V54" s="79"/>
      <c r="W54" s="79"/>
      <c r="X54" s="79"/>
      <c r="Y54" s="79"/>
      <c r="Z54" s="79"/>
      <c r="AA54" s="80"/>
      <c r="AC54" s="40"/>
      <c r="AD54" s="40"/>
      <c r="AE54" s="40"/>
      <c r="AF54" s="40"/>
    </row>
    <row r="55" spans="4:36" x14ac:dyDescent="0.2">
      <c r="D55" s="5"/>
    </row>
    <row r="56" spans="4:36" x14ac:dyDescent="0.2">
      <c r="D56" s="5"/>
    </row>
    <row r="57" spans="4:36" x14ac:dyDescent="0.2">
      <c r="D57" s="5"/>
    </row>
    <row r="58" spans="4:36" x14ac:dyDescent="0.2">
      <c r="D58" s="5"/>
    </row>
    <row r="59" spans="4:36" x14ac:dyDescent="0.2">
      <c r="D59" s="5"/>
    </row>
    <row r="60" spans="4:36" x14ac:dyDescent="0.2">
      <c r="D60" s="5"/>
    </row>
    <row r="61" spans="4:36" x14ac:dyDescent="0.2">
      <c r="D61" s="5"/>
    </row>
    <row r="62" spans="4:36" x14ac:dyDescent="0.2">
      <c r="D62" s="5"/>
    </row>
    <row r="63" spans="4:36" x14ac:dyDescent="0.2">
      <c r="D63" s="5"/>
    </row>
    <row r="64" spans="4:36" x14ac:dyDescent="0.2">
      <c r="D64" s="5"/>
    </row>
    <row r="65" spans="4:4" x14ac:dyDescent="0.2">
      <c r="D65" s="5"/>
    </row>
    <row r="66" spans="4:4" x14ac:dyDescent="0.2">
      <c r="D66" s="5"/>
    </row>
    <row r="67" spans="4:4" x14ac:dyDescent="0.2">
      <c r="D67" s="5"/>
    </row>
    <row r="68" spans="4:4" x14ac:dyDescent="0.2">
      <c r="D68" s="5"/>
    </row>
    <row r="69" spans="4:4" x14ac:dyDescent="0.2">
      <c r="D69" s="5"/>
    </row>
    <row r="70" spans="4:4" x14ac:dyDescent="0.2">
      <c r="D70" s="5"/>
    </row>
    <row r="71" spans="4:4" x14ac:dyDescent="0.2">
      <c r="D71" s="5"/>
    </row>
    <row r="72" spans="4:4" x14ac:dyDescent="0.2">
      <c r="D72" s="5"/>
    </row>
    <row r="73" spans="4:4" x14ac:dyDescent="0.2">
      <c r="D73" s="5"/>
    </row>
    <row r="74" spans="4:4" x14ac:dyDescent="0.2">
      <c r="D74" s="5"/>
    </row>
    <row r="75" spans="4:4" x14ac:dyDescent="0.2">
      <c r="D75" s="5"/>
    </row>
    <row r="76" spans="4:4" x14ac:dyDescent="0.2">
      <c r="D76" s="5"/>
    </row>
    <row r="77" spans="4:4" x14ac:dyDescent="0.2">
      <c r="D77" s="5"/>
    </row>
    <row r="78" spans="4:4" x14ac:dyDescent="0.2">
      <c r="D78" s="5"/>
    </row>
    <row r="79" spans="4:4" x14ac:dyDescent="0.2">
      <c r="D79" s="5"/>
    </row>
    <row r="80" spans="4:4" x14ac:dyDescent="0.2">
      <c r="D80" s="5"/>
    </row>
    <row r="81" spans="4:4" x14ac:dyDescent="0.2">
      <c r="D81" s="5"/>
    </row>
    <row r="82" spans="4:4" x14ac:dyDescent="0.2">
      <c r="D82" s="5"/>
    </row>
    <row r="83" spans="4:4" x14ac:dyDescent="0.2">
      <c r="D83" s="5"/>
    </row>
    <row r="84" spans="4:4" x14ac:dyDescent="0.2">
      <c r="D84" s="5"/>
    </row>
    <row r="85" spans="4:4" x14ac:dyDescent="0.2">
      <c r="D85" s="5"/>
    </row>
    <row r="86" spans="4:4" x14ac:dyDescent="0.2">
      <c r="D86" s="5"/>
    </row>
    <row r="87" spans="4:4" x14ac:dyDescent="0.2">
      <c r="D87" s="5"/>
    </row>
    <row r="88" spans="4:4" x14ac:dyDescent="0.2">
      <c r="D88" s="5"/>
    </row>
    <row r="89" spans="4:4" x14ac:dyDescent="0.2">
      <c r="D89" s="5"/>
    </row>
    <row r="90" spans="4:4" x14ac:dyDescent="0.2">
      <c r="D90" s="5"/>
    </row>
    <row r="91" spans="4:4" x14ac:dyDescent="0.2">
      <c r="D91" s="5"/>
    </row>
    <row r="92" spans="4:4" x14ac:dyDescent="0.2">
      <c r="D92" s="5"/>
    </row>
    <row r="93" spans="4:4" x14ac:dyDescent="0.2">
      <c r="D93" s="5"/>
    </row>
    <row r="94" spans="4:4" x14ac:dyDescent="0.2">
      <c r="D94" s="5"/>
    </row>
    <row r="95" spans="4:4" x14ac:dyDescent="0.2">
      <c r="D95" s="5"/>
    </row>
    <row r="96" spans="4:4" x14ac:dyDescent="0.2">
      <c r="D96" s="5"/>
    </row>
    <row r="97" spans="4:4" x14ac:dyDescent="0.2">
      <c r="D97" s="5"/>
    </row>
    <row r="98" spans="4:4" x14ac:dyDescent="0.2">
      <c r="D98" s="5"/>
    </row>
    <row r="99" spans="4:4" x14ac:dyDescent="0.2">
      <c r="D99" s="5"/>
    </row>
    <row r="100" spans="4:4" x14ac:dyDescent="0.2">
      <c r="D100" s="5"/>
    </row>
    <row r="101" spans="4:4" x14ac:dyDescent="0.2">
      <c r="D101" s="5"/>
    </row>
    <row r="102" spans="4:4" x14ac:dyDescent="0.2">
      <c r="D102" s="5"/>
    </row>
    <row r="103" spans="4:4" x14ac:dyDescent="0.2">
      <c r="D103" s="5"/>
    </row>
    <row r="104" spans="4:4" x14ac:dyDescent="0.2">
      <c r="D104" s="5"/>
    </row>
    <row r="105" spans="4:4" x14ac:dyDescent="0.2">
      <c r="D105" s="5"/>
    </row>
    <row r="106" spans="4:4" x14ac:dyDescent="0.2">
      <c r="D106" s="5"/>
    </row>
    <row r="107" spans="4:4" x14ac:dyDescent="0.2">
      <c r="D107" s="5"/>
    </row>
    <row r="108" spans="4:4" x14ac:dyDescent="0.2">
      <c r="D108" s="5"/>
    </row>
    <row r="109" spans="4:4" x14ac:dyDescent="0.2">
      <c r="D109" s="5"/>
    </row>
    <row r="110" spans="4:4" x14ac:dyDescent="0.2">
      <c r="D110" s="5"/>
    </row>
    <row r="111" spans="4:4" x14ac:dyDescent="0.2">
      <c r="D111" s="5"/>
    </row>
    <row r="112" spans="4:4" x14ac:dyDescent="0.2">
      <c r="D112" s="5"/>
    </row>
    <row r="113" spans="4:4" x14ac:dyDescent="0.2">
      <c r="D113" s="5"/>
    </row>
    <row r="114" spans="4:4" x14ac:dyDescent="0.2">
      <c r="D114" s="5"/>
    </row>
    <row r="115" spans="4:4" x14ac:dyDescent="0.2">
      <c r="D115" s="5"/>
    </row>
    <row r="116" spans="4:4" x14ac:dyDescent="0.2">
      <c r="D116" s="5"/>
    </row>
    <row r="117" spans="4:4" x14ac:dyDescent="0.2">
      <c r="D117" s="5"/>
    </row>
    <row r="118" spans="4:4" x14ac:dyDescent="0.2">
      <c r="D118" s="5"/>
    </row>
    <row r="119" spans="4:4" x14ac:dyDescent="0.2">
      <c r="D119" s="5"/>
    </row>
    <row r="120" spans="4:4" x14ac:dyDescent="0.2">
      <c r="D120" s="5"/>
    </row>
    <row r="121" spans="4:4" x14ac:dyDescent="0.2">
      <c r="D121" s="5"/>
    </row>
    <row r="122" spans="4:4" x14ac:dyDescent="0.2">
      <c r="D122" s="5"/>
    </row>
    <row r="123" spans="4:4" x14ac:dyDescent="0.2">
      <c r="D123" s="5"/>
    </row>
    <row r="124" spans="4:4" x14ac:dyDescent="0.2">
      <c r="D124" s="5"/>
    </row>
    <row r="125" spans="4:4" x14ac:dyDescent="0.2">
      <c r="D125" s="5"/>
    </row>
    <row r="126" spans="4:4" x14ac:dyDescent="0.2">
      <c r="D126" s="5"/>
    </row>
    <row r="127" spans="4:4" x14ac:dyDescent="0.2">
      <c r="D127" s="5"/>
    </row>
    <row r="128" spans="4:4" x14ac:dyDescent="0.2">
      <c r="D128" s="5"/>
    </row>
    <row r="129" spans="4:4" x14ac:dyDescent="0.2">
      <c r="D129" s="5"/>
    </row>
    <row r="130" spans="4:4" x14ac:dyDescent="0.2">
      <c r="D130" s="5"/>
    </row>
    <row r="131" spans="4:4" x14ac:dyDescent="0.2">
      <c r="D131" s="5"/>
    </row>
    <row r="132" spans="4:4" x14ac:dyDescent="0.2">
      <c r="D132" s="5"/>
    </row>
    <row r="133" spans="4:4" x14ac:dyDescent="0.2">
      <c r="D133" s="5"/>
    </row>
    <row r="134" spans="4:4" x14ac:dyDescent="0.2">
      <c r="D134" s="5"/>
    </row>
    <row r="135" spans="4:4" x14ac:dyDescent="0.2">
      <c r="D135" s="5"/>
    </row>
    <row r="136" spans="4:4" x14ac:dyDescent="0.2">
      <c r="D136" s="5"/>
    </row>
    <row r="137" spans="4:4" x14ac:dyDescent="0.2">
      <c r="D137" s="5"/>
    </row>
    <row r="138" spans="4:4" x14ac:dyDescent="0.2">
      <c r="D138" s="5"/>
    </row>
    <row r="139" spans="4:4" x14ac:dyDescent="0.2">
      <c r="D139" s="5"/>
    </row>
    <row r="140" spans="4:4" x14ac:dyDescent="0.2">
      <c r="D140" s="5"/>
    </row>
    <row r="141" spans="4:4" x14ac:dyDescent="0.2">
      <c r="D141" s="5"/>
    </row>
    <row r="142" spans="4:4" x14ac:dyDescent="0.2">
      <c r="D142" s="5"/>
    </row>
    <row r="143" spans="4:4" x14ac:dyDescent="0.2">
      <c r="D143" s="5"/>
    </row>
    <row r="144" spans="4:4" x14ac:dyDescent="0.2">
      <c r="D144" s="5"/>
    </row>
    <row r="145" spans="4:4" x14ac:dyDescent="0.2">
      <c r="D145" s="5"/>
    </row>
    <row r="146" spans="4:4" x14ac:dyDescent="0.2">
      <c r="D146" s="5"/>
    </row>
    <row r="147" spans="4:4" x14ac:dyDescent="0.2">
      <c r="D147" s="5"/>
    </row>
    <row r="148" spans="4:4" x14ac:dyDescent="0.2">
      <c r="D148" s="5"/>
    </row>
    <row r="149" spans="4:4" x14ac:dyDescent="0.2">
      <c r="D149" s="5"/>
    </row>
    <row r="150" spans="4:4" x14ac:dyDescent="0.2">
      <c r="D150" s="5"/>
    </row>
    <row r="151" spans="4:4" x14ac:dyDescent="0.2">
      <c r="D151" s="5"/>
    </row>
    <row r="152" spans="4:4" x14ac:dyDescent="0.2">
      <c r="D152" s="5"/>
    </row>
    <row r="153" spans="4:4" x14ac:dyDescent="0.2">
      <c r="D153" s="5"/>
    </row>
    <row r="154" spans="4:4" x14ac:dyDescent="0.2">
      <c r="D154" s="5"/>
    </row>
    <row r="155" spans="4:4" x14ac:dyDescent="0.2">
      <c r="D155" s="5"/>
    </row>
    <row r="156" spans="4:4" x14ac:dyDescent="0.2">
      <c r="D156" s="5"/>
    </row>
    <row r="157" spans="4:4" x14ac:dyDescent="0.2">
      <c r="D157" s="5"/>
    </row>
    <row r="158" spans="4:4" x14ac:dyDescent="0.2">
      <c r="D158" s="5"/>
    </row>
    <row r="159" spans="4:4" x14ac:dyDescent="0.2">
      <c r="D159" s="5"/>
    </row>
    <row r="160" spans="4:4" x14ac:dyDescent="0.2">
      <c r="D160" s="5"/>
    </row>
    <row r="161" spans="4:4" x14ac:dyDescent="0.2">
      <c r="D161" s="5"/>
    </row>
    <row r="162" spans="4:4" x14ac:dyDescent="0.2">
      <c r="D162" s="5"/>
    </row>
    <row r="163" spans="4:4" x14ac:dyDescent="0.2">
      <c r="D163" s="5"/>
    </row>
    <row r="164" spans="4:4" x14ac:dyDescent="0.2">
      <c r="D164" s="5"/>
    </row>
    <row r="165" spans="4:4" x14ac:dyDescent="0.2">
      <c r="D165" s="5"/>
    </row>
    <row r="166" spans="4:4" x14ac:dyDescent="0.2">
      <c r="D166" s="5"/>
    </row>
    <row r="167" spans="4:4" x14ac:dyDescent="0.2">
      <c r="D167" s="5"/>
    </row>
    <row r="168" spans="4:4" x14ac:dyDescent="0.2">
      <c r="D168" s="5"/>
    </row>
    <row r="169" spans="4:4" x14ac:dyDescent="0.2">
      <c r="D169" s="5"/>
    </row>
    <row r="170" spans="4:4" x14ac:dyDescent="0.2">
      <c r="D170" s="5"/>
    </row>
    <row r="171" spans="4:4" x14ac:dyDescent="0.2">
      <c r="D171" s="5"/>
    </row>
    <row r="172" spans="4:4" x14ac:dyDescent="0.2">
      <c r="D172" s="5"/>
    </row>
    <row r="173" spans="4:4" x14ac:dyDescent="0.2">
      <c r="D173" s="5"/>
    </row>
    <row r="174" spans="4:4" x14ac:dyDescent="0.2">
      <c r="D174" s="5"/>
    </row>
    <row r="175" spans="4:4" x14ac:dyDescent="0.2">
      <c r="D175" s="5"/>
    </row>
    <row r="176" spans="4:4" x14ac:dyDescent="0.2">
      <c r="D176" s="5"/>
    </row>
    <row r="177" spans="4:4" x14ac:dyDescent="0.2">
      <c r="D177" s="5"/>
    </row>
    <row r="178" spans="4:4" x14ac:dyDescent="0.2">
      <c r="D178" s="5"/>
    </row>
    <row r="179" spans="4:4" x14ac:dyDescent="0.2">
      <c r="D179" s="5"/>
    </row>
    <row r="180" spans="4:4" x14ac:dyDescent="0.2">
      <c r="D180" s="5"/>
    </row>
    <row r="181" spans="4:4" x14ac:dyDescent="0.2">
      <c r="D181" s="5"/>
    </row>
    <row r="182" spans="4:4" x14ac:dyDescent="0.2">
      <c r="D182" s="5"/>
    </row>
    <row r="183" spans="4:4" x14ac:dyDescent="0.2">
      <c r="D183" s="5"/>
    </row>
    <row r="184" spans="4:4" x14ac:dyDescent="0.2">
      <c r="D184" s="5"/>
    </row>
    <row r="185" spans="4:4" x14ac:dyDescent="0.2">
      <c r="D185" s="5"/>
    </row>
    <row r="186" spans="4:4" x14ac:dyDescent="0.2">
      <c r="D186" s="5"/>
    </row>
    <row r="187" spans="4:4" x14ac:dyDescent="0.2">
      <c r="D187" s="5"/>
    </row>
    <row r="188" spans="4:4" x14ac:dyDescent="0.2">
      <c r="D188" s="5"/>
    </row>
    <row r="227" spans="165:165" x14ac:dyDescent="0.2">
      <c r="FI227" s="39" t="b">
        <v>0</v>
      </c>
    </row>
  </sheetData>
  <mergeCells count="3">
    <mergeCell ref="AA50:AB50"/>
    <mergeCell ref="AA52:AB52"/>
    <mergeCell ref="AA53:AB53"/>
  </mergeCells>
  <pageMargins left="0.43" right="0.25" top="0.25" bottom="0.24" header="0.25" footer="0.26"/>
  <pageSetup paperSize="9" scale="54" orientation="landscape" r:id="rId1"/>
  <headerFooter alignWithMargins="0">
    <oddFooter>Page &amp;P</oddFooter>
  </headerFooter>
  <rowBreaks count="1" manualBreakCount="1">
    <brk id="226" max="16383" man="1"/>
  </rowBreaks>
  <colBreaks count="1" manualBreakCount="1">
    <brk id="15" max="5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GA227"/>
  <sheetViews>
    <sheetView view="pageBreakPreview" zoomScale="75" zoomScaleNormal="100" zoomScaleSheetLayoutView="75" workbookViewId="0">
      <pane xSplit="3" ySplit="5" topLeftCell="D6" activePane="bottomRight" state="frozen"/>
      <selection activeCell="AI57" sqref="AI57"/>
      <selection pane="topRight" activeCell="AI57" sqref="AI57"/>
      <selection pane="bottomLeft" activeCell="AI57" sqref="AI57"/>
      <selection pane="bottomRight" activeCell="X4" sqref="X4:AB4"/>
    </sheetView>
  </sheetViews>
  <sheetFormatPr defaultRowHeight="12.75" x14ac:dyDescent="0.2"/>
  <cols>
    <col min="1" max="1" width="3.5703125" style="39" customWidth="1"/>
    <col min="2" max="2" width="5.28515625" style="5" customWidth="1"/>
    <col min="3" max="3" width="21.7109375" style="5" customWidth="1"/>
    <col min="4" max="4" width="18.85546875" style="40" customWidth="1"/>
    <col min="5" max="5" width="17.42578125" style="40" customWidth="1"/>
    <col min="6" max="6" width="15.7109375" style="40" customWidth="1"/>
    <col min="7" max="7" width="14.42578125" style="40" customWidth="1"/>
    <col min="8" max="8" width="15.42578125" style="40" customWidth="1"/>
    <col min="9" max="9" width="15.5703125" style="40" customWidth="1"/>
    <col min="10" max="10" width="21.5703125" style="5" customWidth="1"/>
    <col min="11" max="11" width="16" style="5" customWidth="1"/>
    <col min="12" max="12" width="15.7109375" style="5" customWidth="1"/>
    <col min="13" max="13" width="27.28515625" style="5" customWidth="1"/>
    <col min="14" max="14" width="14.85546875" style="40" customWidth="1"/>
    <col min="15" max="15" width="18.5703125" style="40" customWidth="1"/>
    <col min="16" max="16" width="20.5703125" style="40" customWidth="1"/>
    <col min="17" max="17" width="15.42578125" style="40" customWidth="1"/>
    <col min="18" max="18" width="22.28515625" style="40" customWidth="1"/>
    <col min="19" max="19" width="22.7109375" style="40" customWidth="1"/>
    <col min="20" max="20" width="20.5703125" style="40" customWidth="1"/>
    <col min="21" max="21" width="14.42578125" style="40" customWidth="1"/>
    <col min="22" max="22" width="14.28515625" style="40" customWidth="1"/>
    <col min="23" max="23" width="12.85546875" style="40" customWidth="1"/>
    <col min="24" max="24" width="16.5703125" style="40" customWidth="1"/>
    <col min="25" max="25" width="18" style="41" customWidth="1"/>
    <col min="26" max="26" width="22.7109375" style="40" customWidth="1"/>
    <col min="27" max="27" width="20.7109375" style="40" customWidth="1"/>
    <col min="28" max="28" width="14.140625" style="40" customWidth="1"/>
    <col min="29" max="29" width="9.140625" style="39" customWidth="1"/>
    <col min="30" max="30" width="13.5703125" style="39" customWidth="1"/>
    <col min="31" max="183" width="9.140625" style="39"/>
    <col min="184" max="16384" width="9.140625" style="40"/>
  </cols>
  <sheetData>
    <row r="1" spans="1:183" s="4" customFormat="1" x14ac:dyDescent="0.2">
      <c r="A1" s="1"/>
      <c r="B1" s="2"/>
      <c r="C1" s="3"/>
      <c r="D1" s="3" t="s">
        <v>58</v>
      </c>
      <c r="J1" s="3"/>
      <c r="K1" s="3"/>
      <c r="L1" s="3"/>
      <c r="M1" s="5"/>
      <c r="N1" s="5"/>
      <c r="O1" s="5"/>
      <c r="P1" s="5"/>
      <c r="Q1" s="5"/>
      <c r="W1" s="6"/>
      <c r="X1" s="6"/>
      <c r="Z1" s="5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</row>
    <row r="2" spans="1:183" s="3" customFormat="1" x14ac:dyDescent="0.2">
      <c r="A2" s="7"/>
      <c r="C2" s="8"/>
      <c r="D2" s="8"/>
      <c r="E2" s="8"/>
      <c r="F2" s="8"/>
      <c r="H2" s="9" t="s">
        <v>99</v>
      </c>
      <c r="I2" s="8"/>
      <c r="J2" s="8"/>
      <c r="K2" s="8"/>
      <c r="L2" s="8"/>
      <c r="N2" s="10"/>
      <c r="O2" s="8"/>
      <c r="P2" s="8"/>
      <c r="Q2" s="11"/>
      <c r="R2" s="8"/>
      <c r="S2" s="8"/>
      <c r="T2" s="8"/>
      <c r="U2" s="8"/>
      <c r="V2" s="8"/>
      <c r="W2" s="8"/>
      <c r="X2" s="8"/>
      <c r="Y2" s="12"/>
      <c r="Z2" s="8"/>
      <c r="AA2" s="8"/>
      <c r="AC2" s="7"/>
      <c r="AD2" s="7"/>
      <c r="AE2" s="2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</row>
    <row r="3" spans="1:183" s="3" customFormat="1" x14ac:dyDescent="0.2">
      <c r="A3" s="7"/>
      <c r="C3" s="9"/>
      <c r="D3" s="9"/>
      <c r="E3" s="9"/>
      <c r="F3" s="9"/>
      <c r="H3" s="9"/>
      <c r="I3" s="9"/>
      <c r="J3" s="9"/>
      <c r="K3" s="9"/>
      <c r="L3" s="9"/>
      <c r="N3" s="13"/>
      <c r="O3" s="13"/>
      <c r="P3" s="13"/>
      <c r="Q3" s="9"/>
      <c r="R3" s="9"/>
      <c r="S3" s="9"/>
      <c r="T3" s="9"/>
      <c r="U3" s="9"/>
      <c r="V3" s="9"/>
      <c r="W3" s="9"/>
      <c r="X3" s="9"/>
      <c r="Y3" s="14"/>
      <c r="Z3" s="9"/>
      <c r="AA3" s="9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</row>
    <row r="4" spans="1:183" s="15" customFormat="1" ht="125.45" customHeight="1" x14ac:dyDescent="0.2">
      <c r="B4" s="16" t="s">
        <v>0</v>
      </c>
      <c r="C4" s="262" t="s">
        <v>59</v>
      </c>
      <c r="D4" s="262" t="s">
        <v>60</v>
      </c>
      <c r="E4" s="262" t="s">
        <v>62</v>
      </c>
      <c r="F4" s="263" t="s">
        <v>63</v>
      </c>
      <c r="G4" s="263" t="s">
        <v>100</v>
      </c>
      <c r="H4" s="16" t="s">
        <v>93</v>
      </c>
      <c r="I4" s="262" t="s">
        <v>65</v>
      </c>
      <c r="J4" s="262" t="s">
        <v>66</v>
      </c>
      <c r="K4" s="309" t="s">
        <v>90</v>
      </c>
      <c r="L4" s="309" t="s">
        <v>91</v>
      </c>
      <c r="M4" s="264" t="s">
        <v>69</v>
      </c>
      <c r="N4" s="265" t="s">
        <v>68</v>
      </c>
      <c r="O4" s="265" t="s">
        <v>70</v>
      </c>
      <c r="P4" s="264" t="s">
        <v>73</v>
      </c>
      <c r="Q4" s="264" t="s">
        <v>74</v>
      </c>
      <c r="R4" s="266" t="s">
        <v>75</v>
      </c>
      <c r="S4" s="266" t="s">
        <v>76</v>
      </c>
      <c r="T4" s="267" t="s">
        <v>94</v>
      </c>
      <c r="U4" s="18" t="s">
        <v>95</v>
      </c>
      <c r="V4" s="18" t="s">
        <v>96</v>
      </c>
      <c r="W4" s="18" t="s">
        <v>97</v>
      </c>
      <c r="X4" s="17" t="s">
        <v>79</v>
      </c>
      <c r="Y4" s="17" t="s">
        <v>80</v>
      </c>
      <c r="Z4" s="17" t="s">
        <v>81</v>
      </c>
      <c r="AA4" s="17" t="s">
        <v>82</v>
      </c>
      <c r="AB4" s="16" t="s">
        <v>83</v>
      </c>
    </row>
    <row r="5" spans="1:183" s="23" customFormat="1" ht="18" customHeight="1" x14ac:dyDescent="0.25">
      <c r="A5" s="19"/>
      <c r="B5" s="20"/>
      <c r="C5" s="20" t="s">
        <v>1</v>
      </c>
      <c r="D5" s="20">
        <f>SUM(D6:D47)</f>
        <v>354029</v>
      </c>
      <c r="E5" s="20">
        <f>SUM(E6:E47)</f>
        <v>309303</v>
      </c>
      <c r="F5" s="20">
        <f t="shared" ref="F5:AB5" si="0">SUM(F6:F47)</f>
        <v>209784</v>
      </c>
      <c r="G5" s="20">
        <f t="shared" si="0"/>
        <v>99519</v>
      </c>
      <c r="H5" s="20">
        <f t="shared" si="0"/>
        <v>61479</v>
      </c>
      <c r="I5" s="20">
        <f t="shared" si="0"/>
        <v>11646</v>
      </c>
      <c r="J5" s="21">
        <f t="shared" si="0"/>
        <v>16923</v>
      </c>
      <c r="K5" s="21">
        <f t="shared" si="0"/>
        <v>997</v>
      </c>
      <c r="L5" s="21">
        <f t="shared" si="0"/>
        <v>15926</v>
      </c>
      <c r="M5" s="21">
        <f t="shared" si="0"/>
        <v>15779</v>
      </c>
      <c r="N5" s="21">
        <f t="shared" si="0"/>
        <v>15494</v>
      </c>
      <c r="O5" s="21">
        <f t="shared" si="0"/>
        <v>285</v>
      </c>
      <c r="P5" s="21">
        <f t="shared" si="0"/>
        <v>328</v>
      </c>
      <c r="Q5" s="21">
        <f t="shared" si="0"/>
        <v>1291</v>
      </c>
      <c r="R5" s="21">
        <f t="shared" si="0"/>
        <v>497</v>
      </c>
      <c r="S5" s="21">
        <f t="shared" si="0"/>
        <v>794</v>
      </c>
      <c r="T5" s="20">
        <f t="shared" si="0"/>
        <v>5923</v>
      </c>
      <c r="U5" s="20">
        <f t="shared" si="0"/>
        <v>498</v>
      </c>
      <c r="V5" s="20">
        <f t="shared" si="0"/>
        <v>2679</v>
      </c>
      <c r="W5" s="20">
        <f t="shared" si="0"/>
        <v>2746</v>
      </c>
      <c r="X5" s="20">
        <f t="shared" si="0"/>
        <v>3627</v>
      </c>
      <c r="Y5" s="22">
        <f t="shared" si="0"/>
        <v>142</v>
      </c>
      <c r="Z5" s="20">
        <f t="shared" si="0"/>
        <v>109</v>
      </c>
      <c r="AA5" s="20">
        <f t="shared" si="0"/>
        <v>372</v>
      </c>
      <c r="AB5" s="20">
        <f t="shared" si="0"/>
        <v>6316</v>
      </c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</row>
    <row r="6" spans="1:183" s="23" customFormat="1" ht="18" customHeight="1" x14ac:dyDescent="0.25">
      <c r="A6" s="19"/>
      <c r="B6" s="20">
        <v>1</v>
      </c>
      <c r="C6" s="20" t="s">
        <v>2</v>
      </c>
      <c r="D6" s="20">
        <f>'[7]PIVOT MA INCADR realiz cum'!B6</f>
        <v>6145</v>
      </c>
      <c r="E6" s="20">
        <f>'[7]PIVOT MA INCADR realiz cum'!C6</f>
        <v>5910</v>
      </c>
      <c r="F6" s="20">
        <f>'[7]PIVOT MA INCADR realiz cum'!D6</f>
        <v>3432</v>
      </c>
      <c r="G6" s="20">
        <f>'[7]PIVOT MA INCADR realiz cum'!E6</f>
        <v>2478</v>
      </c>
      <c r="H6" s="20">
        <f>'[7]PIVOT MA INCADR realiz cum'!F6</f>
        <v>729</v>
      </c>
      <c r="I6" s="20">
        <f>'[7]PIVOT MA INCADR realiz cum'!G6</f>
        <v>214</v>
      </c>
      <c r="J6" s="21">
        <f>'[7]PIVOT MA INCADR realiz cum'!H6</f>
        <v>437</v>
      </c>
      <c r="K6" s="21">
        <f>'[7]PIVOT MA INCADR realiz cum'!I6</f>
        <v>10</v>
      </c>
      <c r="L6" s="21">
        <f>'[7]PIVOT MA INCADR realiz cum'!J6</f>
        <v>427</v>
      </c>
      <c r="M6" s="21">
        <f>'[7]PIVOT MA INCADR realiz cum'!K6</f>
        <v>472</v>
      </c>
      <c r="N6" s="21">
        <f>'[7]PIVOT MA INCADR realiz cum'!L6</f>
        <v>463</v>
      </c>
      <c r="O6" s="21">
        <f>'[7]PIVOT MA INCADR realiz cum'!M6</f>
        <v>9</v>
      </c>
      <c r="P6" s="21">
        <f>'[7]PIVOT MA INCADR realiz cum'!N6</f>
        <v>14</v>
      </c>
      <c r="Q6" s="21">
        <f>'[7]PIVOT MA INCADR realiz cum'!O6</f>
        <v>56</v>
      </c>
      <c r="R6" s="21">
        <f>'[7]PIVOT MA INCADR realiz cum'!P6</f>
        <v>19</v>
      </c>
      <c r="S6" s="21">
        <f>'[7]PIVOT MA INCADR realiz cum'!Q6</f>
        <v>37</v>
      </c>
      <c r="T6" s="20">
        <f>'[7]PIVOT MA INCADR realiz cum'!R6</f>
        <v>147</v>
      </c>
      <c r="U6" s="20">
        <f>'[7]PIVOT MA INCADR realiz cum'!S6</f>
        <v>11</v>
      </c>
      <c r="V6" s="20">
        <f>'[7]PIVOT MA INCADR realiz cum'!T6</f>
        <v>64</v>
      </c>
      <c r="W6" s="20">
        <f>'[7]PIVOT MA INCADR realiz cum'!U6</f>
        <v>72</v>
      </c>
      <c r="X6" s="20">
        <f>'[7]PIVOT MA INCADR realiz cum'!V6</f>
        <v>67</v>
      </c>
      <c r="Y6" s="22">
        <f>'[7]PIVOT MA INCADR realiz cum'!W6</f>
        <v>5</v>
      </c>
      <c r="Z6" s="20">
        <f>'[7]PIVOT MA INCADR realiz cum'!X6</f>
        <v>0</v>
      </c>
      <c r="AA6" s="20">
        <f>'[7]PIVOT MA INCADR realiz cum'!Y6</f>
        <v>0</v>
      </c>
      <c r="AB6" s="20">
        <f>'[7]PIVOT MA INCADR realiz cum'!Z6</f>
        <v>176</v>
      </c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</row>
    <row r="7" spans="1:183" s="23" customFormat="1" ht="18" customHeight="1" x14ac:dyDescent="0.25">
      <c r="A7" s="19"/>
      <c r="B7" s="20">
        <v>2</v>
      </c>
      <c r="C7" s="20" t="s">
        <v>3</v>
      </c>
      <c r="D7" s="20">
        <f>'[7]PIVOT MA INCADR realiz cum'!B7</f>
        <v>4446</v>
      </c>
      <c r="E7" s="20">
        <f>'[7]PIVOT MA INCADR realiz cum'!C7</f>
        <v>4446</v>
      </c>
      <c r="F7" s="20">
        <f>'[7]PIVOT MA INCADR realiz cum'!D7</f>
        <v>3036</v>
      </c>
      <c r="G7" s="20">
        <f>'[7]PIVOT MA INCADR realiz cum'!E7</f>
        <v>1410</v>
      </c>
      <c r="H7" s="20">
        <f>'[7]PIVOT MA INCADR realiz cum'!F7</f>
        <v>1659</v>
      </c>
      <c r="I7" s="20">
        <f>'[7]PIVOT MA INCADR realiz cum'!G7</f>
        <v>178</v>
      </c>
      <c r="J7" s="21">
        <f>'[7]PIVOT MA INCADR realiz cum'!H7</f>
        <v>544</v>
      </c>
      <c r="K7" s="21">
        <f>'[7]PIVOT MA INCADR realiz cum'!I7</f>
        <v>11</v>
      </c>
      <c r="L7" s="21">
        <f>'[7]PIVOT MA INCADR realiz cum'!J7</f>
        <v>533</v>
      </c>
      <c r="M7" s="21">
        <f>'[7]PIVOT MA INCADR realiz cum'!K7</f>
        <v>116</v>
      </c>
      <c r="N7" s="21">
        <f>'[7]PIVOT MA INCADR realiz cum'!L7</f>
        <v>115</v>
      </c>
      <c r="O7" s="21">
        <f>'[7]PIVOT MA INCADR realiz cum'!M7</f>
        <v>1</v>
      </c>
      <c r="P7" s="21">
        <f>'[7]PIVOT MA INCADR realiz cum'!N7</f>
        <v>1</v>
      </c>
      <c r="Q7" s="21">
        <f>'[7]PIVOT MA INCADR realiz cum'!O7</f>
        <v>36</v>
      </c>
      <c r="R7" s="21">
        <f>'[7]PIVOT MA INCADR realiz cum'!P7</f>
        <v>3</v>
      </c>
      <c r="S7" s="21">
        <f>'[7]PIVOT MA INCADR realiz cum'!Q7</f>
        <v>33</v>
      </c>
      <c r="T7" s="20">
        <f>'[7]PIVOT MA INCADR realiz cum'!R7</f>
        <v>64</v>
      </c>
      <c r="U7" s="20">
        <f>'[7]PIVOT MA INCADR realiz cum'!S7</f>
        <v>0</v>
      </c>
      <c r="V7" s="20">
        <f>'[7]PIVOT MA INCADR realiz cum'!T7</f>
        <v>30</v>
      </c>
      <c r="W7" s="20">
        <f>'[7]PIVOT MA INCADR realiz cum'!U7</f>
        <v>34</v>
      </c>
      <c r="X7" s="20">
        <f>'[7]PIVOT MA INCADR realiz cum'!V7</f>
        <v>92</v>
      </c>
      <c r="Y7" s="22">
        <f>'[7]PIVOT MA INCADR realiz cum'!W7</f>
        <v>0</v>
      </c>
      <c r="Z7" s="20">
        <f>'[7]PIVOT MA INCADR realiz cum'!X7</f>
        <v>0</v>
      </c>
      <c r="AA7" s="20">
        <f>'[7]PIVOT MA INCADR realiz cum'!Y7</f>
        <v>9</v>
      </c>
      <c r="AB7" s="20">
        <f>'[7]PIVOT MA INCADR realiz cum'!Z7</f>
        <v>28</v>
      </c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</row>
    <row r="8" spans="1:183" s="23" customFormat="1" ht="18" customHeight="1" x14ac:dyDescent="0.25">
      <c r="A8" s="19"/>
      <c r="B8" s="20">
        <v>3</v>
      </c>
      <c r="C8" s="20" t="s">
        <v>4</v>
      </c>
      <c r="D8" s="20">
        <f>'[7]PIVOT MA INCADR realiz cum'!B8</f>
        <v>7354</v>
      </c>
      <c r="E8" s="20">
        <f>'[7]PIVOT MA INCADR realiz cum'!C8</f>
        <v>7300</v>
      </c>
      <c r="F8" s="20">
        <f>'[7]PIVOT MA INCADR realiz cum'!D8</f>
        <v>4435</v>
      </c>
      <c r="G8" s="20">
        <f>'[7]PIVOT MA INCADR realiz cum'!E8</f>
        <v>2865</v>
      </c>
      <c r="H8" s="20">
        <f>'[7]PIVOT MA INCADR realiz cum'!F8</f>
        <v>2402</v>
      </c>
      <c r="I8" s="20">
        <f>'[7]PIVOT MA INCADR realiz cum'!G8</f>
        <v>371</v>
      </c>
      <c r="J8" s="21">
        <f>'[7]PIVOT MA INCADR realiz cum'!H8</f>
        <v>534</v>
      </c>
      <c r="K8" s="21">
        <f>'[7]PIVOT MA INCADR realiz cum'!I8</f>
        <v>19</v>
      </c>
      <c r="L8" s="21">
        <f>'[7]PIVOT MA INCADR realiz cum'!J8</f>
        <v>515</v>
      </c>
      <c r="M8" s="21">
        <f>'[7]PIVOT MA INCADR realiz cum'!K8</f>
        <v>369</v>
      </c>
      <c r="N8" s="21">
        <f>'[7]PIVOT MA INCADR realiz cum'!L8</f>
        <v>362</v>
      </c>
      <c r="O8" s="21">
        <f>'[7]PIVOT MA INCADR realiz cum'!M8</f>
        <v>7</v>
      </c>
      <c r="P8" s="21">
        <f>'[7]PIVOT MA INCADR realiz cum'!N8</f>
        <v>1</v>
      </c>
      <c r="Q8" s="21">
        <f>'[7]PIVOT MA INCADR realiz cum'!O8</f>
        <v>40</v>
      </c>
      <c r="R8" s="21">
        <f>'[7]PIVOT MA INCADR realiz cum'!P8</f>
        <v>32</v>
      </c>
      <c r="S8" s="21">
        <f>'[7]PIVOT MA INCADR realiz cum'!Q8</f>
        <v>8</v>
      </c>
      <c r="T8" s="20">
        <f>'[7]PIVOT MA INCADR realiz cum'!R8</f>
        <v>154</v>
      </c>
      <c r="U8" s="20">
        <f>'[7]PIVOT MA INCADR realiz cum'!S8</f>
        <v>5</v>
      </c>
      <c r="V8" s="20">
        <f>'[7]PIVOT MA INCADR realiz cum'!T8</f>
        <v>74</v>
      </c>
      <c r="W8" s="20">
        <f>'[7]PIVOT MA INCADR realiz cum'!U8</f>
        <v>75</v>
      </c>
      <c r="X8" s="20">
        <f>'[7]PIVOT MA INCADR realiz cum'!V8</f>
        <v>86</v>
      </c>
      <c r="Y8" s="22">
        <f>'[7]PIVOT MA INCADR realiz cum'!W8</f>
        <v>3</v>
      </c>
      <c r="Z8" s="20">
        <f>'[7]PIVOT MA INCADR realiz cum'!X8</f>
        <v>0</v>
      </c>
      <c r="AA8" s="20">
        <f>'[7]PIVOT MA INCADR realiz cum'!Y8</f>
        <v>10</v>
      </c>
      <c r="AB8" s="20">
        <f>'[7]PIVOT MA INCADR realiz cum'!Z8</f>
        <v>90</v>
      </c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</row>
    <row r="9" spans="1:183" s="23" customFormat="1" ht="18" customHeight="1" x14ac:dyDescent="0.25">
      <c r="A9" s="19"/>
      <c r="B9" s="20">
        <v>4</v>
      </c>
      <c r="C9" s="20" t="s">
        <v>5</v>
      </c>
      <c r="D9" s="20">
        <f>'[7]PIVOT MA INCADR realiz cum'!B9</f>
        <v>10773</v>
      </c>
      <c r="E9" s="20">
        <f>'[7]PIVOT MA INCADR realiz cum'!C9</f>
        <v>10346</v>
      </c>
      <c r="F9" s="20">
        <f>'[7]PIVOT MA INCADR realiz cum'!D9</f>
        <v>8635</v>
      </c>
      <c r="G9" s="20">
        <f>'[7]PIVOT MA INCADR realiz cum'!E9</f>
        <v>1711</v>
      </c>
      <c r="H9" s="20">
        <f>'[7]PIVOT MA INCADR realiz cum'!F9</f>
        <v>426</v>
      </c>
      <c r="I9" s="20">
        <f>'[7]PIVOT MA INCADR realiz cum'!G9</f>
        <v>223</v>
      </c>
      <c r="J9" s="21">
        <f>'[7]PIVOT MA INCADR realiz cum'!H9</f>
        <v>434</v>
      </c>
      <c r="K9" s="21">
        <f>'[7]PIVOT MA INCADR realiz cum'!I9</f>
        <v>33</v>
      </c>
      <c r="L9" s="21">
        <f>'[7]PIVOT MA INCADR realiz cum'!J9</f>
        <v>401</v>
      </c>
      <c r="M9" s="21">
        <f>'[7]PIVOT MA INCADR realiz cum'!K9</f>
        <v>573</v>
      </c>
      <c r="N9" s="21">
        <f>'[7]PIVOT MA INCADR realiz cum'!L9</f>
        <v>567</v>
      </c>
      <c r="O9" s="21">
        <f>'[7]PIVOT MA INCADR realiz cum'!M9</f>
        <v>6</v>
      </c>
      <c r="P9" s="21">
        <f>'[7]PIVOT MA INCADR realiz cum'!N9</f>
        <v>0</v>
      </c>
      <c r="Q9" s="21">
        <f>'[7]PIVOT MA INCADR realiz cum'!O9</f>
        <v>23</v>
      </c>
      <c r="R9" s="21">
        <f>'[7]PIVOT MA INCADR realiz cum'!P9</f>
        <v>7</v>
      </c>
      <c r="S9" s="21">
        <f>'[7]PIVOT MA INCADR realiz cum'!Q9</f>
        <v>16</v>
      </c>
      <c r="T9" s="20">
        <f>'[7]PIVOT MA INCADR realiz cum'!R9</f>
        <v>147</v>
      </c>
      <c r="U9" s="20">
        <f>'[7]PIVOT MA INCADR realiz cum'!S9</f>
        <v>26</v>
      </c>
      <c r="V9" s="20">
        <f>'[7]PIVOT MA INCADR realiz cum'!T9</f>
        <v>63</v>
      </c>
      <c r="W9" s="20">
        <f>'[7]PIVOT MA INCADR realiz cum'!U9</f>
        <v>58</v>
      </c>
      <c r="X9" s="20">
        <f>'[7]PIVOT MA INCADR realiz cum'!V9</f>
        <v>88</v>
      </c>
      <c r="Y9" s="22">
        <f>'[7]PIVOT MA INCADR realiz cum'!W9</f>
        <v>2</v>
      </c>
      <c r="Z9" s="20">
        <f>'[7]PIVOT MA INCADR realiz cum'!X9</f>
        <v>0</v>
      </c>
      <c r="AA9" s="20">
        <f>'[7]PIVOT MA INCADR realiz cum'!Y9</f>
        <v>6</v>
      </c>
      <c r="AB9" s="20">
        <f>'[7]PIVOT MA INCADR realiz cum'!Z9</f>
        <v>287</v>
      </c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</row>
    <row r="10" spans="1:183" s="23" customFormat="1" ht="18" customHeight="1" x14ac:dyDescent="0.25">
      <c r="A10" s="19"/>
      <c r="B10" s="20">
        <v>5</v>
      </c>
      <c r="C10" s="20" t="s">
        <v>6</v>
      </c>
      <c r="D10" s="20">
        <f>'[7]PIVOT MA INCADR realiz cum'!B10</f>
        <v>6954</v>
      </c>
      <c r="E10" s="20">
        <f>'[7]PIVOT MA INCADR realiz cum'!C10</f>
        <v>6917</v>
      </c>
      <c r="F10" s="20">
        <f>'[7]PIVOT MA INCADR realiz cum'!D10</f>
        <v>4633</v>
      </c>
      <c r="G10" s="20">
        <f>'[7]PIVOT MA INCADR realiz cum'!E10</f>
        <v>2284</v>
      </c>
      <c r="H10" s="20">
        <f>'[7]PIVOT MA INCADR realiz cum'!F10</f>
        <v>2216</v>
      </c>
      <c r="I10" s="20">
        <f>'[7]PIVOT MA INCADR realiz cum'!G10</f>
        <v>273</v>
      </c>
      <c r="J10" s="21">
        <f>'[7]PIVOT MA INCADR realiz cum'!H10</f>
        <v>642</v>
      </c>
      <c r="K10" s="21">
        <f>'[7]PIVOT MA INCADR realiz cum'!I10</f>
        <v>7</v>
      </c>
      <c r="L10" s="21">
        <f>'[7]PIVOT MA INCADR realiz cum'!J10</f>
        <v>635</v>
      </c>
      <c r="M10" s="21">
        <f>'[7]PIVOT MA INCADR realiz cum'!K10</f>
        <v>296</v>
      </c>
      <c r="N10" s="21">
        <f>'[7]PIVOT MA INCADR realiz cum'!L10</f>
        <v>288</v>
      </c>
      <c r="O10" s="21">
        <f>'[7]PIVOT MA INCADR realiz cum'!M10</f>
        <v>8</v>
      </c>
      <c r="P10" s="21">
        <f>'[7]PIVOT MA INCADR realiz cum'!N10</f>
        <v>0</v>
      </c>
      <c r="Q10" s="21">
        <f>'[7]PIVOT MA INCADR realiz cum'!O10</f>
        <v>27</v>
      </c>
      <c r="R10" s="21">
        <f>'[7]PIVOT MA INCADR realiz cum'!P10</f>
        <v>5</v>
      </c>
      <c r="S10" s="21">
        <f>'[7]PIVOT MA INCADR realiz cum'!Q10</f>
        <v>22</v>
      </c>
      <c r="T10" s="20">
        <f>'[7]PIVOT MA INCADR realiz cum'!R10</f>
        <v>363</v>
      </c>
      <c r="U10" s="20">
        <f>'[7]PIVOT MA INCADR realiz cum'!S10</f>
        <v>13</v>
      </c>
      <c r="V10" s="20">
        <f>'[7]PIVOT MA INCADR realiz cum'!T10</f>
        <v>147</v>
      </c>
      <c r="W10" s="20">
        <f>'[7]PIVOT MA INCADR realiz cum'!U10</f>
        <v>203</v>
      </c>
      <c r="X10" s="20">
        <f>'[7]PIVOT MA INCADR realiz cum'!V10</f>
        <v>128</v>
      </c>
      <c r="Y10" s="22">
        <f>'[7]PIVOT MA INCADR realiz cum'!W10</f>
        <v>11</v>
      </c>
      <c r="Z10" s="20">
        <f>'[7]PIVOT MA INCADR realiz cum'!X10</f>
        <v>2</v>
      </c>
      <c r="AA10" s="20">
        <f>'[7]PIVOT MA INCADR realiz cum'!Y10</f>
        <v>18</v>
      </c>
      <c r="AB10" s="20">
        <f>'[7]PIVOT MA INCADR realiz cum'!Z10</f>
        <v>307</v>
      </c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</row>
    <row r="11" spans="1:183" s="23" customFormat="1" ht="18" customHeight="1" x14ac:dyDescent="0.25">
      <c r="A11" s="19"/>
      <c r="B11" s="20">
        <v>6</v>
      </c>
      <c r="C11" s="20" t="s">
        <v>7</v>
      </c>
      <c r="D11" s="20">
        <f>'[7]PIVOT MA INCADR realiz cum'!B11</f>
        <v>8975</v>
      </c>
      <c r="E11" s="20">
        <f>'[7]PIVOT MA INCADR realiz cum'!C11</f>
        <v>8608</v>
      </c>
      <c r="F11" s="20">
        <f>'[7]PIVOT MA INCADR realiz cum'!D11</f>
        <v>6774</v>
      </c>
      <c r="G11" s="20">
        <f>'[7]PIVOT MA INCADR realiz cum'!E11</f>
        <v>1834</v>
      </c>
      <c r="H11" s="20">
        <f>'[7]PIVOT MA INCADR realiz cum'!F11</f>
        <v>1189</v>
      </c>
      <c r="I11" s="20">
        <f>'[7]PIVOT MA INCADR realiz cum'!G11</f>
        <v>367</v>
      </c>
      <c r="J11" s="21">
        <f>'[7]PIVOT MA INCADR realiz cum'!H11</f>
        <v>156</v>
      </c>
      <c r="K11" s="21">
        <f>'[7]PIVOT MA INCADR realiz cum'!I11</f>
        <v>7</v>
      </c>
      <c r="L11" s="21">
        <f>'[7]PIVOT MA INCADR realiz cum'!J11</f>
        <v>149</v>
      </c>
      <c r="M11" s="21">
        <f>'[7]PIVOT MA INCADR realiz cum'!K11</f>
        <v>675</v>
      </c>
      <c r="N11" s="21">
        <f>'[7]PIVOT MA INCADR realiz cum'!L11</f>
        <v>672</v>
      </c>
      <c r="O11" s="21">
        <f>'[7]PIVOT MA INCADR realiz cum'!M11</f>
        <v>3</v>
      </c>
      <c r="P11" s="21">
        <f>'[7]PIVOT MA INCADR realiz cum'!N11</f>
        <v>8</v>
      </c>
      <c r="Q11" s="21">
        <f>'[7]PIVOT MA INCADR realiz cum'!O11</f>
        <v>41</v>
      </c>
      <c r="R11" s="21">
        <f>'[7]PIVOT MA INCADR realiz cum'!P11</f>
        <v>5</v>
      </c>
      <c r="S11" s="21">
        <f>'[7]PIVOT MA INCADR realiz cum'!Q11</f>
        <v>36</v>
      </c>
      <c r="T11" s="20">
        <f>'[7]PIVOT MA INCADR realiz cum'!R11</f>
        <v>222</v>
      </c>
      <c r="U11" s="20">
        <f>'[7]PIVOT MA INCADR realiz cum'!S11</f>
        <v>18</v>
      </c>
      <c r="V11" s="20">
        <f>'[7]PIVOT MA INCADR realiz cum'!T11</f>
        <v>144</v>
      </c>
      <c r="W11" s="20">
        <f>'[7]PIVOT MA INCADR realiz cum'!U11</f>
        <v>60</v>
      </c>
      <c r="X11" s="20">
        <f>'[7]PIVOT MA INCADR realiz cum'!V11</f>
        <v>137</v>
      </c>
      <c r="Y11" s="22">
        <f>'[7]PIVOT MA INCADR realiz cum'!W11</f>
        <v>3</v>
      </c>
      <c r="Z11" s="20">
        <f>'[7]PIVOT MA INCADR realiz cum'!X11</f>
        <v>0</v>
      </c>
      <c r="AA11" s="20">
        <f>'[7]PIVOT MA INCADR realiz cum'!Y11</f>
        <v>31</v>
      </c>
      <c r="AB11" s="20">
        <f>'[7]PIVOT MA INCADR realiz cum'!Z11</f>
        <v>0</v>
      </c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</row>
    <row r="12" spans="1:183" s="23" customFormat="1" ht="18" customHeight="1" x14ac:dyDescent="0.25">
      <c r="A12" s="19"/>
      <c r="B12" s="20">
        <v>7</v>
      </c>
      <c r="C12" s="20" t="s">
        <v>8</v>
      </c>
      <c r="D12" s="20">
        <f>'[7]PIVOT MA INCADR realiz cum'!B12</f>
        <v>3690</v>
      </c>
      <c r="E12" s="20">
        <f>'[7]PIVOT MA INCADR realiz cum'!C12</f>
        <v>3690</v>
      </c>
      <c r="F12" s="20">
        <f>'[7]PIVOT MA INCADR realiz cum'!D12</f>
        <v>2855</v>
      </c>
      <c r="G12" s="20">
        <f>'[7]PIVOT MA INCADR realiz cum'!E12</f>
        <v>835</v>
      </c>
      <c r="H12" s="20">
        <f>'[7]PIVOT MA INCADR realiz cum'!F12</f>
        <v>426</v>
      </c>
      <c r="I12" s="20">
        <f>'[7]PIVOT MA INCADR realiz cum'!G12</f>
        <v>285</v>
      </c>
      <c r="J12" s="21">
        <f>'[7]PIVOT MA INCADR realiz cum'!H12</f>
        <v>168</v>
      </c>
      <c r="K12" s="21">
        <f>'[7]PIVOT MA INCADR realiz cum'!I12</f>
        <v>50</v>
      </c>
      <c r="L12" s="21">
        <f>'[7]PIVOT MA INCADR realiz cum'!J12</f>
        <v>118</v>
      </c>
      <c r="M12" s="21">
        <f>'[7]PIVOT MA INCADR realiz cum'!K12</f>
        <v>301</v>
      </c>
      <c r="N12" s="21">
        <f>'[7]PIVOT MA INCADR realiz cum'!L12</f>
        <v>292</v>
      </c>
      <c r="O12" s="21">
        <f>'[7]PIVOT MA INCADR realiz cum'!M12</f>
        <v>9</v>
      </c>
      <c r="P12" s="21">
        <f>'[7]PIVOT MA INCADR realiz cum'!N12</f>
        <v>8</v>
      </c>
      <c r="Q12" s="21">
        <f>'[7]PIVOT MA INCADR realiz cum'!O12</f>
        <v>30</v>
      </c>
      <c r="R12" s="21">
        <f>'[7]PIVOT MA INCADR realiz cum'!P12</f>
        <v>9</v>
      </c>
      <c r="S12" s="21">
        <f>'[7]PIVOT MA INCADR realiz cum'!Q12</f>
        <v>21</v>
      </c>
      <c r="T12" s="20">
        <f>'[7]PIVOT MA INCADR realiz cum'!R12</f>
        <v>137</v>
      </c>
      <c r="U12" s="20">
        <f>'[7]PIVOT MA INCADR realiz cum'!S12</f>
        <v>11</v>
      </c>
      <c r="V12" s="20">
        <f>'[7]PIVOT MA INCADR realiz cum'!T12</f>
        <v>73</v>
      </c>
      <c r="W12" s="20">
        <f>'[7]PIVOT MA INCADR realiz cum'!U12</f>
        <v>53</v>
      </c>
      <c r="X12" s="20">
        <f>'[7]PIVOT MA INCADR realiz cum'!V12</f>
        <v>150</v>
      </c>
      <c r="Y12" s="22">
        <f>'[7]PIVOT MA INCADR realiz cum'!W12</f>
        <v>0</v>
      </c>
      <c r="Z12" s="20">
        <f>'[7]PIVOT MA INCADR realiz cum'!X12</f>
        <v>0</v>
      </c>
      <c r="AA12" s="20">
        <f>'[7]PIVOT MA INCADR realiz cum'!Y12</f>
        <v>13</v>
      </c>
      <c r="AB12" s="20">
        <f>'[7]PIVOT MA INCADR realiz cum'!Z12</f>
        <v>3</v>
      </c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</row>
    <row r="13" spans="1:183" s="23" customFormat="1" ht="18" customHeight="1" x14ac:dyDescent="0.25">
      <c r="A13" s="19"/>
      <c r="B13" s="20">
        <v>8</v>
      </c>
      <c r="C13" s="20" t="s">
        <v>9</v>
      </c>
      <c r="D13" s="20">
        <f>'[7]PIVOT MA INCADR realiz cum'!B13</f>
        <v>6542</v>
      </c>
      <c r="E13" s="20">
        <f>'[7]PIVOT MA INCADR realiz cum'!C13</f>
        <v>6050</v>
      </c>
      <c r="F13" s="20">
        <f>'[7]PIVOT MA INCADR realiz cum'!D13</f>
        <v>4479</v>
      </c>
      <c r="G13" s="20">
        <f>'[7]PIVOT MA INCADR realiz cum'!E13</f>
        <v>1571</v>
      </c>
      <c r="H13" s="20">
        <f>'[7]PIVOT MA INCADR realiz cum'!F13</f>
        <v>745</v>
      </c>
      <c r="I13" s="20">
        <f>'[7]PIVOT MA INCADR realiz cum'!G13</f>
        <v>245</v>
      </c>
      <c r="J13" s="21">
        <f>'[7]PIVOT MA INCADR realiz cum'!H13</f>
        <v>427</v>
      </c>
      <c r="K13" s="21">
        <f>'[7]PIVOT MA INCADR realiz cum'!I13</f>
        <v>12</v>
      </c>
      <c r="L13" s="21">
        <f>'[7]PIVOT MA INCADR realiz cum'!J13</f>
        <v>415</v>
      </c>
      <c r="M13" s="21">
        <f>'[7]PIVOT MA INCADR realiz cum'!K13</f>
        <v>150</v>
      </c>
      <c r="N13" s="21">
        <f>'[7]PIVOT MA INCADR realiz cum'!L13</f>
        <v>147</v>
      </c>
      <c r="O13" s="21">
        <f>'[7]PIVOT MA INCADR realiz cum'!M13</f>
        <v>3</v>
      </c>
      <c r="P13" s="21">
        <f>'[7]PIVOT MA INCADR realiz cum'!N13</f>
        <v>0</v>
      </c>
      <c r="Q13" s="21">
        <f>'[7]PIVOT MA INCADR realiz cum'!O13</f>
        <v>9</v>
      </c>
      <c r="R13" s="21">
        <f>'[7]PIVOT MA INCADR realiz cum'!P13</f>
        <v>5</v>
      </c>
      <c r="S13" s="21">
        <f>'[7]PIVOT MA INCADR realiz cum'!Q13</f>
        <v>4</v>
      </c>
      <c r="T13" s="20">
        <f>'[7]PIVOT MA INCADR realiz cum'!R13</f>
        <v>13</v>
      </c>
      <c r="U13" s="20">
        <f>'[7]PIVOT MA INCADR realiz cum'!S13</f>
        <v>2</v>
      </c>
      <c r="V13" s="20">
        <f>'[7]PIVOT MA INCADR realiz cum'!T13</f>
        <v>4</v>
      </c>
      <c r="W13" s="20">
        <f>'[7]PIVOT MA INCADR realiz cum'!U13</f>
        <v>7</v>
      </c>
      <c r="X13" s="20">
        <f>'[7]PIVOT MA INCADR realiz cum'!V13</f>
        <v>37</v>
      </c>
      <c r="Y13" s="22">
        <f>'[7]PIVOT MA INCADR realiz cum'!W13</f>
        <v>0</v>
      </c>
      <c r="Z13" s="20">
        <f>'[7]PIVOT MA INCADR realiz cum'!X13</f>
        <v>3</v>
      </c>
      <c r="AA13" s="20">
        <f>'[7]PIVOT MA INCADR realiz cum'!Y13</f>
        <v>15</v>
      </c>
      <c r="AB13" s="20">
        <f>'[7]PIVOT MA INCADR realiz cum'!Z13</f>
        <v>178</v>
      </c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</row>
    <row r="14" spans="1:183" s="23" customFormat="1" ht="18" customHeight="1" x14ac:dyDescent="0.25">
      <c r="A14" s="19"/>
      <c r="B14" s="20">
        <v>9</v>
      </c>
      <c r="C14" s="20" t="s">
        <v>10</v>
      </c>
      <c r="D14" s="20">
        <f>'[7]PIVOT MA INCADR realiz cum'!B14</f>
        <v>7205</v>
      </c>
      <c r="E14" s="20">
        <f>'[7]PIVOT MA INCADR realiz cum'!C14</f>
        <v>3512</v>
      </c>
      <c r="F14" s="20">
        <f>'[7]PIVOT MA INCADR realiz cum'!D14</f>
        <v>2150</v>
      </c>
      <c r="G14" s="20">
        <f>'[7]PIVOT MA INCADR realiz cum'!E14</f>
        <v>1362</v>
      </c>
      <c r="H14" s="20">
        <f>'[7]PIVOT MA INCADR realiz cum'!F14</f>
        <v>3693</v>
      </c>
      <c r="I14" s="20">
        <f>'[7]PIVOT MA INCADR realiz cum'!G14</f>
        <v>216</v>
      </c>
      <c r="J14" s="21">
        <f>'[7]PIVOT MA INCADR realiz cum'!H14</f>
        <v>662</v>
      </c>
      <c r="K14" s="21">
        <f>'[7]PIVOT MA INCADR realiz cum'!I14</f>
        <v>30</v>
      </c>
      <c r="L14" s="21">
        <f>'[7]PIVOT MA INCADR realiz cum'!J14</f>
        <v>632</v>
      </c>
      <c r="M14" s="21">
        <f>'[7]PIVOT MA INCADR realiz cum'!K14</f>
        <v>399</v>
      </c>
      <c r="N14" s="21">
        <f>'[7]PIVOT MA INCADR realiz cum'!L14</f>
        <v>390</v>
      </c>
      <c r="O14" s="21">
        <f>'[7]PIVOT MA INCADR realiz cum'!M14</f>
        <v>9</v>
      </c>
      <c r="P14" s="21">
        <f>'[7]PIVOT MA INCADR realiz cum'!N14</f>
        <v>6</v>
      </c>
      <c r="Q14" s="21">
        <f>'[7]PIVOT MA INCADR realiz cum'!O14</f>
        <v>34</v>
      </c>
      <c r="R14" s="21">
        <f>'[7]PIVOT MA INCADR realiz cum'!P14</f>
        <v>12</v>
      </c>
      <c r="S14" s="21">
        <f>'[7]PIVOT MA INCADR realiz cum'!Q14</f>
        <v>22</v>
      </c>
      <c r="T14" s="20">
        <f>'[7]PIVOT MA INCADR realiz cum'!R14</f>
        <v>73</v>
      </c>
      <c r="U14" s="20">
        <f>'[7]PIVOT MA INCADR realiz cum'!S14</f>
        <v>2</v>
      </c>
      <c r="V14" s="20">
        <f>'[7]PIVOT MA INCADR realiz cum'!T14</f>
        <v>26</v>
      </c>
      <c r="W14" s="20">
        <f>'[7]PIVOT MA INCADR realiz cum'!U14</f>
        <v>45</v>
      </c>
      <c r="X14" s="20">
        <f>'[7]PIVOT MA INCADR realiz cum'!V14</f>
        <v>70</v>
      </c>
      <c r="Y14" s="22">
        <f>'[7]PIVOT MA INCADR realiz cum'!W14</f>
        <v>4</v>
      </c>
      <c r="Z14" s="20">
        <f>'[7]PIVOT MA INCADR realiz cum'!X14</f>
        <v>0</v>
      </c>
      <c r="AA14" s="20">
        <f>'[7]PIVOT MA INCADR realiz cum'!Y14</f>
        <v>3</v>
      </c>
      <c r="AB14" s="20">
        <f>'[7]PIVOT MA INCADR realiz cum'!Z14</f>
        <v>266</v>
      </c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</row>
    <row r="15" spans="1:183" s="23" customFormat="1" ht="18" customHeight="1" x14ac:dyDescent="0.25">
      <c r="A15" s="19"/>
      <c r="B15" s="20">
        <v>10</v>
      </c>
      <c r="C15" s="20" t="s">
        <v>11</v>
      </c>
      <c r="D15" s="20">
        <f>'[7]PIVOT MA INCADR realiz cum'!B15</f>
        <v>19150</v>
      </c>
      <c r="E15" s="20">
        <f>'[7]PIVOT MA INCADR realiz cum'!C15</f>
        <v>15206</v>
      </c>
      <c r="F15" s="20">
        <f>'[7]PIVOT MA INCADR realiz cum'!D15</f>
        <v>11688</v>
      </c>
      <c r="G15" s="20">
        <f>'[7]PIVOT MA INCADR realiz cum'!E15</f>
        <v>3518</v>
      </c>
      <c r="H15" s="20">
        <f>'[7]PIVOT MA INCADR realiz cum'!F15</f>
        <v>1012</v>
      </c>
      <c r="I15" s="20">
        <f>'[7]PIVOT MA INCADR realiz cum'!G15</f>
        <v>354</v>
      </c>
      <c r="J15" s="21">
        <f>'[7]PIVOT MA INCADR realiz cum'!H15</f>
        <v>1430</v>
      </c>
      <c r="K15" s="21">
        <f>'[7]PIVOT MA INCADR realiz cum'!I15</f>
        <v>50</v>
      </c>
      <c r="L15" s="21">
        <f>'[7]PIVOT MA INCADR realiz cum'!J15</f>
        <v>1380</v>
      </c>
      <c r="M15" s="21">
        <f>'[7]PIVOT MA INCADR realiz cum'!K15</f>
        <v>569</v>
      </c>
      <c r="N15" s="21">
        <f>'[7]PIVOT MA INCADR realiz cum'!L15</f>
        <v>565</v>
      </c>
      <c r="O15" s="21">
        <f>'[7]PIVOT MA INCADR realiz cum'!M15</f>
        <v>4</v>
      </c>
      <c r="P15" s="21">
        <f>'[7]PIVOT MA INCADR realiz cum'!N15</f>
        <v>9</v>
      </c>
      <c r="Q15" s="21">
        <f>'[7]PIVOT MA INCADR realiz cum'!O15</f>
        <v>30</v>
      </c>
      <c r="R15" s="21">
        <f>'[7]PIVOT MA INCADR realiz cum'!P15</f>
        <v>11</v>
      </c>
      <c r="S15" s="21">
        <f>'[7]PIVOT MA INCADR realiz cum'!Q15</f>
        <v>19</v>
      </c>
      <c r="T15" s="20">
        <f>'[7]PIVOT MA INCADR realiz cum'!R15</f>
        <v>275</v>
      </c>
      <c r="U15" s="20">
        <f>'[7]PIVOT MA INCADR realiz cum'!S15</f>
        <v>5</v>
      </c>
      <c r="V15" s="20">
        <f>'[7]PIVOT MA INCADR realiz cum'!T15</f>
        <v>58</v>
      </c>
      <c r="W15" s="20">
        <f>'[7]PIVOT MA INCADR realiz cum'!U15</f>
        <v>212</v>
      </c>
      <c r="X15" s="20">
        <f>'[7]PIVOT MA INCADR realiz cum'!V15</f>
        <v>63</v>
      </c>
      <c r="Y15" s="22">
        <f>'[7]PIVOT MA INCADR realiz cum'!W15</f>
        <v>9</v>
      </c>
      <c r="Z15" s="20">
        <f>'[7]PIVOT MA INCADR realiz cum'!X15</f>
        <v>22</v>
      </c>
      <c r="AA15" s="20">
        <f>'[7]PIVOT MA INCADR realiz cum'!Y15</f>
        <v>1</v>
      </c>
      <c r="AB15" s="20">
        <f>'[7]PIVOT MA INCADR realiz cum'!Z15</f>
        <v>170</v>
      </c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</row>
    <row r="16" spans="1:183" s="23" customFormat="1" ht="18" customHeight="1" x14ac:dyDescent="0.25">
      <c r="A16" s="19"/>
      <c r="B16" s="20">
        <v>11</v>
      </c>
      <c r="C16" s="20" t="s">
        <v>12</v>
      </c>
      <c r="D16" s="20">
        <f>'[7]PIVOT MA INCADR realiz cum'!B16</f>
        <v>11185</v>
      </c>
      <c r="E16" s="20">
        <f>'[7]PIVOT MA INCADR realiz cum'!C16</f>
        <v>9220</v>
      </c>
      <c r="F16" s="20">
        <f>'[7]PIVOT MA INCADR realiz cum'!D16</f>
        <v>5342</v>
      </c>
      <c r="G16" s="20">
        <f>'[7]PIVOT MA INCADR realiz cum'!E16</f>
        <v>3878</v>
      </c>
      <c r="H16" s="20">
        <f>'[7]PIVOT MA INCADR realiz cum'!F16</f>
        <v>473</v>
      </c>
      <c r="I16" s="20">
        <f>'[7]PIVOT MA INCADR realiz cum'!G16</f>
        <v>49</v>
      </c>
      <c r="J16" s="21">
        <f>'[7]PIVOT MA INCADR realiz cum'!H16</f>
        <v>361</v>
      </c>
      <c r="K16" s="21">
        <f>'[7]PIVOT MA INCADR realiz cum'!I16</f>
        <v>20</v>
      </c>
      <c r="L16" s="21">
        <f>'[7]PIVOT MA INCADR realiz cum'!J16</f>
        <v>341</v>
      </c>
      <c r="M16" s="21">
        <f>'[7]PIVOT MA INCADR realiz cum'!K16</f>
        <v>453</v>
      </c>
      <c r="N16" s="21">
        <f>'[7]PIVOT MA INCADR realiz cum'!L16</f>
        <v>444</v>
      </c>
      <c r="O16" s="21">
        <f>'[7]PIVOT MA INCADR realiz cum'!M16</f>
        <v>9</v>
      </c>
      <c r="P16" s="21">
        <f>'[7]PIVOT MA INCADR realiz cum'!N16</f>
        <v>5</v>
      </c>
      <c r="Q16" s="21">
        <f>'[7]PIVOT MA INCADR realiz cum'!O16</f>
        <v>50</v>
      </c>
      <c r="R16" s="21">
        <f>'[7]PIVOT MA INCADR realiz cum'!P16</f>
        <v>31</v>
      </c>
      <c r="S16" s="21">
        <f>'[7]PIVOT MA INCADR realiz cum'!Q16</f>
        <v>19</v>
      </c>
      <c r="T16" s="20">
        <f>'[7]PIVOT MA INCADR realiz cum'!R16</f>
        <v>113</v>
      </c>
      <c r="U16" s="20">
        <f>'[7]PIVOT MA INCADR realiz cum'!S16</f>
        <v>10</v>
      </c>
      <c r="V16" s="20">
        <f>'[7]PIVOT MA INCADR realiz cum'!T16</f>
        <v>86</v>
      </c>
      <c r="W16" s="20">
        <f>'[7]PIVOT MA INCADR realiz cum'!U16</f>
        <v>17</v>
      </c>
      <c r="X16" s="20">
        <f>'[7]PIVOT MA INCADR realiz cum'!V16</f>
        <v>157</v>
      </c>
      <c r="Y16" s="22">
        <f>'[7]PIVOT MA INCADR realiz cum'!W16</f>
        <v>0</v>
      </c>
      <c r="Z16" s="20">
        <f>'[7]PIVOT MA INCADR realiz cum'!X16</f>
        <v>0</v>
      </c>
      <c r="AA16" s="20">
        <f>'[7]PIVOT MA INCADR realiz cum'!Y16</f>
        <v>5</v>
      </c>
      <c r="AB16" s="20">
        <f>'[7]PIVOT MA INCADR realiz cum'!Z16</f>
        <v>299</v>
      </c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</row>
    <row r="17" spans="1:183" s="23" customFormat="1" ht="18" customHeight="1" x14ac:dyDescent="0.25">
      <c r="A17" s="19"/>
      <c r="B17" s="20">
        <v>12</v>
      </c>
      <c r="C17" s="20" t="s">
        <v>13</v>
      </c>
      <c r="D17" s="20">
        <f>'[7]PIVOT MA INCADR realiz cum'!B17</f>
        <v>2735</v>
      </c>
      <c r="E17" s="20">
        <f>'[7]PIVOT MA INCADR realiz cum'!C17</f>
        <v>2735</v>
      </c>
      <c r="F17" s="20">
        <f>'[7]PIVOT MA INCADR realiz cum'!D17</f>
        <v>1643</v>
      </c>
      <c r="G17" s="20">
        <f>'[7]PIVOT MA INCADR realiz cum'!E17</f>
        <v>1092</v>
      </c>
      <c r="H17" s="20">
        <f>'[7]PIVOT MA INCADR realiz cum'!F17</f>
        <v>998</v>
      </c>
      <c r="I17" s="20">
        <f>'[7]PIVOT MA INCADR realiz cum'!G17</f>
        <v>348</v>
      </c>
      <c r="J17" s="21">
        <f>'[7]PIVOT MA INCADR realiz cum'!H17</f>
        <v>195</v>
      </c>
      <c r="K17" s="21">
        <f>'[7]PIVOT MA INCADR realiz cum'!I17</f>
        <v>4</v>
      </c>
      <c r="L17" s="21">
        <f>'[7]PIVOT MA INCADR realiz cum'!J17</f>
        <v>191</v>
      </c>
      <c r="M17" s="21">
        <f>'[7]PIVOT MA INCADR realiz cum'!K17</f>
        <v>76</v>
      </c>
      <c r="N17" s="21">
        <f>'[7]PIVOT MA INCADR realiz cum'!L17</f>
        <v>69</v>
      </c>
      <c r="O17" s="21">
        <f>'[7]PIVOT MA INCADR realiz cum'!M17</f>
        <v>7</v>
      </c>
      <c r="P17" s="21">
        <f>'[7]PIVOT MA INCADR realiz cum'!N17</f>
        <v>2</v>
      </c>
      <c r="Q17" s="21">
        <f>'[7]PIVOT MA INCADR realiz cum'!O17</f>
        <v>28</v>
      </c>
      <c r="R17" s="21">
        <f>'[7]PIVOT MA INCADR realiz cum'!P17</f>
        <v>24</v>
      </c>
      <c r="S17" s="21">
        <f>'[7]PIVOT MA INCADR realiz cum'!Q17</f>
        <v>4</v>
      </c>
      <c r="T17" s="20">
        <f>'[7]PIVOT MA INCADR realiz cum'!R17</f>
        <v>20</v>
      </c>
      <c r="U17" s="20">
        <f>'[7]PIVOT MA INCADR realiz cum'!S17</f>
        <v>0</v>
      </c>
      <c r="V17" s="20">
        <f>'[7]PIVOT MA INCADR realiz cum'!T17</f>
        <v>16</v>
      </c>
      <c r="W17" s="20">
        <f>'[7]PIVOT MA INCADR realiz cum'!U17</f>
        <v>4</v>
      </c>
      <c r="X17" s="20">
        <f>'[7]PIVOT MA INCADR realiz cum'!V17</f>
        <v>20</v>
      </c>
      <c r="Y17" s="22">
        <f>'[7]PIVOT MA INCADR realiz cum'!W17</f>
        <v>0</v>
      </c>
      <c r="Z17" s="20">
        <f>'[7]PIVOT MA INCADR realiz cum'!X17</f>
        <v>0</v>
      </c>
      <c r="AA17" s="20">
        <f>'[7]PIVOT MA INCADR realiz cum'!Y17</f>
        <v>1</v>
      </c>
      <c r="AB17" s="20">
        <f>'[7]PIVOT MA INCADR realiz cum'!Z17</f>
        <v>210</v>
      </c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</row>
    <row r="18" spans="1:183" s="23" customFormat="1" ht="18" customHeight="1" x14ac:dyDescent="0.25">
      <c r="A18" s="19"/>
      <c r="B18" s="20">
        <v>13</v>
      </c>
      <c r="C18" s="20" t="s">
        <v>14</v>
      </c>
      <c r="D18" s="20">
        <f>'[7]PIVOT MA INCADR realiz cum'!B18</f>
        <v>4997</v>
      </c>
      <c r="E18" s="20">
        <f>'[7]PIVOT MA INCADR realiz cum'!C18</f>
        <v>4758</v>
      </c>
      <c r="F18" s="20">
        <f>'[7]PIVOT MA INCADR realiz cum'!D18</f>
        <v>3219</v>
      </c>
      <c r="G18" s="20">
        <f>'[7]PIVOT MA INCADR realiz cum'!E18</f>
        <v>1539</v>
      </c>
      <c r="H18" s="20">
        <f>'[7]PIVOT MA INCADR realiz cum'!F18</f>
        <v>2591</v>
      </c>
      <c r="I18" s="20">
        <f>'[7]PIVOT MA INCADR realiz cum'!G18</f>
        <v>157</v>
      </c>
      <c r="J18" s="21">
        <f>'[7]PIVOT MA INCADR realiz cum'!H18</f>
        <v>191</v>
      </c>
      <c r="K18" s="21">
        <f>'[7]PIVOT MA INCADR realiz cum'!I18</f>
        <v>6</v>
      </c>
      <c r="L18" s="21">
        <f>'[7]PIVOT MA INCADR realiz cum'!J18</f>
        <v>185</v>
      </c>
      <c r="M18" s="21">
        <f>'[7]PIVOT MA INCADR realiz cum'!K18</f>
        <v>319</v>
      </c>
      <c r="N18" s="21">
        <f>'[7]PIVOT MA INCADR realiz cum'!L18</f>
        <v>306</v>
      </c>
      <c r="O18" s="21">
        <f>'[7]PIVOT MA INCADR realiz cum'!M18</f>
        <v>13</v>
      </c>
      <c r="P18" s="21">
        <f>'[7]PIVOT MA INCADR realiz cum'!N18</f>
        <v>4</v>
      </c>
      <c r="Q18" s="21">
        <f>'[7]PIVOT MA INCADR realiz cum'!O18</f>
        <v>25</v>
      </c>
      <c r="R18" s="21">
        <f>'[7]PIVOT MA INCADR realiz cum'!P18</f>
        <v>2</v>
      </c>
      <c r="S18" s="21">
        <f>'[7]PIVOT MA INCADR realiz cum'!Q18</f>
        <v>23</v>
      </c>
      <c r="T18" s="20">
        <f>'[7]PIVOT MA INCADR realiz cum'!R18</f>
        <v>47</v>
      </c>
      <c r="U18" s="20">
        <f>'[7]PIVOT MA INCADR realiz cum'!S18</f>
        <v>1</v>
      </c>
      <c r="V18" s="20">
        <f>'[7]PIVOT MA INCADR realiz cum'!T18</f>
        <v>29</v>
      </c>
      <c r="W18" s="20">
        <f>'[7]PIVOT MA INCADR realiz cum'!U18</f>
        <v>17</v>
      </c>
      <c r="X18" s="20">
        <f>'[7]PIVOT MA INCADR realiz cum'!V18</f>
        <v>37</v>
      </c>
      <c r="Y18" s="22">
        <f>'[7]PIVOT MA INCADR realiz cum'!W18</f>
        <v>0</v>
      </c>
      <c r="Z18" s="20">
        <f>'[7]PIVOT MA INCADR realiz cum'!X18</f>
        <v>0</v>
      </c>
      <c r="AA18" s="20">
        <f>'[7]PIVOT MA INCADR realiz cum'!Y18</f>
        <v>8</v>
      </c>
      <c r="AB18" s="20">
        <f>'[7]PIVOT MA INCADR realiz cum'!Z18</f>
        <v>3</v>
      </c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</row>
    <row r="19" spans="1:183" s="23" customFormat="1" ht="18" customHeight="1" x14ac:dyDescent="0.25">
      <c r="A19" s="19"/>
      <c r="B19" s="20">
        <v>14</v>
      </c>
      <c r="C19" s="20" t="s">
        <v>15</v>
      </c>
      <c r="D19" s="20">
        <f>'[7]PIVOT MA INCADR realiz cum'!B19</f>
        <v>12153</v>
      </c>
      <c r="E19" s="20">
        <f>'[7]PIVOT MA INCADR realiz cum'!C19</f>
        <v>5090</v>
      </c>
      <c r="F19" s="20">
        <f>'[7]PIVOT MA INCADR realiz cum'!D19</f>
        <v>3382</v>
      </c>
      <c r="G19" s="20">
        <f>'[7]PIVOT MA INCADR realiz cum'!E19</f>
        <v>1708</v>
      </c>
      <c r="H19" s="20">
        <f>'[7]PIVOT MA INCADR realiz cum'!F19</f>
        <v>4851</v>
      </c>
      <c r="I19" s="20">
        <f>'[7]PIVOT MA INCADR realiz cum'!G19</f>
        <v>238</v>
      </c>
      <c r="J19" s="21">
        <f>'[7]PIVOT MA INCADR realiz cum'!H19</f>
        <v>659</v>
      </c>
      <c r="K19" s="21">
        <f>'[7]PIVOT MA INCADR realiz cum'!I19</f>
        <v>77</v>
      </c>
      <c r="L19" s="21">
        <f>'[7]PIVOT MA INCADR realiz cum'!J19</f>
        <v>582</v>
      </c>
      <c r="M19" s="21">
        <f>'[7]PIVOT MA INCADR realiz cum'!K19</f>
        <v>544</v>
      </c>
      <c r="N19" s="21">
        <f>'[7]PIVOT MA INCADR realiz cum'!L19</f>
        <v>536</v>
      </c>
      <c r="O19" s="21">
        <f>'[7]PIVOT MA INCADR realiz cum'!M19</f>
        <v>8</v>
      </c>
      <c r="P19" s="21">
        <f>'[7]PIVOT MA INCADR realiz cum'!N19</f>
        <v>3</v>
      </c>
      <c r="Q19" s="21">
        <f>'[7]PIVOT MA INCADR realiz cum'!O19</f>
        <v>18</v>
      </c>
      <c r="R19" s="21">
        <f>'[7]PIVOT MA INCADR realiz cum'!P19</f>
        <v>9</v>
      </c>
      <c r="S19" s="21">
        <f>'[7]PIVOT MA INCADR realiz cum'!Q19</f>
        <v>9</v>
      </c>
      <c r="T19" s="20">
        <f>'[7]PIVOT MA INCADR realiz cum'!R19</f>
        <v>285</v>
      </c>
      <c r="U19" s="20">
        <f>'[7]PIVOT MA INCADR realiz cum'!S19</f>
        <v>8</v>
      </c>
      <c r="V19" s="20">
        <f>'[7]PIVOT MA INCADR realiz cum'!T19</f>
        <v>83</v>
      </c>
      <c r="W19" s="20">
        <f>'[7]PIVOT MA INCADR realiz cum'!U19</f>
        <v>194</v>
      </c>
      <c r="X19" s="20">
        <f>'[7]PIVOT MA INCADR realiz cum'!V19</f>
        <v>127</v>
      </c>
      <c r="Y19" s="22">
        <f>'[7]PIVOT MA INCADR realiz cum'!W19</f>
        <v>13</v>
      </c>
      <c r="Z19" s="20">
        <f>'[7]PIVOT MA INCADR realiz cum'!X19</f>
        <v>0</v>
      </c>
      <c r="AA19" s="20">
        <f>'[7]PIVOT MA INCADR realiz cum'!Y19</f>
        <v>0</v>
      </c>
      <c r="AB19" s="20">
        <f>'[7]PIVOT MA INCADR realiz cum'!Z19</f>
        <v>325</v>
      </c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</row>
    <row r="20" spans="1:183" s="23" customFormat="1" ht="18" customHeight="1" x14ac:dyDescent="0.25">
      <c r="A20" s="19"/>
      <c r="B20" s="20">
        <v>15</v>
      </c>
      <c r="C20" s="20" t="s">
        <v>16</v>
      </c>
      <c r="D20" s="20">
        <f>'[7]PIVOT MA INCADR realiz cum'!B20</f>
        <v>5719</v>
      </c>
      <c r="E20" s="20">
        <f>'[7]PIVOT MA INCADR realiz cum'!C20</f>
        <v>4996</v>
      </c>
      <c r="F20" s="20">
        <f>'[7]PIVOT MA INCADR realiz cum'!D20</f>
        <v>2110</v>
      </c>
      <c r="G20" s="20">
        <f>'[7]PIVOT MA INCADR realiz cum'!E20</f>
        <v>2886</v>
      </c>
      <c r="H20" s="20">
        <f>'[7]PIVOT MA INCADR realiz cum'!F20</f>
        <v>759</v>
      </c>
      <c r="I20" s="20">
        <f>'[7]PIVOT MA INCADR realiz cum'!G20</f>
        <v>438</v>
      </c>
      <c r="J20" s="21">
        <f>'[7]PIVOT MA INCADR realiz cum'!H20</f>
        <v>609</v>
      </c>
      <c r="K20" s="21">
        <f>'[7]PIVOT MA INCADR realiz cum'!I20</f>
        <v>135</v>
      </c>
      <c r="L20" s="21">
        <f>'[7]PIVOT MA INCADR realiz cum'!J20</f>
        <v>474</v>
      </c>
      <c r="M20" s="21">
        <f>'[7]PIVOT MA INCADR realiz cum'!K20</f>
        <v>86</v>
      </c>
      <c r="N20" s="21">
        <f>'[7]PIVOT MA INCADR realiz cum'!L20</f>
        <v>83</v>
      </c>
      <c r="O20" s="21">
        <f>'[7]PIVOT MA INCADR realiz cum'!M20</f>
        <v>3</v>
      </c>
      <c r="P20" s="21">
        <f>'[7]PIVOT MA INCADR realiz cum'!N20</f>
        <v>2</v>
      </c>
      <c r="Q20" s="21">
        <f>'[7]PIVOT MA INCADR realiz cum'!O20</f>
        <v>13</v>
      </c>
      <c r="R20" s="21">
        <f>'[7]PIVOT MA INCADR realiz cum'!P20</f>
        <v>7</v>
      </c>
      <c r="S20" s="21">
        <f>'[7]PIVOT MA INCADR realiz cum'!Q20</f>
        <v>6</v>
      </c>
      <c r="T20" s="20">
        <f>'[7]PIVOT MA INCADR realiz cum'!R20</f>
        <v>64</v>
      </c>
      <c r="U20" s="20">
        <f>'[7]PIVOT MA INCADR realiz cum'!S20</f>
        <v>3</v>
      </c>
      <c r="V20" s="20">
        <f>'[7]PIVOT MA INCADR realiz cum'!T20</f>
        <v>18</v>
      </c>
      <c r="W20" s="20">
        <f>'[7]PIVOT MA INCADR realiz cum'!U20</f>
        <v>43</v>
      </c>
      <c r="X20" s="20">
        <f>'[7]PIVOT MA INCADR realiz cum'!V20</f>
        <v>55</v>
      </c>
      <c r="Y20" s="22">
        <f>'[7]PIVOT MA INCADR realiz cum'!W20</f>
        <v>2</v>
      </c>
      <c r="Z20" s="20">
        <f>'[7]PIVOT MA INCADR realiz cum'!X20</f>
        <v>0</v>
      </c>
      <c r="AA20" s="20">
        <f>'[7]PIVOT MA INCADR realiz cum'!Y20</f>
        <v>1</v>
      </c>
      <c r="AB20" s="20">
        <f>'[7]PIVOT MA INCADR realiz cum'!Z20</f>
        <v>287</v>
      </c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</row>
    <row r="21" spans="1:183" s="23" customFormat="1" ht="18" customHeight="1" x14ac:dyDescent="0.25">
      <c r="A21" s="19"/>
      <c r="B21" s="20">
        <v>16</v>
      </c>
      <c r="C21" s="20" t="s">
        <v>17</v>
      </c>
      <c r="D21" s="20">
        <f>'[7]PIVOT MA INCADR realiz cum'!B21</f>
        <v>4399</v>
      </c>
      <c r="E21" s="20">
        <f>'[7]PIVOT MA INCADR realiz cum'!C21</f>
        <v>4399</v>
      </c>
      <c r="F21" s="20">
        <f>'[7]PIVOT MA INCADR realiz cum'!D21</f>
        <v>3036</v>
      </c>
      <c r="G21" s="20">
        <f>'[7]PIVOT MA INCADR realiz cum'!E21</f>
        <v>1363</v>
      </c>
      <c r="H21" s="20">
        <f>'[7]PIVOT MA INCADR realiz cum'!F21</f>
        <v>505</v>
      </c>
      <c r="I21" s="20">
        <f>'[7]PIVOT MA INCADR realiz cum'!G21</f>
        <v>131</v>
      </c>
      <c r="J21" s="21">
        <f>'[7]PIVOT MA INCADR realiz cum'!H21</f>
        <v>138</v>
      </c>
      <c r="K21" s="21">
        <f>'[7]PIVOT MA INCADR realiz cum'!I21</f>
        <v>12</v>
      </c>
      <c r="L21" s="21">
        <f>'[7]PIVOT MA INCADR realiz cum'!J21</f>
        <v>126</v>
      </c>
      <c r="M21" s="21">
        <f>'[7]PIVOT MA INCADR realiz cum'!K21</f>
        <v>305</v>
      </c>
      <c r="N21" s="21">
        <f>'[7]PIVOT MA INCADR realiz cum'!L21</f>
        <v>297</v>
      </c>
      <c r="O21" s="21">
        <f>'[7]PIVOT MA INCADR realiz cum'!M21</f>
        <v>8</v>
      </c>
      <c r="P21" s="21">
        <f>'[7]PIVOT MA INCADR realiz cum'!N21</f>
        <v>15</v>
      </c>
      <c r="Q21" s="21">
        <f>'[7]PIVOT MA INCADR realiz cum'!O21</f>
        <v>7</v>
      </c>
      <c r="R21" s="21">
        <f>'[7]PIVOT MA INCADR realiz cum'!P21</f>
        <v>1</v>
      </c>
      <c r="S21" s="21">
        <f>'[7]PIVOT MA INCADR realiz cum'!Q21</f>
        <v>6</v>
      </c>
      <c r="T21" s="20">
        <f>'[7]PIVOT MA INCADR realiz cum'!R21</f>
        <v>131</v>
      </c>
      <c r="U21" s="20">
        <f>'[7]PIVOT MA INCADR realiz cum'!S21</f>
        <v>20</v>
      </c>
      <c r="V21" s="20">
        <f>'[7]PIVOT MA INCADR realiz cum'!T21</f>
        <v>77</v>
      </c>
      <c r="W21" s="20">
        <f>'[7]PIVOT MA INCADR realiz cum'!U21</f>
        <v>34</v>
      </c>
      <c r="X21" s="20">
        <f>'[7]PIVOT MA INCADR realiz cum'!V21</f>
        <v>83</v>
      </c>
      <c r="Y21" s="22">
        <f>'[7]PIVOT MA INCADR realiz cum'!W21</f>
        <v>2</v>
      </c>
      <c r="Z21" s="20">
        <f>'[7]PIVOT MA INCADR realiz cum'!X21</f>
        <v>6</v>
      </c>
      <c r="AA21" s="20">
        <f>'[7]PIVOT MA INCADR realiz cum'!Y21</f>
        <v>2</v>
      </c>
      <c r="AB21" s="20">
        <f>'[7]PIVOT MA INCADR realiz cum'!Z21</f>
        <v>235</v>
      </c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</row>
    <row r="22" spans="1:183" s="23" customFormat="1" ht="18" customHeight="1" x14ac:dyDescent="0.25">
      <c r="A22" s="19"/>
      <c r="B22" s="20">
        <v>17</v>
      </c>
      <c r="C22" s="20" t="s">
        <v>18</v>
      </c>
      <c r="D22" s="20">
        <f>'[7]PIVOT MA INCADR realiz cum'!B22</f>
        <v>8904</v>
      </c>
      <c r="E22" s="20">
        <f>'[7]PIVOT MA INCADR realiz cum'!C22</f>
        <v>8012</v>
      </c>
      <c r="F22" s="20">
        <f>'[7]PIVOT MA INCADR realiz cum'!D22</f>
        <v>5753</v>
      </c>
      <c r="G22" s="20">
        <f>'[7]PIVOT MA INCADR realiz cum'!E22</f>
        <v>2259</v>
      </c>
      <c r="H22" s="20">
        <f>'[7]PIVOT MA INCADR realiz cum'!F22</f>
        <v>964</v>
      </c>
      <c r="I22" s="20">
        <f>'[7]PIVOT MA INCADR realiz cum'!G22</f>
        <v>308</v>
      </c>
      <c r="J22" s="21">
        <f>'[7]PIVOT MA INCADR realiz cum'!H22</f>
        <v>337</v>
      </c>
      <c r="K22" s="21">
        <f>'[7]PIVOT MA INCADR realiz cum'!I22</f>
        <v>10</v>
      </c>
      <c r="L22" s="21">
        <f>'[7]PIVOT MA INCADR realiz cum'!J22</f>
        <v>327</v>
      </c>
      <c r="M22" s="21">
        <f>'[7]PIVOT MA INCADR realiz cum'!K22</f>
        <v>380</v>
      </c>
      <c r="N22" s="21">
        <f>'[7]PIVOT MA INCADR realiz cum'!L22</f>
        <v>378</v>
      </c>
      <c r="O22" s="21">
        <f>'[7]PIVOT MA INCADR realiz cum'!M22</f>
        <v>2</v>
      </c>
      <c r="P22" s="21">
        <f>'[7]PIVOT MA INCADR realiz cum'!N22</f>
        <v>1</v>
      </c>
      <c r="Q22" s="21">
        <f>'[7]PIVOT MA INCADR realiz cum'!O22</f>
        <v>36</v>
      </c>
      <c r="R22" s="21">
        <f>'[7]PIVOT MA INCADR realiz cum'!P22</f>
        <v>18</v>
      </c>
      <c r="S22" s="21">
        <f>'[7]PIVOT MA INCADR realiz cum'!Q22</f>
        <v>18</v>
      </c>
      <c r="T22" s="20">
        <f>'[7]PIVOT MA INCADR realiz cum'!R22</f>
        <v>113</v>
      </c>
      <c r="U22" s="20">
        <f>'[7]PIVOT MA INCADR realiz cum'!S22</f>
        <v>1</v>
      </c>
      <c r="V22" s="20">
        <f>'[7]PIVOT MA INCADR realiz cum'!T22</f>
        <v>56</v>
      </c>
      <c r="W22" s="20">
        <f>'[7]PIVOT MA INCADR realiz cum'!U22</f>
        <v>56</v>
      </c>
      <c r="X22" s="20">
        <f>'[7]PIVOT MA INCADR realiz cum'!V22</f>
        <v>62</v>
      </c>
      <c r="Y22" s="22">
        <f>'[7]PIVOT MA INCADR realiz cum'!W22</f>
        <v>3</v>
      </c>
      <c r="Z22" s="20">
        <f>'[7]PIVOT MA INCADR realiz cum'!X22</f>
        <v>10</v>
      </c>
      <c r="AA22" s="20">
        <f>'[7]PIVOT MA INCADR realiz cum'!Y22</f>
        <v>0</v>
      </c>
      <c r="AB22" s="20">
        <f>'[7]PIVOT MA INCADR realiz cum'!Z22</f>
        <v>109</v>
      </c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</row>
    <row r="23" spans="1:183" s="23" customFormat="1" ht="18" customHeight="1" x14ac:dyDescent="0.25">
      <c r="A23" s="19"/>
      <c r="B23" s="20">
        <v>18</v>
      </c>
      <c r="C23" s="20" t="s">
        <v>19</v>
      </c>
      <c r="D23" s="20">
        <f>'[7]PIVOT MA INCADR realiz cum'!B23</f>
        <v>11937</v>
      </c>
      <c r="E23" s="20">
        <f>'[7]PIVOT MA INCADR realiz cum'!C23</f>
        <v>11922</v>
      </c>
      <c r="F23" s="20">
        <f>'[7]PIVOT MA INCADR realiz cum'!D23</f>
        <v>6889</v>
      </c>
      <c r="G23" s="20">
        <f>'[7]PIVOT MA INCADR realiz cum'!E23</f>
        <v>5033</v>
      </c>
      <c r="H23" s="20">
        <f>'[7]PIVOT MA INCADR realiz cum'!F23</f>
        <v>4760</v>
      </c>
      <c r="I23" s="20">
        <f>'[7]PIVOT MA INCADR realiz cum'!G23</f>
        <v>411</v>
      </c>
      <c r="J23" s="21">
        <f>'[7]PIVOT MA INCADR realiz cum'!H23</f>
        <v>418</v>
      </c>
      <c r="K23" s="21">
        <f>'[7]PIVOT MA INCADR realiz cum'!I23</f>
        <v>13</v>
      </c>
      <c r="L23" s="21">
        <f>'[7]PIVOT MA INCADR realiz cum'!J23</f>
        <v>405</v>
      </c>
      <c r="M23" s="21">
        <f>'[7]PIVOT MA INCADR realiz cum'!K23</f>
        <v>254</v>
      </c>
      <c r="N23" s="21">
        <f>'[7]PIVOT MA INCADR realiz cum'!L23</f>
        <v>252</v>
      </c>
      <c r="O23" s="21">
        <f>'[7]PIVOT MA INCADR realiz cum'!M23</f>
        <v>2</v>
      </c>
      <c r="P23" s="21">
        <f>'[7]PIVOT MA INCADR realiz cum'!N23</f>
        <v>1</v>
      </c>
      <c r="Q23" s="21">
        <f>'[7]PIVOT MA INCADR realiz cum'!O23</f>
        <v>24</v>
      </c>
      <c r="R23" s="21">
        <f>'[7]PIVOT MA INCADR realiz cum'!P23</f>
        <v>9</v>
      </c>
      <c r="S23" s="21">
        <f>'[7]PIVOT MA INCADR realiz cum'!Q23</f>
        <v>15</v>
      </c>
      <c r="T23" s="20">
        <f>'[7]PIVOT MA INCADR realiz cum'!R23</f>
        <v>80</v>
      </c>
      <c r="U23" s="20">
        <f>'[7]PIVOT MA INCADR realiz cum'!S23</f>
        <v>13</v>
      </c>
      <c r="V23" s="20">
        <f>'[7]PIVOT MA INCADR realiz cum'!T23</f>
        <v>22</v>
      </c>
      <c r="W23" s="20">
        <f>'[7]PIVOT MA INCADR realiz cum'!U23</f>
        <v>45</v>
      </c>
      <c r="X23" s="20">
        <f>'[7]PIVOT MA INCADR realiz cum'!V23</f>
        <v>43</v>
      </c>
      <c r="Y23" s="22">
        <f>'[7]PIVOT MA INCADR realiz cum'!W23</f>
        <v>0</v>
      </c>
      <c r="Z23" s="20">
        <f>'[7]PIVOT MA INCADR realiz cum'!X23</f>
        <v>0</v>
      </c>
      <c r="AA23" s="20">
        <f>'[7]PIVOT MA INCADR realiz cum'!Y23</f>
        <v>0</v>
      </c>
      <c r="AB23" s="20">
        <f>'[7]PIVOT MA INCADR realiz cum'!Z23</f>
        <v>112</v>
      </c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</row>
    <row r="24" spans="1:183" s="23" customFormat="1" ht="18" customHeight="1" x14ac:dyDescent="0.25">
      <c r="A24" s="19"/>
      <c r="B24" s="20">
        <v>19</v>
      </c>
      <c r="C24" s="20" t="s">
        <v>20</v>
      </c>
      <c r="D24" s="20">
        <f>'[7]PIVOT MA INCADR realiz cum'!B24</f>
        <v>12578</v>
      </c>
      <c r="E24" s="20">
        <f>'[7]PIVOT MA INCADR realiz cum'!C24</f>
        <v>12530</v>
      </c>
      <c r="F24" s="20">
        <f>'[7]PIVOT MA INCADR realiz cum'!D24</f>
        <v>7887</v>
      </c>
      <c r="G24" s="20">
        <f>'[7]PIVOT MA INCADR realiz cum'!E24</f>
        <v>4643</v>
      </c>
      <c r="H24" s="20">
        <f>'[7]PIVOT MA INCADR realiz cum'!F24</f>
        <v>189</v>
      </c>
      <c r="I24" s="20">
        <f>'[7]PIVOT MA INCADR realiz cum'!G24</f>
        <v>396</v>
      </c>
      <c r="J24" s="21">
        <f>'[7]PIVOT MA INCADR realiz cum'!H24</f>
        <v>870</v>
      </c>
      <c r="K24" s="21">
        <f>'[7]PIVOT MA INCADR realiz cum'!I24</f>
        <v>12</v>
      </c>
      <c r="L24" s="21">
        <f>'[7]PIVOT MA INCADR realiz cum'!J24</f>
        <v>858</v>
      </c>
      <c r="M24" s="21">
        <f>'[7]PIVOT MA INCADR realiz cum'!K24</f>
        <v>377</v>
      </c>
      <c r="N24" s="21">
        <f>'[7]PIVOT MA INCADR realiz cum'!L24</f>
        <v>372</v>
      </c>
      <c r="O24" s="21">
        <f>'[7]PIVOT MA INCADR realiz cum'!M24</f>
        <v>5</v>
      </c>
      <c r="P24" s="21">
        <f>'[7]PIVOT MA INCADR realiz cum'!N24</f>
        <v>22</v>
      </c>
      <c r="Q24" s="21">
        <f>'[7]PIVOT MA INCADR realiz cum'!O24</f>
        <v>18</v>
      </c>
      <c r="R24" s="21">
        <f>'[7]PIVOT MA INCADR realiz cum'!P24</f>
        <v>11</v>
      </c>
      <c r="S24" s="21">
        <f>'[7]PIVOT MA INCADR realiz cum'!Q24</f>
        <v>7</v>
      </c>
      <c r="T24" s="20">
        <f>'[7]PIVOT MA INCADR realiz cum'!R24</f>
        <v>61</v>
      </c>
      <c r="U24" s="20">
        <f>'[7]PIVOT MA INCADR realiz cum'!S24</f>
        <v>3</v>
      </c>
      <c r="V24" s="20">
        <f>'[7]PIVOT MA INCADR realiz cum'!T24</f>
        <v>26</v>
      </c>
      <c r="W24" s="20">
        <f>'[7]PIVOT MA INCADR realiz cum'!U24</f>
        <v>32</v>
      </c>
      <c r="X24" s="20">
        <f>'[7]PIVOT MA INCADR realiz cum'!V24</f>
        <v>73</v>
      </c>
      <c r="Y24" s="22">
        <f>'[7]PIVOT MA INCADR realiz cum'!W24</f>
        <v>3</v>
      </c>
      <c r="Z24" s="20">
        <f>'[7]PIVOT MA INCADR realiz cum'!X24</f>
        <v>0</v>
      </c>
      <c r="AA24" s="20">
        <f>'[7]PIVOT MA INCADR realiz cum'!Y24</f>
        <v>5</v>
      </c>
      <c r="AB24" s="20">
        <f>'[7]PIVOT MA INCADR realiz cum'!Z24</f>
        <v>371</v>
      </c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</row>
    <row r="25" spans="1:183" s="23" customFormat="1" ht="18" customHeight="1" x14ac:dyDescent="0.25">
      <c r="A25" s="19"/>
      <c r="B25" s="20">
        <v>20</v>
      </c>
      <c r="C25" s="20" t="s">
        <v>21</v>
      </c>
      <c r="D25" s="20">
        <f>'[7]PIVOT MA INCADR realiz cum'!B25</f>
        <v>5225</v>
      </c>
      <c r="E25" s="20">
        <f>'[7]PIVOT MA INCADR realiz cum'!C25</f>
        <v>3696</v>
      </c>
      <c r="F25" s="20">
        <f>'[7]PIVOT MA INCADR realiz cum'!D25</f>
        <v>2276</v>
      </c>
      <c r="G25" s="20">
        <f>'[7]PIVOT MA INCADR realiz cum'!E25</f>
        <v>1420</v>
      </c>
      <c r="H25" s="20">
        <f>'[7]PIVOT MA INCADR realiz cum'!F25</f>
        <v>1385</v>
      </c>
      <c r="I25" s="20">
        <f>'[7]PIVOT MA INCADR realiz cum'!G25</f>
        <v>56</v>
      </c>
      <c r="J25" s="21">
        <f>'[7]PIVOT MA INCADR realiz cum'!H25</f>
        <v>166</v>
      </c>
      <c r="K25" s="21">
        <f>'[7]PIVOT MA INCADR realiz cum'!I25</f>
        <v>15</v>
      </c>
      <c r="L25" s="21">
        <f>'[7]PIVOT MA INCADR realiz cum'!J25</f>
        <v>151</v>
      </c>
      <c r="M25" s="21">
        <f>'[7]PIVOT MA INCADR realiz cum'!K25</f>
        <v>246</v>
      </c>
      <c r="N25" s="21">
        <f>'[7]PIVOT MA INCADR realiz cum'!L25</f>
        <v>240</v>
      </c>
      <c r="O25" s="21">
        <f>'[7]PIVOT MA INCADR realiz cum'!M25</f>
        <v>6</v>
      </c>
      <c r="P25" s="21">
        <f>'[7]PIVOT MA INCADR realiz cum'!N25</f>
        <v>11</v>
      </c>
      <c r="Q25" s="21">
        <f>'[7]PIVOT MA INCADR realiz cum'!O25</f>
        <v>6</v>
      </c>
      <c r="R25" s="21">
        <f>'[7]PIVOT MA INCADR realiz cum'!P25</f>
        <v>5</v>
      </c>
      <c r="S25" s="21">
        <f>'[7]PIVOT MA INCADR realiz cum'!Q25</f>
        <v>1</v>
      </c>
      <c r="T25" s="20">
        <f>'[7]PIVOT MA INCADR realiz cum'!R25</f>
        <v>52</v>
      </c>
      <c r="U25" s="20">
        <f>'[7]PIVOT MA INCADR realiz cum'!S25</f>
        <v>0</v>
      </c>
      <c r="V25" s="20">
        <f>'[7]PIVOT MA INCADR realiz cum'!T25</f>
        <v>44</v>
      </c>
      <c r="W25" s="20">
        <f>'[7]PIVOT MA INCADR realiz cum'!U25</f>
        <v>8</v>
      </c>
      <c r="X25" s="20">
        <f>'[7]PIVOT MA INCADR realiz cum'!V25</f>
        <v>28</v>
      </c>
      <c r="Y25" s="22">
        <f>'[7]PIVOT MA INCADR realiz cum'!W25</f>
        <v>2</v>
      </c>
      <c r="Z25" s="20">
        <f>'[7]PIVOT MA INCADR realiz cum'!X25</f>
        <v>0</v>
      </c>
      <c r="AA25" s="20">
        <f>'[7]PIVOT MA INCADR realiz cum'!Y25</f>
        <v>0</v>
      </c>
      <c r="AB25" s="20">
        <f>'[7]PIVOT MA INCADR realiz cum'!Z25</f>
        <v>453</v>
      </c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</row>
    <row r="26" spans="1:183" s="23" customFormat="1" ht="18" customHeight="1" x14ac:dyDescent="0.25">
      <c r="A26" s="19"/>
      <c r="B26" s="20">
        <v>21</v>
      </c>
      <c r="C26" s="20" t="s">
        <v>22</v>
      </c>
      <c r="D26" s="20">
        <f>'[7]PIVOT MA INCADR realiz cum'!B26</f>
        <v>4685</v>
      </c>
      <c r="E26" s="20">
        <f>'[7]PIVOT MA INCADR realiz cum'!C26</f>
        <v>2968</v>
      </c>
      <c r="F26" s="20">
        <f>'[7]PIVOT MA INCADR realiz cum'!D26</f>
        <v>1736</v>
      </c>
      <c r="G26" s="20">
        <f>'[7]PIVOT MA INCADR realiz cum'!E26</f>
        <v>1232</v>
      </c>
      <c r="H26" s="20">
        <f>'[7]PIVOT MA INCADR realiz cum'!F26</f>
        <v>1992</v>
      </c>
      <c r="I26" s="20">
        <f>'[7]PIVOT MA INCADR realiz cum'!G26</f>
        <v>490</v>
      </c>
      <c r="J26" s="21">
        <f>'[7]PIVOT MA INCADR realiz cum'!H26</f>
        <v>241</v>
      </c>
      <c r="K26" s="21">
        <f>'[7]PIVOT MA INCADR realiz cum'!I26</f>
        <v>7</v>
      </c>
      <c r="L26" s="21">
        <f>'[7]PIVOT MA INCADR realiz cum'!J26</f>
        <v>234</v>
      </c>
      <c r="M26" s="21">
        <f>'[7]PIVOT MA INCADR realiz cum'!K26</f>
        <v>149</v>
      </c>
      <c r="N26" s="21">
        <f>'[7]PIVOT MA INCADR realiz cum'!L26</f>
        <v>145</v>
      </c>
      <c r="O26" s="21">
        <f>'[7]PIVOT MA INCADR realiz cum'!M26</f>
        <v>4</v>
      </c>
      <c r="P26" s="21">
        <f>'[7]PIVOT MA INCADR realiz cum'!N26</f>
        <v>3</v>
      </c>
      <c r="Q26" s="21">
        <f>'[7]PIVOT MA INCADR realiz cum'!O26</f>
        <v>37</v>
      </c>
      <c r="R26" s="21">
        <f>'[7]PIVOT MA INCADR realiz cum'!P26</f>
        <v>2</v>
      </c>
      <c r="S26" s="21">
        <f>'[7]PIVOT MA INCADR realiz cum'!Q26</f>
        <v>35</v>
      </c>
      <c r="T26" s="20">
        <f>'[7]PIVOT MA INCADR realiz cum'!R26</f>
        <v>82</v>
      </c>
      <c r="U26" s="20">
        <f>'[7]PIVOT MA INCADR realiz cum'!S26</f>
        <v>2</v>
      </c>
      <c r="V26" s="20">
        <f>'[7]PIVOT MA INCADR realiz cum'!T26</f>
        <v>48</v>
      </c>
      <c r="W26" s="20">
        <f>'[7]PIVOT MA INCADR realiz cum'!U26</f>
        <v>32</v>
      </c>
      <c r="X26" s="20">
        <f>'[7]PIVOT MA INCADR realiz cum'!V26</f>
        <v>52</v>
      </c>
      <c r="Y26" s="22">
        <f>'[7]PIVOT MA INCADR realiz cum'!W26</f>
        <v>2</v>
      </c>
      <c r="Z26" s="20">
        <f>'[7]PIVOT MA INCADR realiz cum'!X26</f>
        <v>0</v>
      </c>
      <c r="AA26" s="20">
        <f>'[7]PIVOT MA INCADR realiz cum'!Y26</f>
        <v>0</v>
      </c>
      <c r="AB26" s="20">
        <f>'[7]PIVOT MA INCADR realiz cum'!Z26</f>
        <v>0</v>
      </c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</row>
    <row r="27" spans="1:183" s="23" customFormat="1" ht="18" customHeight="1" x14ac:dyDescent="0.25">
      <c r="A27" s="19"/>
      <c r="B27" s="20">
        <v>22</v>
      </c>
      <c r="C27" s="20" t="s">
        <v>23</v>
      </c>
      <c r="D27" s="20">
        <f>'[7]PIVOT MA INCADR realiz cum'!B27</f>
        <v>3884</v>
      </c>
      <c r="E27" s="20">
        <f>'[7]PIVOT MA INCADR realiz cum'!C27</f>
        <v>3236</v>
      </c>
      <c r="F27" s="20">
        <f>'[7]PIVOT MA INCADR realiz cum'!D27</f>
        <v>1936</v>
      </c>
      <c r="G27" s="20">
        <f>'[7]PIVOT MA INCADR realiz cum'!E27</f>
        <v>1300</v>
      </c>
      <c r="H27" s="20">
        <f>'[7]PIVOT MA INCADR realiz cum'!F27</f>
        <v>468</v>
      </c>
      <c r="I27" s="20">
        <f>'[7]PIVOT MA INCADR realiz cum'!G27</f>
        <v>207</v>
      </c>
      <c r="J27" s="21">
        <f>'[7]PIVOT MA INCADR realiz cum'!H27</f>
        <v>370</v>
      </c>
      <c r="K27" s="21">
        <f>'[7]PIVOT MA INCADR realiz cum'!I27</f>
        <v>30</v>
      </c>
      <c r="L27" s="21">
        <f>'[7]PIVOT MA INCADR realiz cum'!J27</f>
        <v>340</v>
      </c>
      <c r="M27" s="21">
        <f>'[7]PIVOT MA INCADR realiz cum'!K27</f>
        <v>415</v>
      </c>
      <c r="N27" s="21">
        <f>'[7]PIVOT MA INCADR realiz cum'!L27</f>
        <v>409</v>
      </c>
      <c r="O27" s="21">
        <f>'[7]PIVOT MA INCADR realiz cum'!M27</f>
        <v>6</v>
      </c>
      <c r="P27" s="21">
        <f>'[7]PIVOT MA INCADR realiz cum'!N27</f>
        <v>5</v>
      </c>
      <c r="Q27" s="21">
        <f>'[7]PIVOT MA INCADR realiz cum'!O27</f>
        <v>17</v>
      </c>
      <c r="R27" s="21">
        <f>'[7]PIVOT MA INCADR realiz cum'!P27</f>
        <v>5</v>
      </c>
      <c r="S27" s="21">
        <f>'[7]PIVOT MA INCADR realiz cum'!Q27</f>
        <v>12</v>
      </c>
      <c r="T27" s="20">
        <f>'[7]PIVOT MA INCADR realiz cum'!R27</f>
        <v>229</v>
      </c>
      <c r="U27" s="20">
        <f>'[7]PIVOT MA INCADR realiz cum'!S27</f>
        <v>31</v>
      </c>
      <c r="V27" s="20">
        <f>'[7]PIVOT MA INCADR realiz cum'!T27</f>
        <v>126</v>
      </c>
      <c r="W27" s="20">
        <f>'[7]PIVOT MA INCADR realiz cum'!U27</f>
        <v>72</v>
      </c>
      <c r="X27" s="20">
        <f>'[7]PIVOT MA INCADR realiz cum'!V27</f>
        <v>178</v>
      </c>
      <c r="Y27" s="22">
        <f>'[7]PIVOT MA INCADR realiz cum'!W27</f>
        <v>5</v>
      </c>
      <c r="Z27" s="20">
        <f>'[7]PIVOT MA INCADR realiz cum'!X27</f>
        <v>0</v>
      </c>
      <c r="AA27" s="20">
        <f>'[7]PIVOT MA INCADR realiz cum'!Y27</f>
        <v>15</v>
      </c>
      <c r="AB27" s="20">
        <f>'[7]PIVOT MA INCADR realiz cum'!Z27</f>
        <v>118</v>
      </c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</row>
    <row r="28" spans="1:183" s="23" customFormat="1" ht="18" customHeight="1" x14ac:dyDescent="0.25">
      <c r="A28" s="19"/>
      <c r="B28" s="20">
        <v>23</v>
      </c>
      <c r="C28" s="20" t="s">
        <v>24</v>
      </c>
      <c r="D28" s="20">
        <f>'[7]PIVOT MA INCADR realiz cum'!B28</f>
        <v>16369</v>
      </c>
      <c r="E28" s="20">
        <f>'[7]PIVOT MA INCADR realiz cum'!C28</f>
        <v>16369</v>
      </c>
      <c r="F28" s="20">
        <f>'[7]PIVOT MA INCADR realiz cum'!D28</f>
        <v>11791</v>
      </c>
      <c r="G28" s="20">
        <f>'[7]PIVOT MA INCADR realiz cum'!E28</f>
        <v>4578</v>
      </c>
      <c r="H28" s="20">
        <f>'[7]PIVOT MA INCADR realiz cum'!F28</f>
        <v>2488</v>
      </c>
      <c r="I28" s="20">
        <f>'[7]PIVOT MA INCADR realiz cum'!G28</f>
        <v>516</v>
      </c>
      <c r="J28" s="21">
        <f>'[7]PIVOT MA INCADR realiz cum'!H28</f>
        <v>803</v>
      </c>
      <c r="K28" s="21">
        <f>'[7]PIVOT MA INCADR realiz cum'!I28</f>
        <v>0</v>
      </c>
      <c r="L28" s="21">
        <f>'[7]PIVOT MA INCADR realiz cum'!J28</f>
        <v>803</v>
      </c>
      <c r="M28" s="21">
        <f>'[7]PIVOT MA INCADR realiz cum'!K28</f>
        <v>637</v>
      </c>
      <c r="N28" s="21">
        <f>'[7]PIVOT MA INCADR realiz cum'!L28</f>
        <v>617</v>
      </c>
      <c r="O28" s="21">
        <f>'[7]PIVOT MA INCADR realiz cum'!M28</f>
        <v>20</v>
      </c>
      <c r="P28" s="21">
        <f>'[7]PIVOT MA INCADR realiz cum'!N28</f>
        <v>9</v>
      </c>
      <c r="Q28" s="21">
        <f>'[7]PIVOT MA INCADR realiz cum'!O28</f>
        <v>36</v>
      </c>
      <c r="R28" s="21">
        <f>'[7]PIVOT MA INCADR realiz cum'!P28</f>
        <v>18</v>
      </c>
      <c r="S28" s="21">
        <f>'[7]PIVOT MA INCADR realiz cum'!Q28</f>
        <v>18</v>
      </c>
      <c r="T28" s="20">
        <f>'[7]PIVOT MA INCADR realiz cum'!R28</f>
        <v>152</v>
      </c>
      <c r="U28" s="20">
        <f>'[7]PIVOT MA INCADR realiz cum'!S28</f>
        <v>7</v>
      </c>
      <c r="V28" s="20">
        <f>'[7]PIVOT MA INCADR realiz cum'!T28</f>
        <v>104</v>
      </c>
      <c r="W28" s="20">
        <f>'[7]PIVOT MA INCADR realiz cum'!U28</f>
        <v>41</v>
      </c>
      <c r="X28" s="20">
        <f>'[7]PIVOT MA INCADR realiz cum'!V28</f>
        <v>85</v>
      </c>
      <c r="Y28" s="22">
        <f>'[7]PIVOT MA INCADR realiz cum'!W28</f>
        <v>2</v>
      </c>
      <c r="Z28" s="20">
        <f>'[7]PIVOT MA INCADR realiz cum'!X28</f>
        <v>5</v>
      </c>
      <c r="AA28" s="20">
        <f>'[7]PIVOT MA INCADR realiz cum'!Y28</f>
        <v>24</v>
      </c>
      <c r="AB28" s="20">
        <f>'[7]PIVOT MA INCADR realiz cum'!Z28</f>
        <v>74</v>
      </c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</row>
    <row r="29" spans="1:183" s="23" customFormat="1" ht="18" customHeight="1" x14ac:dyDescent="0.25">
      <c r="A29" s="19"/>
      <c r="B29" s="20">
        <v>24</v>
      </c>
      <c r="C29" s="20" t="s">
        <v>25</v>
      </c>
      <c r="D29" s="20">
        <f>'[7]PIVOT MA INCADR realiz cum'!B29</f>
        <v>4809</v>
      </c>
      <c r="E29" s="20">
        <f>'[7]PIVOT MA INCADR realiz cum'!C29</f>
        <v>4769</v>
      </c>
      <c r="F29" s="20">
        <f>'[7]PIVOT MA INCADR realiz cum'!D29</f>
        <v>2724</v>
      </c>
      <c r="G29" s="20">
        <f>'[7]PIVOT MA INCADR realiz cum'!E29</f>
        <v>2045</v>
      </c>
      <c r="H29" s="20">
        <f>'[7]PIVOT MA INCADR realiz cum'!F29</f>
        <v>40</v>
      </c>
      <c r="I29" s="20">
        <f>'[7]PIVOT MA INCADR realiz cum'!G29</f>
        <v>302</v>
      </c>
      <c r="J29" s="21">
        <f>'[7]PIVOT MA INCADR realiz cum'!H29</f>
        <v>231</v>
      </c>
      <c r="K29" s="21">
        <f>'[7]PIVOT MA INCADR realiz cum'!I29</f>
        <v>10</v>
      </c>
      <c r="L29" s="21">
        <f>'[7]PIVOT MA INCADR realiz cum'!J29</f>
        <v>221</v>
      </c>
      <c r="M29" s="21">
        <f>'[7]PIVOT MA INCADR realiz cum'!K29</f>
        <v>228</v>
      </c>
      <c r="N29" s="21">
        <f>'[7]PIVOT MA INCADR realiz cum'!L29</f>
        <v>224</v>
      </c>
      <c r="O29" s="21">
        <f>'[7]PIVOT MA INCADR realiz cum'!M29</f>
        <v>4</v>
      </c>
      <c r="P29" s="21">
        <f>'[7]PIVOT MA INCADR realiz cum'!N29</f>
        <v>3</v>
      </c>
      <c r="Q29" s="21">
        <f>'[7]PIVOT MA INCADR realiz cum'!O29</f>
        <v>14</v>
      </c>
      <c r="R29" s="21">
        <f>'[7]PIVOT MA INCADR realiz cum'!P29</f>
        <v>11</v>
      </c>
      <c r="S29" s="21">
        <f>'[7]PIVOT MA INCADR realiz cum'!Q29</f>
        <v>3</v>
      </c>
      <c r="T29" s="20">
        <f>'[7]PIVOT MA INCADR realiz cum'!R29</f>
        <v>82</v>
      </c>
      <c r="U29" s="20">
        <f>'[7]PIVOT MA INCADR realiz cum'!S29</f>
        <v>5</v>
      </c>
      <c r="V29" s="20">
        <f>'[7]PIVOT MA INCADR realiz cum'!T29</f>
        <v>55</v>
      </c>
      <c r="W29" s="20">
        <f>'[7]PIVOT MA INCADR realiz cum'!U29</f>
        <v>22</v>
      </c>
      <c r="X29" s="20">
        <f>'[7]PIVOT MA INCADR realiz cum'!V29</f>
        <v>46</v>
      </c>
      <c r="Y29" s="22">
        <f>'[7]PIVOT MA INCADR realiz cum'!W29</f>
        <v>2</v>
      </c>
      <c r="Z29" s="20">
        <f>'[7]PIVOT MA INCADR realiz cum'!X29</f>
        <v>0</v>
      </c>
      <c r="AA29" s="20">
        <f>'[7]PIVOT MA INCADR realiz cum'!Y29</f>
        <v>7</v>
      </c>
      <c r="AB29" s="20">
        <f>'[7]PIVOT MA INCADR realiz cum'!Z29</f>
        <v>3</v>
      </c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</row>
    <row r="30" spans="1:183" s="23" customFormat="1" ht="18" customHeight="1" x14ac:dyDescent="0.25">
      <c r="A30" s="19"/>
      <c r="B30" s="20">
        <v>25</v>
      </c>
      <c r="C30" s="20" t="s">
        <v>26</v>
      </c>
      <c r="D30" s="20">
        <f>'[7]PIVOT MA INCADR realiz cum'!B30</f>
        <v>12083</v>
      </c>
      <c r="E30" s="20">
        <f>'[7]PIVOT MA INCADR realiz cum'!C30</f>
        <v>9457</v>
      </c>
      <c r="F30" s="20">
        <f>'[7]PIVOT MA INCADR realiz cum'!D30</f>
        <v>6223</v>
      </c>
      <c r="G30" s="20">
        <f>'[7]PIVOT MA INCADR realiz cum'!E30</f>
        <v>3234</v>
      </c>
      <c r="H30" s="20">
        <f>'[7]PIVOT MA INCADR realiz cum'!F30</f>
        <v>1503</v>
      </c>
      <c r="I30" s="20">
        <f>'[7]PIVOT MA INCADR realiz cum'!G30</f>
        <v>602</v>
      </c>
      <c r="J30" s="21">
        <f>'[7]PIVOT MA INCADR realiz cum'!H30</f>
        <v>443</v>
      </c>
      <c r="K30" s="21">
        <f>'[7]PIVOT MA INCADR realiz cum'!I30</f>
        <v>31</v>
      </c>
      <c r="L30" s="21">
        <f>'[7]PIVOT MA INCADR realiz cum'!J30</f>
        <v>412</v>
      </c>
      <c r="M30" s="21">
        <f>'[7]PIVOT MA INCADR realiz cum'!K30</f>
        <v>644</v>
      </c>
      <c r="N30" s="21">
        <f>'[7]PIVOT MA INCADR realiz cum'!L30</f>
        <v>643</v>
      </c>
      <c r="O30" s="21">
        <f>'[7]PIVOT MA INCADR realiz cum'!M30</f>
        <v>1</v>
      </c>
      <c r="P30" s="21">
        <f>'[7]PIVOT MA INCADR realiz cum'!N30</f>
        <v>11</v>
      </c>
      <c r="Q30" s="21">
        <f>'[7]PIVOT MA INCADR realiz cum'!O30</f>
        <v>14</v>
      </c>
      <c r="R30" s="21">
        <f>'[7]PIVOT MA INCADR realiz cum'!P30</f>
        <v>11</v>
      </c>
      <c r="S30" s="21">
        <f>'[7]PIVOT MA INCADR realiz cum'!Q30</f>
        <v>3</v>
      </c>
      <c r="T30" s="20">
        <f>'[7]PIVOT MA INCADR realiz cum'!R30</f>
        <v>594</v>
      </c>
      <c r="U30" s="20">
        <f>'[7]PIVOT MA INCADR realiz cum'!S30</f>
        <v>89</v>
      </c>
      <c r="V30" s="20">
        <f>'[7]PIVOT MA INCADR realiz cum'!T30</f>
        <v>142</v>
      </c>
      <c r="W30" s="20">
        <f>'[7]PIVOT MA INCADR realiz cum'!U30</f>
        <v>363</v>
      </c>
      <c r="X30" s="20">
        <f>'[7]PIVOT MA INCADR realiz cum'!V30</f>
        <v>131</v>
      </c>
      <c r="Y30" s="22">
        <f>'[7]PIVOT MA INCADR realiz cum'!W30</f>
        <v>15</v>
      </c>
      <c r="Z30" s="20">
        <f>'[7]PIVOT MA INCADR realiz cum'!X30</f>
        <v>16</v>
      </c>
      <c r="AA30" s="20">
        <f>'[7]PIVOT MA INCADR realiz cum'!Y30</f>
        <v>1</v>
      </c>
      <c r="AB30" s="20">
        <f>'[7]PIVOT MA INCADR realiz cum'!Z30</f>
        <v>181</v>
      </c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</row>
    <row r="31" spans="1:183" s="23" customFormat="1" ht="18" customHeight="1" x14ac:dyDescent="0.25">
      <c r="A31" s="19"/>
      <c r="B31" s="20">
        <v>26</v>
      </c>
      <c r="C31" s="20" t="s">
        <v>27</v>
      </c>
      <c r="D31" s="20">
        <f>'[7]PIVOT MA INCADR realiz cum'!B31</f>
        <v>1266</v>
      </c>
      <c r="E31" s="20">
        <f>'[7]PIVOT MA INCADR realiz cum'!C31</f>
        <v>1011</v>
      </c>
      <c r="F31" s="20">
        <f>'[7]PIVOT MA INCADR realiz cum'!D31</f>
        <v>616</v>
      </c>
      <c r="G31" s="20">
        <f>'[7]PIVOT MA INCADR realiz cum'!E31</f>
        <v>395</v>
      </c>
      <c r="H31" s="20">
        <f>'[7]PIVOT MA INCADR realiz cum'!F31</f>
        <v>330</v>
      </c>
      <c r="I31" s="20">
        <f>'[7]PIVOT MA INCADR realiz cum'!G31</f>
        <v>114</v>
      </c>
      <c r="J31" s="21">
        <f>'[7]PIVOT MA INCADR realiz cum'!H31</f>
        <v>164</v>
      </c>
      <c r="K31" s="21">
        <f>'[7]PIVOT MA INCADR realiz cum'!I31</f>
        <v>2</v>
      </c>
      <c r="L31" s="21">
        <f>'[7]PIVOT MA INCADR realiz cum'!J31</f>
        <v>162</v>
      </c>
      <c r="M31" s="21">
        <f>'[7]PIVOT MA INCADR realiz cum'!K31</f>
        <v>145</v>
      </c>
      <c r="N31" s="21">
        <f>'[7]PIVOT MA INCADR realiz cum'!L31</f>
        <v>145</v>
      </c>
      <c r="O31" s="21">
        <f>'[7]PIVOT MA INCADR realiz cum'!M31</f>
        <v>0</v>
      </c>
      <c r="P31" s="21">
        <f>'[7]PIVOT MA INCADR realiz cum'!N31</f>
        <v>0</v>
      </c>
      <c r="Q31" s="21">
        <f>'[7]PIVOT MA INCADR realiz cum'!O31</f>
        <v>2</v>
      </c>
      <c r="R31" s="21">
        <f>'[7]PIVOT MA INCADR realiz cum'!P31</f>
        <v>0</v>
      </c>
      <c r="S31" s="21">
        <f>'[7]PIVOT MA INCADR realiz cum'!Q31</f>
        <v>2</v>
      </c>
      <c r="T31" s="20">
        <f>'[7]PIVOT MA INCADR realiz cum'!R31</f>
        <v>17</v>
      </c>
      <c r="U31" s="20">
        <f>'[7]PIVOT MA INCADR realiz cum'!S31</f>
        <v>1</v>
      </c>
      <c r="V31" s="20">
        <f>'[7]PIVOT MA INCADR realiz cum'!T31</f>
        <v>2</v>
      </c>
      <c r="W31" s="20">
        <f>'[7]PIVOT MA INCADR realiz cum'!U31</f>
        <v>14</v>
      </c>
      <c r="X31" s="20">
        <f>'[7]PIVOT MA INCADR realiz cum'!V31</f>
        <v>6</v>
      </c>
      <c r="Y31" s="22">
        <f>'[7]PIVOT MA INCADR realiz cum'!W31</f>
        <v>1</v>
      </c>
      <c r="Z31" s="20">
        <f>'[7]PIVOT MA INCADR realiz cum'!X31</f>
        <v>0</v>
      </c>
      <c r="AA31" s="20">
        <f>'[7]PIVOT MA INCADR realiz cum'!Y31</f>
        <v>0</v>
      </c>
      <c r="AB31" s="20">
        <f>'[7]PIVOT MA INCADR realiz cum'!Z31</f>
        <v>62</v>
      </c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</row>
    <row r="32" spans="1:183" s="23" customFormat="1" ht="18" customHeight="1" x14ac:dyDescent="0.25">
      <c r="A32" s="19"/>
      <c r="B32" s="20">
        <v>27</v>
      </c>
      <c r="C32" s="20" t="s">
        <v>28</v>
      </c>
      <c r="D32" s="20">
        <f>'[7]PIVOT MA INCADR realiz cum'!B32</f>
        <v>5584</v>
      </c>
      <c r="E32" s="20">
        <f>'[7]PIVOT MA INCADR realiz cum'!C32</f>
        <v>5584</v>
      </c>
      <c r="F32" s="20">
        <f>'[7]PIVOT MA INCADR realiz cum'!D32</f>
        <v>4349</v>
      </c>
      <c r="G32" s="20">
        <f>'[7]PIVOT MA INCADR realiz cum'!E32</f>
        <v>1235</v>
      </c>
      <c r="H32" s="20">
        <f>'[7]PIVOT MA INCADR realiz cum'!F32</f>
        <v>944</v>
      </c>
      <c r="I32" s="20">
        <f>'[7]PIVOT MA INCADR realiz cum'!G32</f>
        <v>164</v>
      </c>
      <c r="J32" s="21">
        <f>'[7]PIVOT MA INCADR realiz cum'!H32</f>
        <v>342</v>
      </c>
      <c r="K32" s="21">
        <f>'[7]PIVOT MA INCADR realiz cum'!I32</f>
        <v>49</v>
      </c>
      <c r="L32" s="21">
        <f>'[7]PIVOT MA INCADR realiz cum'!J32</f>
        <v>293</v>
      </c>
      <c r="M32" s="21">
        <f>'[7]PIVOT MA INCADR realiz cum'!K32</f>
        <v>893</v>
      </c>
      <c r="N32" s="21">
        <f>'[7]PIVOT MA INCADR realiz cum'!L32</f>
        <v>868</v>
      </c>
      <c r="O32" s="21">
        <f>'[7]PIVOT MA INCADR realiz cum'!M32</f>
        <v>25</v>
      </c>
      <c r="P32" s="21">
        <f>'[7]PIVOT MA INCADR realiz cum'!N32</f>
        <v>11</v>
      </c>
      <c r="Q32" s="21">
        <f>'[7]PIVOT MA INCADR realiz cum'!O32</f>
        <v>24</v>
      </c>
      <c r="R32" s="21">
        <f>'[7]PIVOT MA INCADR realiz cum'!P32</f>
        <v>5</v>
      </c>
      <c r="S32" s="21">
        <f>'[7]PIVOT MA INCADR realiz cum'!Q32</f>
        <v>19</v>
      </c>
      <c r="T32" s="20">
        <f>'[7]PIVOT MA INCADR realiz cum'!R32</f>
        <v>399</v>
      </c>
      <c r="U32" s="20">
        <f>'[7]PIVOT MA INCADR realiz cum'!S32</f>
        <v>22</v>
      </c>
      <c r="V32" s="20">
        <f>'[7]PIVOT MA INCADR realiz cum'!T32</f>
        <v>197</v>
      </c>
      <c r="W32" s="20">
        <f>'[7]PIVOT MA INCADR realiz cum'!U32</f>
        <v>180</v>
      </c>
      <c r="X32" s="20">
        <f>'[7]PIVOT MA INCADR realiz cum'!V32</f>
        <v>236</v>
      </c>
      <c r="Y32" s="22">
        <f>'[7]PIVOT MA INCADR realiz cum'!W32</f>
        <v>7</v>
      </c>
      <c r="Z32" s="20">
        <f>'[7]PIVOT MA INCADR realiz cum'!X32</f>
        <v>5</v>
      </c>
      <c r="AA32" s="20">
        <f>'[7]PIVOT MA INCADR realiz cum'!Y32</f>
        <v>45</v>
      </c>
      <c r="AB32" s="20">
        <f>'[7]PIVOT MA INCADR realiz cum'!Z32</f>
        <v>150</v>
      </c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</row>
    <row r="33" spans="1:183" s="23" customFormat="1" ht="18" customHeight="1" x14ac:dyDescent="0.25">
      <c r="A33" s="19"/>
      <c r="B33" s="20">
        <v>28</v>
      </c>
      <c r="C33" s="20" t="s">
        <v>29</v>
      </c>
      <c r="D33" s="20">
        <f>'[7]PIVOT MA INCADR realiz cum'!B33</f>
        <v>5006</v>
      </c>
      <c r="E33" s="20">
        <f>'[7]PIVOT MA INCADR realiz cum'!C33</f>
        <v>3326</v>
      </c>
      <c r="F33" s="20">
        <f>'[7]PIVOT MA INCADR realiz cum'!D33</f>
        <v>1841</v>
      </c>
      <c r="G33" s="20">
        <f>'[7]PIVOT MA INCADR realiz cum'!E33</f>
        <v>1485</v>
      </c>
      <c r="H33" s="20">
        <f>'[7]PIVOT MA INCADR realiz cum'!F33</f>
        <v>189</v>
      </c>
      <c r="I33" s="20">
        <f>'[7]PIVOT MA INCADR realiz cum'!G33</f>
        <v>449</v>
      </c>
      <c r="J33" s="21">
        <f>'[7]PIVOT MA INCADR realiz cum'!H33</f>
        <v>146</v>
      </c>
      <c r="K33" s="21">
        <f>'[7]PIVOT MA INCADR realiz cum'!I33</f>
        <v>5</v>
      </c>
      <c r="L33" s="21">
        <f>'[7]PIVOT MA INCADR realiz cum'!J33</f>
        <v>141</v>
      </c>
      <c r="M33" s="21">
        <f>'[7]PIVOT MA INCADR realiz cum'!K33</f>
        <v>651</v>
      </c>
      <c r="N33" s="21">
        <f>'[7]PIVOT MA INCADR realiz cum'!L33</f>
        <v>641</v>
      </c>
      <c r="O33" s="21">
        <f>'[7]PIVOT MA INCADR realiz cum'!M33</f>
        <v>10</v>
      </c>
      <c r="P33" s="21">
        <f>'[7]PIVOT MA INCADR realiz cum'!N33</f>
        <v>1</v>
      </c>
      <c r="Q33" s="21">
        <f>'[7]PIVOT MA INCADR realiz cum'!O33</f>
        <v>126</v>
      </c>
      <c r="R33" s="21">
        <f>'[7]PIVOT MA INCADR realiz cum'!P33</f>
        <v>6</v>
      </c>
      <c r="S33" s="21">
        <f>'[7]PIVOT MA INCADR realiz cum'!Q33</f>
        <v>120</v>
      </c>
      <c r="T33" s="20">
        <f>'[7]PIVOT MA INCADR realiz cum'!R33</f>
        <v>88</v>
      </c>
      <c r="U33" s="20">
        <f>'[7]PIVOT MA INCADR realiz cum'!S33</f>
        <v>38</v>
      </c>
      <c r="V33" s="20">
        <f>'[7]PIVOT MA INCADR realiz cum'!T33</f>
        <v>29</v>
      </c>
      <c r="W33" s="20">
        <f>'[7]PIVOT MA INCADR realiz cum'!U33</f>
        <v>21</v>
      </c>
      <c r="X33" s="20">
        <f>'[7]PIVOT MA INCADR realiz cum'!V33</f>
        <v>28</v>
      </c>
      <c r="Y33" s="22">
        <f>'[7]PIVOT MA INCADR realiz cum'!W33</f>
        <v>1</v>
      </c>
      <c r="Z33" s="20">
        <f>'[7]PIVOT MA INCADR realiz cum'!X33</f>
        <v>0</v>
      </c>
      <c r="AA33" s="20">
        <f>'[7]PIVOT MA INCADR realiz cum'!Y33</f>
        <v>1</v>
      </c>
      <c r="AB33" s="20">
        <f>'[7]PIVOT MA INCADR realiz cum'!Z33</f>
        <v>0</v>
      </c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</row>
    <row r="34" spans="1:183" s="23" customFormat="1" ht="18" customHeight="1" x14ac:dyDescent="0.25">
      <c r="A34" s="19"/>
      <c r="B34" s="20">
        <v>29</v>
      </c>
      <c r="C34" s="20" t="s">
        <v>30</v>
      </c>
      <c r="D34" s="20">
        <f>'[7]PIVOT MA INCADR realiz cum'!B34</f>
        <v>11428</v>
      </c>
      <c r="E34" s="20">
        <f>'[7]PIVOT MA INCADR realiz cum'!C34</f>
        <v>8441</v>
      </c>
      <c r="F34" s="20">
        <f>'[7]PIVOT MA INCADR realiz cum'!D34</f>
        <v>5359</v>
      </c>
      <c r="G34" s="20">
        <f>'[7]PIVOT MA INCADR realiz cum'!E34</f>
        <v>3082</v>
      </c>
      <c r="H34" s="20">
        <f>'[7]PIVOT MA INCADR realiz cum'!F34</f>
        <v>1283</v>
      </c>
      <c r="I34" s="20">
        <f>'[7]PIVOT MA INCADR realiz cum'!G34</f>
        <v>355</v>
      </c>
      <c r="J34" s="21">
        <f>'[7]PIVOT MA INCADR realiz cum'!H34</f>
        <v>482</v>
      </c>
      <c r="K34" s="21">
        <f>'[7]PIVOT MA INCADR realiz cum'!I34</f>
        <v>32</v>
      </c>
      <c r="L34" s="21">
        <f>'[7]PIVOT MA INCADR realiz cum'!J34</f>
        <v>450</v>
      </c>
      <c r="M34" s="21">
        <f>'[7]PIVOT MA INCADR realiz cum'!K34</f>
        <v>317</v>
      </c>
      <c r="N34" s="21">
        <f>'[7]PIVOT MA INCADR realiz cum'!L34</f>
        <v>315</v>
      </c>
      <c r="O34" s="21">
        <f>'[7]PIVOT MA INCADR realiz cum'!M34</f>
        <v>2</v>
      </c>
      <c r="P34" s="21">
        <f>'[7]PIVOT MA INCADR realiz cum'!N34</f>
        <v>11</v>
      </c>
      <c r="Q34" s="21">
        <f>'[7]PIVOT MA INCADR realiz cum'!O34</f>
        <v>33</v>
      </c>
      <c r="R34" s="21">
        <f>'[7]PIVOT MA INCADR realiz cum'!P34</f>
        <v>8</v>
      </c>
      <c r="S34" s="21">
        <f>'[7]PIVOT MA INCADR realiz cum'!Q34</f>
        <v>25</v>
      </c>
      <c r="T34" s="20">
        <f>'[7]PIVOT MA INCADR realiz cum'!R34</f>
        <v>166</v>
      </c>
      <c r="U34" s="20">
        <f>'[7]PIVOT MA INCADR realiz cum'!S34</f>
        <v>9</v>
      </c>
      <c r="V34" s="20">
        <f>'[7]PIVOT MA INCADR realiz cum'!T34</f>
        <v>88</v>
      </c>
      <c r="W34" s="20">
        <f>'[7]PIVOT MA INCADR realiz cum'!U34</f>
        <v>69</v>
      </c>
      <c r="X34" s="20">
        <f>'[7]PIVOT MA INCADR realiz cum'!V34</f>
        <v>113</v>
      </c>
      <c r="Y34" s="22">
        <f>'[7]PIVOT MA INCADR realiz cum'!W34</f>
        <v>4</v>
      </c>
      <c r="Z34" s="20">
        <f>'[7]PIVOT MA INCADR realiz cum'!X34</f>
        <v>10</v>
      </c>
      <c r="AA34" s="20">
        <f>'[7]PIVOT MA INCADR realiz cum'!Y34</f>
        <v>3</v>
      </c>
      <c r="AB34" s="20">
        <f>'[7]PIVOT MA INCADR realiz cum'!Z34</f>
        <v>210</v>
      </c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</row>
    <row r="35" spans="1:183" s="23" customFormat="1" ht="18" customHeight="1" x14ac:dyDescent="0.25">
      <c r="A35" s="19"/>
      <c r="B35" s="20">
        <v>30</v>
      </c>
      <c r="C35" s="20" t="s">
        <v>31</v>
      </c>
      <c r="D35" s="20">
        <f>'[7]PIVOT MA INCADR realiz cum'!B35</f>
        <v>17082</v>
      </c>
      <c r="E35" s="20">
        <f>'[7]PIVOT MA INCADR realiz cum'!C35</f>
        <v>16653</v>
      </c>
      <c r="F35" s="20">
        <f>'[7]PIVOT MA INCADR realiz cum'!D35</f>
        <v>12181</v>
      </c>
      <c r="G35" s="20">
        <f>'[7]PIVOT MA INCADR realiz cum'!E35</f>
        <v>4472</v>
      </c>
      <c r="H35" s="20">
        <f>'[7]PIVOT MA INCADR realiz cum'!F35</f>
        <v>2643</v>
      </c>
      <c r="I35" s="20">
        <f>'[7]PIVOT MA INCADR realiz cum'!G35</f>
        <v>135</v>
      </c>
      <c r="J35" s="21">
        <f>'[7]PIVOT MA INCADR realiz cum'!H35</f>
        <v>385</v>
      </c>
      <c r="K35" s="21">
        <f>'[7]PIVOT MA INCADR realiz cum'!I35</f>
        <v>26</v>
      </c>
      <c r="L35" s="21">
        <f>'[7]PIVOT MA INCADR realiz cum'!J35</f>
        <v>359</v>
      </c>
      <c r="M35" s="21">
        <f>'[7]PIVOT MA INCADR realiz cum'!K35</f>
        <v>750</v>
      </c>
      <c r="N35" s="21">
        <f>'[7]PIVOT MA INCADR realiz cum'!L35</f>
        <v>741</v>
      </c>
      <c r="O35" s="21">
        <f>'[7]PIVOT MA INCADR realiz cum'!M35</f>
        <v>9</v>
      </c>
      <c r="P35" s="21">
        <f>'[7]PIVOT MA INCADR realiz cum'!N35</f>
        <v>5</v>
      </c>
      <c r="Q35" s="21">
        <f>'[7]PIVOT MA INCADR realiz cum'!O35</f>
        <v>34</v>
      </c>
      <c r="R35" s="21">
        <f>'[7]PIVOT MA INCADR realiz cum'!P35</f>
        <v>11</v>
      </c>
      <c r="S35" s="21">
        <f>'[7]PIVOT MA INCADR realiz cum'!Q35</f>
        <v>23</v>
      </c>
      <c r="T35" s="20">
        <f>'[7]PIVOT MA INCADR realiz cum'!R35</f>
        <v>172</v>
      </c>
      <c r="U35" s="20">
        <f>'[7]PIVOT MA INCADR realiz cum'!S35</f>
        <v>62</v>
      </c>
      <c r="V35" s="20">
        <f>'[7]PIVOT MA INCADR realiz cum'!T35</f>
        <v>50</v>
      </c>
      <c r="W35" s="20">
        <f>'[7]PIVOT MA INCADR realiz cum'!U35</f>
        <v>60</v>
      </c>
      <c r="X35" s="20">
        <f>'[7]PIVOT MA INCADR realiz cum'!V35</f>
        <v>225</v>
      </c>
      <c r="Y35" s="22">
        <f>'[7]PIVOT MA INCADR realiz cum'!W35</f>
        <v>9</v>
      </c>
      <c r="Z35" s="20">
        <f>'[7]PIVOT MA INCADR realiz cum'!X35</f>
        <v>0</v>
      </c>
      <c r="AA35" s="20">
        <f>'[7]PIVOT MA INCADR realiz cum'!Y35</f>
        <v>21</v>
      </c>
      <c r="AB35" s="20">
        <f>'[7]PIVOT MA INCADR realiz cum'!Z35</f>
        <v>221</v>
      </c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</row>
    <row r="36" spans="1:183" s="23" customFormat="1" ht="18" customHeight="1" x14ac:dyDescent="0.25">
      <c r="A36" s="19"/>
      <c r="B36" s="20">
        <v>31</v>
      </c>
      <c r="C36" s="20" t="s">
        <v>32</v>
      </c>
      <c r="D36" s="20">
        <f>'[7]PIVOT MA INCADR realiz cum'!B36</f>
        <v>8007</v>
      </c>
      <c r="E36" s="20">
        <f>'[7]PIVOT MA INCADR realiz cum'!C36</f>
        <v>6975</v>
      </c>
      <c r="F36" s="20">
        <f>'[7]PIVOT MA INCADR realiz cum'!D36</f>
        <v>4762</v>
      </c>
      <c r="G36" s="20">
        <f>'[7]PIVOT MA INCADR realiz cum'!E36</f>
        <v>2213</v>
      </c>
      <c r="H36" s="20">
        <f>'[7]PIVOT MA INCADR realiz cum'!F36</f>
        <v>1032</v>
      </c>
      <c r="I36" s="20">
        <f>'[7]PIVOT MA INCADR realiz cum'!G36</f>
        <v>367</v>
      </c>
      <c r="J36" s="21">
        <f>'[7]PIVOT MA INCADR realiz cum'!H36</f>
        <v>175</v>
      </c>
      <c r="K36" s="21">
        <f>'[7]PIVOT MA INCADR realiz cum'!I36</f>
        <v>16</v>
      </c>
      <c r="L36" s="21">
        <f>'[7]PIVOT MA INCADR realiz cum'!J36</f>
        <v>159</v>
      </c>
      <c r="M36" s="21">
        <f>'[7]PIVOT MA INCADR realiz cum'!K36</f>
        <v>325</v>
      </c>
      <c r="N36" s="21">
        <f>'[7]PIVOT MA INCADR realiz cum'!L36</f>
        <v>321</v>
      </c>
      <c r="O36" s="21">
        <f>'[7]PIVOT MA INCADR realiz cum'!M36</f>
        <v>4</v>
      </c>
      <c r="P36" s="21">
        <f>'[7]PIVOT MA INCADR realiz cum'!N36</f>
        <v>4</v>
      </c>
      <c r="Q36" s="21">
        <f>'[7]PIVOT MA INCADR realiz cum'!O36</f>
        <v>36</v>
      </c>
      <c r="R36" s="21">
        <f>'[7]PIVOT MA INCADR realiz cum'!P36</f>
        <v>14</v>
      </c>
      <c r="S36" s="21">
        <f>'[7]PIVOT MA INCADR realiz cum'!Q36</f>
        <v>22</v>
      </c>
      <c r="T36" s="20">
        <f>'[7]PIVOT MA INCADR realiz cum'!R36</f>
        <v>86</v>
      </c>
      <c r="U36" s="20">
        <f>'[7]PIVOT MA INCADR realiz cum'!S36</f>
        <v>2</v>
      </c>
      <c r="V36" s="20">
        <f>'[7]PIVOT MA INCADR realiz cum'!T36</f>
        <v>55</v>
      </c>
      <c r="W36" s="20">
        <f>'[7]PIVOT MA INCADR realiz cum'!U36</f>
        <v>29</v>
      </c>
      <c r="X36" s="20">
        <f>'[7]PIVOT MA INCADR realiz cum'!V36</f>
        <v>71</v>
      </c>
      <c r="Y36" s="22">
        <f>'[7]PIVOT MA INCADR realiz cum'!W36</f>
        <v>2</v>
      </c>
      <c r="Z36" s="20">
        <f>'[7]PIVOT MA INCADR realiz cum'!X36</f>
        <v>0</v>
      </c>
      <c r="AA36" s="20">
        <f>'[7]PIVOT MA INCADR realiz cum'!Y36</f>
        <v>6</v>
      </c>
      <c r="AB36" s="20">
        <f>'[7]PIVOT MA INCADR realiz cum'!Z36</f>
        <v>323</v>
      </c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</row>
    <row r="37" spans="1:183" s="23" customFormat="1" ht="18" customHeight="1" x14ac:dyDescent="0.25">
      <c r="A37" s="19"/>
      <c r="B37" s="20">
        <v>32</v>
      </c>
      <c r="C37" s="20" t="s">
        <v>33</v>
      </c>
      <c r="D37" s="20">
        <f>'[7]PIVOT MA INCADR realiz cum'!B37</f>
        <v>15013</v>
      </c>
      <c r="E37" s="20">
        <f>'[7]PIVOT MA INCADR realiz cum'!C37</f>
        <v>14064</v>
      </c>
      <c r="F37" s="20">
        <f>'[7]PIVOT MA INCADR realiz cum'!D37</f>
        <v>9479</v>
      </c>
      <c r="G37" s="20">
        <f>'[7]PIVOT MA INCADR realiz cum'!E37</f>
        <v>4585</v>
      </c>
      <c r="H37" s="20">
        <f>'[7]PIVOT MA INCADR realiz cum'!F37</f>
        <v>489</v>
      </c>
      <c r="I37" s="20">
        <f>'[7]PIVOT MA INCADR realiz cum'!G37</f>
        <v>274</v>
      </c>
      <c r="J37" s="21">
        <f>'[7]PIVOT MA INCADR realiz cum'!H37</f>
        <v>816</v>
      </c>
      <c r="K37" s="21">
        <f>'[7]PIVOT MA INCADR realiz cum'!I37</f>
        <v>37</v>
      </c>
      <c r="L37" s="21">
        <f>'[7]PIVOT MA INCADR realiz cum'!J37</f>
        <v>779</v>
      </c>
      <c r="M37" s="21">
        <f>'[7]PIVOT MA INCADR realiz cum'!K37</f>
        <v>218</v>
      </c>
      <c r="N37" s="21">
        <f>'[7]PIVOT MA INCADR realiz cum'!L37</f>
        <v>215</v>
      </c>
      <c r="O37" s="21">
        <f>'[7]PIVOT MA INCADR realiz cum'!M37</f>
        <v>3</v>
      </c>
      <c r="P37" s="21">
        <f>'[7]PIVOT MA INCADR realiz cum'!N37</f>
        <v>38</v>
      </c>
      <c r="Q37" s="21">
        <f>'[7]PIVOT MA INCADR realiz cum'!O37</f>
        <v>45</v>
      </c>
      <c r="R37" s="21">
        <f>'[7]PIVOT MA INCADR realiz cum'!P37</f>
        <v>29</v>
      </c>
      <c r="S37" s="21">
        <f>'[7]PIVOT MA INCADR realiz cum'!Q37</f>
        <v>16</v>
      </c>
      <c r="T37" s="20">
        <f>'[7]PIVOT MA INCADR realiz cum'!R37</f>
        <v>129</v>
      </c>
      <c r="U37" s="20">
        <f>'[7]PIVOT MA INCADR realiz cum'!S37</f>
        <v>4</v>
      </c>
      <c r="V37" s="20">
        <f>'[7]PIVOT MA INCADR realiz cum'!T37</f>
        <v>59</v>
      </c>
      <c r="W37" s="20">
        <f>'[7]PIVOT MA INCADR realiz cum'!U37</f>
        <v>66</v>
      </c>
      <c r="X37" s="20">
        <f>'[7]PIVOT MA INCADR realiz cum'!V37</f>
        <v>90</v>
      </c>
      <c r="Y37" s="22">
        <f>'[7]PIVOT MA INCADR realiz cum'!W37</f>
        <v>3</v>
      </c>
      <c r="Z37" s="20">
        <f>'[7]PIVOT MA INCADR realiz cum'!X37</f>
        <v>7</v>
      </c>
      <c r="AA37" s="20">
        <f>'[7]PIVOT MA INCADR realiz cum'!Y37</f>
        <v>1</v>
      </c>
      <c r="AB37" s="20">
        <f>'[7]PIVOT MA INCADR realiz cum'!Z37</f>
        <v>253</v>
      </c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</row>
    <row r="38" spans="1:183" s="23" customFormat="1" ht="18" customHeight="1" x14ac:dyDescent="0.25">
      <c r="A38" s="19"/>
      <c r="B38" s="20">
        <v>33</v>
      </c>
      <c r="C38" s="20" t="s">
        <v>34</v>
      </c>
      <c r="D38" s="20">
        <f>'[7]PIVOT MA INCADR realiz cum'!B38</f>
        <v>2110</v>
      </c>
      <c r="E38" s="20">
        <f>'[7]PIVOT MA INCADR realiz cum'!C38</f>
        <v>2110</v>
      </c>
      <c r="F38" s="20">
        <f>'[7]PIVOT MA INCADR realiz cum'!D38</f>
        <v>1394</v>
      </c>
      <c r="G38" s="20">
        <f>'[7]PIVOT MA INCADR realiz cum'!E38</f>
        <v>716</v>
      </c>
      <c r="H38" s="20">
        <f>'[7]PIVOT MA INCADR realiz cum'!F38</f>
        <v>55</v>
      </c>
      <c r="I38" s="20">
        <f>'[7]PIVOT MA INCADR realiz cum'!G38</f>
        <v>152</v>
      </c>
      <c r="J38" s="21">
        <f>'[7]PIVOT MA INCADR realiz cum'!H38</f>
        <v>360</v>
      </c>
      <c r="K38" s="21">
        <f>'[7]PIVOT MA INCADR realiz cum'!I38</f>
        <v>61</v>
      </c>
      <c r="L38" s="21">
        <f>'[7]PIVOT MA INCADR realiz cum'!J38</f>
        <v>299</v>
      </c>
      <c r="M38" s="21">
        <f>'[7]PIVOT MA INCADR realiz cum'!K38</f>
        <v>366</v>
      </c>
      <c r="N38" s="21">
        <f>'[7]PIVOT MA INCADR realiz cum'!L38</f>
        <v>359</v>
      </c>
      <c r="O38" s="21">
        <f>'[7]PIVOT MA INCADR realiz cum'!M38</f>
        <v>7</v>
      </c>
      <c r="P38" s="21">
        <f>'[7]PIVOT MA INCADR realiz cum'!N38</f>
        <v>1</v>
      </c>
      <c r="Q38" s="21">
        <f>'[7]PIVOT MA INCADR realiz cum'!O38</f>
        <v>45</v>
      </c>
      <c r="R38" s="21">
        <f>'[7]PIVOT MA INCADR realiz cum'!P38</f>
        <v>13</v>
      </c>
      <c r="S38" s="21">
        <f>'[7]PIVOT MA INCADR realiz cum'!Q38</f>
        <v>32</v>
      </c>
      <c r="T38" s="20">
        <f>'[7]PIVOT MA INCADR realiz cum'!R38</f>
        <v>144</v>
      </c>
      <c r="U38" s="20">
        <f>'[7]PIVOT MA INCADR realiz cum'!S38</f>
        <v>8</v>
      </c>
      <c r="V38" s="20">
        <f>'[7]PIVOT MA INCADR realiz cum'!T38</f>
        <v>95</v>
      </c>
      <c r="W38" s="20">
        <f>'[7]PIVOT MA INCADR realiz cum'!U38</f>
        <v>41</v>
      </c>
      <c r="X38" s="20">
        <f>'[7]PIVOT MA INCADR realiz cum'!V38</f>
        <v>135</v>
      </c>
      <c r="Y38" s="22">
        <f>'[7]PIVOT MA INCADR realiz cum'!W38</f>
        <v>5</v>
      </c>
      <c r="Z38" s="20">
        <f>'[7]PIVOT MA INCADR realiz cum'!X38</f>
        <v>0</v>
      </c>
      <c r="AA38" s="20">
        <f>'[7]PIVOT MA INCADR realiz cum'!Y38</f>
        <v>2</v>
      </c>
      <c r="AB38" s="20">
        <f>'[7]PIVOT MA INCADR realiz cum'!Z38</f>
        <v>0</v>
      </c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</row>
    <row r="39" spans="1:183" s="23" customFormat="1" ht="18" customHeight="1" x14ac:dyDescent="0.25">
      <c r="A39" s="19"/>
      <c r="B39" s="20">
        <v>34</v>
      </c>
      <c r="C39" s="20" t="s">
        <v>35</v>
      </c>
      <c r="D39" s="20">
        <f>'[7]PIVOT MA INCADR realiz cum'!B39</f>
        <v>4817</v>
      </c>
      <c r="E39" s="20">
        <f>'[7]PIVOT MA INCADR realiz cum'!C39</f>
        <v>4103</v>
      </c>
      <c r="F39" s="20">
        <f>'[7]PIVOT MA INCADR realiz cum'!D39</f>
        <v>2195</v>
      </c>
      <c r="G39" s="20">
        <f>'[7]PIVOT MA INCADR realiz cum'!E39</f>
        <v>1908</v>
      </c>
      <c r="H39" s="20">
        <f>'[7]PIVOT MA INCADR realiz cum'!F39</f>
        <v>2719</v>
      </c>
      <c r="I39" s="20">
        <f>'[7]PIVOT MA INCADR realiz cum'!G39</f>
        <v>310</v>
      </c>
      <c r="J39" s="21">
        <f>'[7]PIVOT MA INCADR realiz cum'!H39</f>
        <v>139</v>
      </c>
      <c r="K39" s="21">
        <f>'[7]PIVOT MA INCADR realiz cum'!I39</f>
        <v>0</v>
      </c>
      <c r="L39" s="21">
        <f>'[7]PIVOT MA INCADR realiz cum'!J39</f>
        <v>139</v>
      </c>
      <c r="M39" s="21">
        <f>'[7]PIVOT MA INCADR realiz cum'!K39</f>
        <v>259</v>
      </c>
      <c r="N39" s="21">
        <f>'[7]PIVOT MA INCADR realiz cum'!L39</f>
        <v>256</v>
      </c>
      <c r="O39" s="21">
        <f>'[7]PIVOT MA INCADR realiz cum'!M39</f>
        <v>3</v>
      </c>
      <c r="P39" s="21">
        <f>'[7]PIVOT MA INCADR realiz cum'!N39</f>
        <v>0</v>
      </c>
      <c r="Q39" s="21">
        <f>'[7]PIVOT MA INCADR realiz cum'!O39</f>
        <v>12</v>
      </c>
      <c r="R39" s="21">
        <f>'[7]PIVOT MA INCADR realiz cum'!P39</f>
        <v>2</v>
      </c>
      <c r="S39" s="21">
        <f>'[7]PIVOT MA INCADR realiz cum'!Q39</f>
        <v>10</v>
      </c>
      <c r="T39" s="20">
        <f>'[7]PIVOT MA INCADR realiz cum'!R39</f>
        <v>67</v>
      </c>
      <c r="U39" s="20">
        <f>'[7]PIVOT MA INCADR realiz cum'!S39</f>
        <v>0</v>
      </c>
      <c r="V39" s="20">
        <f>'[7]PIVOT MA INCADR realiz cum'!T39</f>
        <v>39</v>
      </c>
      <c r="W39" s="20">
        <f>'[7]PIVOT MA INCADR realiz cum'!U39</f>
        <v>28</v>
      </c>
      <c r="X39" s="20">
        <f>'[7]PIVOT MA INCADR realiz cum'!V39</f>
        <v>23</v>
      </c>
      <c r="Y39" s="22">
        <f>'[7]PIVOT MA INCADR realiz cum'!W39</f>
        <v>3</v>
      </c>
      <c r="Z39" s="20">
        <f>'[7]PIVOT MA INCADR realiz cum'!X39</f>
        <v>10</v>
      </c>
      <c r="AA39" s="20">
        <f>'[7]PIVOT MA INCADR realiz cum'!Y39</f>
        <v>7</v>
      </c>
      <c r="AB39" s="20">
        <f>'[7]PIVOT MA INCADR realiz cum'!Z39</f>
        <v>77</v>
      </c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</row>
    <row r="40" spans="1:183" s="23" customFormat="1" ht="18" customHeight="1" x14ac:dyDescent="0.25">
      <c r="A40" s="19"/>
      <c r="B40" s="20">
        <v>35</v>
      </c>
      <c r="C40" s="20" t="s">
        <v>36</v>
      </c>
      <c r="D40" s="20">
        <f>'[7]PIVOT MA INCADR realiz cum'!B40</f>
        <v>7820</v>
      </c>
      <c r="E40" s="20">
        <f>'[7]PIVOT MA INCADR realiz cum'!C40</f>
        <v>7683</v>
      </c>
      <c r="F40" s="20">
        <f>'[7]PIVOT MA INCADR realiz cum'!D40</f>
        <v>6048</v>
      </c>
      <c r="G40" s="20">
        <f>'[7]PIVOT MA INCADR realiz cum'!E40</f>
        <v>1635</v>
      </c>
      <c r="H40" s="20">
        <f>'[7]PIVOT MA INCADR realiz cum'!F40</f>
        <v>943</v>
      </c>
      <c r="I40" s="20">
        <f>'[7]PIVOT MA INCADR realiz cum'!G40</f>
        <v>283</v>
      </c>
      <c r="J40" s="21">
        <f>'[7]PIVOT MA INCADR realiz cum'!H40</f>
        <v>580</v>
      </c>
      <c r="K40" s="21">
        <f>'[7]PIVOT MA INCADR realiz cum'!I40</f>
        <v>21</v>
      </c>
      <c r="L40" s="21">
        <f>'[7]PIVOT MA INCADR realiz cum'!J40</f>
        <v>559</v>
      </c>
      <c r="M40" s="21">
        <f>'[7]PIVOT MA INCADR realiz cum'!K40</f>
        <v>523</v>
      </c>
      <c r="N40" s="21">
        <f>'[7]PIVOT MA INCADR realiz cum'!L40</f>
        <v>490</v>
      </c>
      <c r="O40" s="21">
        <f>'[7]PIVOT MA INCADR realiz cum'!M40</f>
        <v>33</v>
      </c>
      <c r="P40" s="21">
        <f>'[7]PIVOT MA INCADR realiz cum'!N40</f>
        <v>7</v>
      </c>
      <c r="Q40" s="21">
        <f>'[7]PIVOT MA INCADR realiz cum'!O40</f>
        <v>20</v>
      </c>
      <c r="R40" s="21">
        <f>'[7]PIVOT MA INCADR realiz cum'!P40</f>
        <v>5</v>
      </c>
      <c r="S40" s="21">
        <f>'[7]PIVOT MA INCADR realiz cum'!Q40</f>
        <v>15</v>
      </c>
      <c r="T40" s="20">
        <f>'[7]PIVOT MA INCADR realiz cum'!R40</f>
        <v>188</v>
      </c>
      <c r="U40" s="20">
        <f>'[7]PIVOT MA INCADR realiz cum'!S40</f>
        <v>29</v>
      </c>
      <c r="V40" s="20">
        <f>'[7]PIVOT MA INCADR realiz cum'!T40</f>
        <v>66</v>
      </c>
      <c r="W40" s="20">
        <f>'[7]PIVOT MA INCADR realiz cum'!U40</f>
        <v>93</v>
      </c>
      <c r="X40" s="20">
        <f>'[7]PIVOT MA INCADR realiz cum'!V40</f>
        <v>84</v>
      </c>
      <c r="Y40" s="22">
        <f>'[7]PIVOT MA INCADR realiz cum'!W40</f>
        <v>7</v>
      </c>
      <c r="Z40" s="20">
        <f>'[7]PIVOT MA INCADR realiz cum'!X40</f>
        <v>7</v>
      </c>
      <c r="AA40" s="20">
        <f>'[7]PIVOT MA INCADR realiz cum'!Y40</f>
        <v>3</v>
      </c>
      <c r="AB40" s="20">
        <f>'[7]PIVOT MA INCADR realiz cum'!Z40</f>
        <v>146</v>
      </c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</row>
    <row r="41" spans="1:183" s="23" customFormat="1" ht="18" customHeight="1" x14ac:dyDescent="0.25">
      <c r="A41" s="19"/>
      <c r="B41" s="20">
        <v>36</v>
      </c>
      <c r="C41" s="20" t="s">
        <v>37</v>
      </c>
      <c r="D41" s="20">
        <f>'[7]PIVOT MA INCADR realiz cum'!B41</f>
        <v>22207</v>
      </c>
      <c r="E41" s="20">
        <f>'[7]PIVOT MA INCADR realiz cum'!C41</f>
        <v>16724</v>
      </c>
      <c r="F41" s="20">
        <f>'[7]PIVOT MA INCADR realiz cum'!D41</f>
        <v>14378</v>
      </c>
      <c r="G41" s="20">
        <f>'[7]PIVOT MA INCADR realiz cum'!E41</f>
        <v>2346</v>
      </c>
      <c r="H41" s="20">
        <f>'[7]PIVOT MA INCADR realiz cum'!F41</f>
        <v>5117</v>
      </c>
      <c r="I41" s="20">
        <f>'[7]PIVOT MA INCADR realiz cum'!G41</f>
        <v>229</v>
      </c>
      <c r="J41" s="21">
        <f>'[7]PIVOT MA INCADR realiz cum'!H41</f>
        <v>270</v>
      </c>
      <c r="K41" s="21">
        <f>'[7]PIVOT MA INCADR realiz cum'!I41</f>
        <v>35</v>
      </c>
      <c r="L41" s="21">
        <f>'[7]PIVOT MA INCADR realiz cum'!J41</f>
        <v>235</v>
      </c>
      <c r="M41" s="21">
        <f>'[7]PIVOT MA INCADR realiz cum'!K41</f>
        <v>376</v>
      </c>
      <c r="N41" s="21">
        <f>'[7]PIVOT MA INCADR realiz cum'!L41</f>
        <v>373</v>
      </c>
      <c r="O41" s="21">
        <f>'[7]PIVOT MA INCADR realiz cum'!M41</f>
        <v>3</v>
      </c>
      <c r="P41" s="21">
        <f>'[7]PIVOT MA INCADR realiz cum'!N41</f>
        <v>1</v>
      </c>
      <c r="Q41" s="21">
        <f>'[7]PIVOT MA INCADR realiz cum'!O41</f>
        <v>39</v>
      </c>
      <c r="R41" s="21">
        <f>'[7]PIVOT MA INCADR realiz cum'!P41</f>
        <v>9</v>
      </c>
      <c r="S41" s="21">
        <f>'[7]PIVOT MA INCADR realiz cum'!Q41</f>
        <v>30</v>
      </c>
      <c r="T41" s="20">
        <f>'[7]PIVOT MA INCADR realiz cum'!R41</f>
        <v>184</v>
      </c>
      <c r="U41" s="20">
        <f>'[7]PIVOT MA INCADR realiz cum'!S41</f>
        <v>15</v>
      </c>
      <c r="V41" s="20">
        <f>'[7]PIVOT MA INCADR realiz cum'!T41</f>
        <v>81</v>
      </c>
      <c r="W41" s="20">
        <f>'[7]PIVOT MA INCADR realiz cum'!U41</f>
        <v>88</v>
      </c>
      <c r="X41" s="20">
        <f>'[7]PIVOT MA INCADR realiz cum'!V41</f>
        <v>108</v>
      </c>
      <c r="Y41" s="22">
        <f>'[7]PIVOT MA INCADR realiz cum'!W41</f>
        <v>1</v>
      </c>
      <c r="Z41" s="20">
        <f>'[7]PIVOT MA INCADR realiz cum'!X41</f>
        <v>1</v>
      </c>
      <c r="AA41" s="20">
        <f>'[7]PIVOT MA INCADR realiz cum'!Y41</f>
        <v>31</v>
      </c>
      <c r="AB41" s="20">
        <f>'[7]PIVOT MA INCADR realiz cum'!Z41</f>
        <v>137</v>
      </c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</row>
    <row r="42" spans="1:183" s="23" customFormat="1" ht="18" customHeight="1" x14ac:dyDescent="0.25">
      <c r="A42" s="19"/>
      <c r="B42" s="20">
        <v>37</v>
      </c>
      <c r="C42" s="20" t="s">
        <v>38</v>
      </c>
      <c r="D42" s="20">
        <f>'[7]PIVOT MA INCADR realiz cum'!B42</f>
        <v>7114</v>
      </c>
      <c r="E42" s="20">
        <f>'[7]PIVOT MA INCADR realiz cum'!C42</f>
        <v>5261</v>
      </c>
      <c r="F42" s="20">
        <f>'[7]PIVOT MA INCADR realiz cum'!D42</f>
        <v>3474</v>
      </c>
      <c r="G42" s="20">
        <f>'[7]PIVOT MA INCADR realiz cum'!E42</f>
        <v>1787</v>
      </c>
      <c r="H42" s="20">
        <f>'[7]PIVOT MA INCADR realiz cum'!F42</f>
        <v>204</v>
      </c>
      <c r="I42" s="20">
        <f>'[7]PIVOT MA INCADR realiz cum'!G42</f>
        <v>172</v>
      </c>
      <c r="J42" s="21">
        <f>'[7]PIVOT MA INCADR realiz cum'!H42</f>
        <v>372</v>
      </c>
      <c r="K42" s="21">
        <f>'[7]PIVOT MA INCADR realiz cum'!I42</f>
        <v>21</v>
      </c>
      <c r="L42" s="21">
        <f>'[7]PIVOT MA INCADR realiz cum'!J42</f>
        <v>351</v>
      </c>
      <c r="M42" s="21">
        <f>'[7]PIVOT MA INCADR realiz cum'!K42</f>
        <v>765</v>
      </c>
      <c r="N42" s="21">
        <f>'[7]PIVOT MA INCADR realiz cum'!L42</f>
        <v>758</v>
      </c>
      <c r="O42" s="21">
        <f>'[7]PIVOT MA INCADR realiz cum'!M42</f>
        <v>7</v>
      </c>
      <c r="P42" s="21">
        <f>'[7]PIVOT MA INCADR realiz cum'!N42</f>
        <v>21</v>
      </c>
      <c r="Q42" s="21">
        <f>'[7]PIVOT MA INCADR realiz cum'!O42</f>
        <v>114</v>
      </c>
      <c r="R42" s="21">
        <f>'[7]PIVOT MA INCADR realiz cum'!P42</f>
        <v>87</v>
      </c>
      <c r="S42" s="21">
        <f>'[7]PIVOT MA INCADR realiz cum'!Q42</f>
        <v>27</v>
      </c>
      <c r="T42" s="20">
        <f>'[7]PIVOT MA INCADR realiz cum'!R42</f>
        <v>95</v>
      </c>
      <c r="U42" s="20">
        <f>'[7]PIVOT MA INCADR realiz cum'!S42</f>
        <v>2</v>
      </c>
      <c r="V42" s="20">
        <f>'[7]PIVOT MA INCADR realiz cum'!T42</f>
        <v>62</v>
      </c>
      <c r="W42" s="20">
        <f>'[7]PIVOT MA INCADR realiz cum'!U42</f>
        <v>31</v>
      </c>
      <c r="X42" s="20">
        <f>'[7]PIVOT MA INCADR realiz cum'!V42</f>
        <v>95</v>
      </c>
      <c r="Y42" s="22">
        <f>'[7]PIVOT MA INCADR realiz cum'!W42</f>
        <v>4</v>
      </c>
      <c r="Z42" s="20">
        <f>'[7]PIVOT MA INCADR realiz cum'!X42</f>
        <v>0</v>
      </c>
      <c r="AA42" s="20">
        <f>'[7]PIVOT MA INCADR realiz cum'!Y42</f>
        <v>11</v>
      </c>
      <c r="AB42" s="20">
        <f>'[7]PIVOT MA INCADR realiz cum'!Z42</f>
        <v>0</v>
      </c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</row>
    <row r="43" spans="1:183" s="23" customFormat="1" ht="18" customHeight="1" x14ac:dyDescent="0.25">
      <c r="A43" s="19"/>
      <c r="B43" s="20">
        <v>38</v>
      </c>
      <c r="C43" s="20" t="s">
        <v>39</v>
      </c>
      <c r="D43" s="20">
        <f>'[7]PIVOT MA INCADR realiz cum'!B43</f>
        <v>25356</v>
      </c>
      <c r="E43" s="20">
        <f>'[7]PIVOT MA INCADR realiz cum'!C43</f>
        <v>23848</v>
      </c>
      <c r="F43" s="20">
        <f>'[7]PIVOT MA INCADR realiz cum'!D43</f>
        <v>14560</v>
      </c>
      <c r="G43" s="20">
        <f>'[7]PIVOT MA INCADR realiz cum'!E43</f>
        <v>9288</v>
      </c>
      <c r="H43" s="20">
        <f>'[7]PIVOT MA INCADR realiz cum'!F43</f>
        <v>4070</v>
      </c>
      <c r="I43" s="20">
        <f>'[7]PIVOT MA INCADR realiz cum'!G43</f>
        <v>143</v>
      </c>
      <c r="J43" s="21">
        <f>'[7]PIVOT MA INCADR realiz cum'!H43</f>
        <v>394</v>
      </c>
      <c r="K43" s="21">
        <f>'[7]PIVOT MA INCADR realiz cum'!I43</f>
        <v>6</v>
      </c>
      <c r="L43" s="21">
        <f>'[7]PIVOT MA INCADR realiz cum'!J43</f>
        <v>388</v>
      </c>
      <c r="M43" s="21">
        <f>'[7]PIVOT MA INCADR realiz cum'!K43</f>
        <v>125</v>
      </c>
      <c r="N43" s="21">
        <f>'[7]PIVOT MA INCADR realiz cum'!L43</f>
        <v>125</v>
      </c>
      <c r="O43" s="21">
        <f>'[7]PIVOT MA INCADR realiz cum'!M43</f>
        <v>0</v>
      </c>
      <c r="P43" s="21">
        <f>'[7]PIVOT MA INCADR realiz cum'!N43</f>
        <v>1</v>
      </c>
      <c r="Q43" s="21">
        <f>'[7]PIVOT MA INCADR realiz cum'!O43</f>
        <v>12</v>
      </c>
      <c r="R43" s="21">
        <f>'[7]PIVOT MA INCADR realiz cum'!P43</f>
        <v>3</v>
      </c>
      <c r="S43" s="21">
        <f>'[7]PIVOT MA INCADR realiz cum'!Q43</f>
        <v>9</v>
      </c>
      <c r="T43" s="20">
        <f>'[7]PIVOT MA INCADR realiz cum'!R43</f>
        <v>190</v>
      </c>
      <c r="U43" s="20">
        <f>'[7]PIVOT MA INCADR realiz cum'!S43</f>
        <v>13</v>
      </c>
      <c r="V43" s="20">
        <f>'[7]PIVOT MA INCADR realiz cum'!T43</f>
        <v>34</v>
      </c>
      <c r="W43" s="20">
        <f>'[7]PIVOT MA INCADR realiz cum'!U43</f>
        <v>143</v>
      </c>
      <c r="X43" s="20">
        <f>'[7]PIVOT MA INCADR realiz cum'!V43</f>
        <v>40</v>
      </c>
      <c r="Y43" s="22">
        <f>'[7]PIVOT MA INCADR realiz cum'!W43</f>
        <v>1</v>
      </c>
      <c r="Z43" s="20">
        <f>'[7]PIVOT MA INCADR realiz cum'!X43</f>
        <v>0</v>
      </c>
      <c r="AA43" s="20">
        <f>'[7]PIVOT MA INCADR realiz cum'!Y43</f>
        <v>3</v>
      </c>
      <c r="AB43" s="20">
        <f>'[7]PIVOT MA INCADR realiz cum'!Z43</f>
        <v>210</v>
      </c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</row>
    <row r="44" spans="1:183" s="23" customFormat="1" ht="18" customHeight="1" x14ac:dyDescent="0.25">
      <c r="A44" s="19"/>
      <c r="B44" s="20">
        <v>39</v>
      </c>
      <c r="C44" s="20" t="s">
        <v>40</v>
      </c>
      <c r="D44" s="20">
        <f>'[7]PIVOT MA INCADR realiz cum'!B44</f>
        <v>3150</v>
      </c>
      <c r="E44" s="20">
        <f>'[7]PIVOT MA INCADR realiz cum'!C44</f>
        <v>2957</v>
      </c>
      <c r="F44" s="20">
        <f>'[7]PIVOT MA INCADR realiz cum'!D44</f>
        <v>1953</v>
      </c>
      <c r="G44" s="20">
        <f>'[7]PIVOT MA INCADR realiz cum'!E44</f>
        <v>1004</v>
      </c>
      <c r="H44" s="20">
        <f>'[7]PIVOT MA INCADR realiz cum'!F44</f>
        <v>906</v>
      </c>
      <c r="I44" s="20">
        <f>'[7]PIVOT MA INCADR realiz cum'!G44</f>
        <v>173</v>
      </c>
      <c r="J44" s="21">
        <f>'[7]PIVOT MA INCADR realiz cum'!H44</f>
        <v>125</v>
      </c>
      <c r="K44" s="21">
        <f>'[7]PIVOT MA INCADR realiz cum'!I44</f>
        <v>4</v>
      </c>
      <c r="L44" s="21">
        <f>'[7]PIVOT MA INCADR realiz cum'!J44</f>
        <v>121</v>
      </c>
      <c r="M44" s="21">
        <f>'[7]PIVOT MA INCADR realiz cum'!K44</f>
        <v>233</v>
      </c>
      <c r="N44" s="21">
        <f>'[7]PIVOT MA INCADR realiz cum'!L44</f>
        <v>229</v>
      </c>
      <c r="O44" s="21">
        <f>'[7]PIVOT MA INCADR realiz cum'!M44</f>
        <v>4</v>
      </c>
      <c r="P44" s="21">
        <f>'[7]PIVOT MA INCADR realiz cum'!N44</f>
        <v>7</v>
      </c>
      <c r="Q44" s="21">
        <f>'[7]PIVOT MA INCADR realiz cum'!O44</f>
        <v>11</v>
      </c>
      <c r="R44" s="21">
        <f>'[7]PIVOT MA INCADR realiz cum'!P44</f>
        <v>0</v>
      </c>
      <c r="S44" s="21">
        <f>'[7]PIVOT MA INCADR realiz cum'!Q44</f>
        <v>11</v>
      </c>
      <c r="T44" s="20">
        <f>'[7]PIVOT MA INCADR realiz cum'!R44</f>
        <v>50</v>
      </c>
      <c r="U44" s="20">
        <f>'[7]PIVOT MA INCADR realiz cum'!S44</f>
        <v>2</v>
      </c>
      <c r="V44" s="20">
        <f>'[7]PIVOT MA INCADR realiz cum'!T44</f>
        <v>34</v>
      </c>
      <c r="W44" s="20">
        <f>'[7]PIVOT MA INCADR realiz cum'!U44</f>
        <v>14</v>
      </c>
      <c r="X44" s="20">
        <f>'[7]PIVOT MA INCADR realiz cum'!V44</f>
        <v>30</v>
      </c>
      <c r="Y44" s="22">
        <f>'[7]PIVOT MA INCADR realiz cum'!W44</f>
        <v>1</v>
      </c>
      <c r="Z44" s="20">
        <f>'[7]PIVOT MA INCADR realiz cum'!X44</f>
        <v>5</v>
      </c>
      <c r="AA44" s="20">
        <f>'[7]PIVOT MA INCADR realiz cum'!Y44</f>
        <v>21</v>
      </c>
      <c r="AB44" s="20">
        <f>'[7]PIVOT MA INCADR realiz cum'!Z44</f>
        <v>24</v>
      </c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</row>
    <row r="45" spans="1:183" s="23" customFormat="1" ht="18" customHeight="1" x14ac:dyDescent="0.25">
      <c r="A45" s="19"/>
      <c r="B45" s="20">
        <v>40</v>
      </c>
      <c r="C45" s="20" t="s">
        <v>41</v>
      </c>
      <c r="D45" s="20">
        <f>'[7]PIVOT MA INCADR realiz cum'!B45</f>
        <v>6626</v>
      </c>
      <c r="E45" s="20">
        <f>'[7]PIVOT MA INCADR realiz cum'!C45</f>
        <v>6626</v>
      </c>
      <c r="F45" s="20">
        <f>'[7]PIVOT MA INCADR realiz cum'!D45</f>
        <v>4217</v>
      </c>
      <c r="G45" s="20">
        <f>'[7]PIVOT MA INCADR realiz cum'!E45</f>
        <v>2409</v>
      </c>
      <c r="H45" s="20">
        <f>'[7]PIVOT MA INCADR realiz cum'!F45</f>
        <v>1081</v>
      </c>
      <c r="I45" s="20">
        <f>'[7]PIVOT MA INCADR realiz cum'!G45</f>
        <v>137</v>
      </c>
      <c r="J45" s="21">
        <f>'[7]PIVOT MA INCADR realiz cum'!H45</f>
        <v>326</v>
      </c>
      <c r="K45" s="21">
        <f>'[7]PIVOT MA INCADR realiz cum'!I45</f>
        <v>35</v>
      </c>
      <c r="L45" s="21">
        <f>'[7]PIVOT MA INCADR realiz cum'!J45</f>
        <v>291</v>
      </c>
      <c r="M45" s="21">
        <f>'[7]PIVOT MA INCADR realiz cum'!K45</f>
        <v>231</v>
      </c>
      <c r="N45" s="21">
        <f>'[7]PIVOT MA INCADR realiz cum'!L45</f>
        <v>225</v>
      </c>
      <c r="O45" s="21">
        <f>'[7]PIVOT MA INCADR realiz cum'!M45</f>
        <v>6</v>
      </c>
      <c r="P45" s="21">
        <f>'[7]PIVOT MA INCADR realiz cum'!N45</f>
        <v>4</v>
      </c>
      <c r="Q45" s="21">
        <f>'[7]PIVOT MA INCADR realiz cum'!O45</f>
        <v>41</v>
      </c>
      <c r="R45" s="21">
        <f>'[7]PIVOT MA INCADR realiz cum'!P45</f>
        <v>21</v>
      </c>
      <c r="S45" s="21">
        <f>'[7]PIVOT MA INCADR realiz cum'!Q45</f>
        <v>20</v>
      </c>
      <c r="T45" s="20">
        <f>'[7]PIVOT MA INCADR realiz cum'!R45</f>
        <v>118</v>
      </c>
      <c r="U45" s="20">
        <f>'[7]PIVOT MA INCADR realiz cum'!S45</f>
        <v>1</v>
      </c>
      <c r="V45" s="20">
        <f>'[7]PIVOT MA INCADR realiz cum'!T45</f>
        <v>84</v>
      </c>
      <c r="W45" s="20">
        <f>'[7]PIVOT MA INCADR realiz cum'!U45</f>
        <v>33</v>
      </c>
      <c r="X45" s="20">
        <f>'[7]PIVOT MA INCADR realiz cum'!V45</f>
        <v>114</v>
      </c>
      <c r="Y45" s="22">
        <f>'[7]PIVOT MA INCADR realiz cum'!W45</f>
        <v>1</v>
      </c>
      <c r="Z45" s="20">
        <f>'[7]PIVOT MA INCADR realiz cum'!X45</f>
        <v>0</v>
      </c>
      <c r="AA45" s="20">
        <f>'[7]PIVOT MA INCADR realiz cum'!Y45</f>
        <v>18</v>
      </c>
      <c r="AB45" s="20">
        <f>'[7]PIVOT MA INCADR realiz cum'!Z45</f>
        <v>0</v>
      </c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</row>
    <row r="46" spans="1:183" s="23" customFormat="1" ht="18" customHeight="1" x14ac:dyDescent="0.25">
      <c r="A46" s="19"/>
      <c r="B46" s="20">
        <v>41</v>
      </c>
      <c r="C46" s="20" t="s">
        <v>42</v>
      </c>
      <c r="D46" s="20">
        <f>'[7]PIVOT MA INCADR realiz cum'!B46</f>
        <v>5043</v>
      </c>
      <c r="E46" s="20">
        <f>'[7]PIVOT MA INCADR realiz cum'!C46</f>
        <v>4291</v>
      </c>
      <c r="F46" s="20">
        <f>'[7]PIVOT MA INCADR realiz cum'!D46</f>
        <v>2453</v>
      </c>
      <c r="G46" s="20">
        <f>'[7]PIVOT MA INCADR realiz cum'!E46</f>
        <v>1838</v>
      </c>
      <c r="H46" s="20">
        <f>'[7]PIVOT MA INCADR realiz cum'!F46</f>
        <v>684</v>
      </c>
      <c r="I46" s="20">
        <f>'[7]PIVOT MA INCADR realiz cum'!G46</f>
        <v>465</v>
      </c>
      <c r="J46" s="21">
        <f>'[7]PIVOT MA INCADR realiz cum'!H46</f>
        <v>210</v>
      </c>
      <c r="K46" s="21">
        <f>'[7]PIVOT MA INCADR realiz cum'!I46</f>
        <v>20</v>
      </c>
      <c r="L46" s="21">
        <f>'[7]PIVOT MA INCADR realiz cum'!J46</f>
        <v>190</v>
      </c>
      <c r="M46" s="21">
        <f>'[7]PIVOT MA INCADR realiz cum'!K46</f>
        <v>387</v>
      </c>
      <c r="N46" s="21">
        <f>'[7]PIVOT MA INCADR realiz cum'!L46</f>
        <v>380</v>
      </c>
      <c r="O46" s="21">
        <f>'[7]PIVOT MA INCADR realiz cum'!M46</f>
        <v>7</v>
      </c>
      <c r="P46" s="21">
        <f>'[7]PIVOT MA INCADR realiz cum'!N46</f>
        <v>65</v>
      </c>
      <c r="Q46" s="21">
        <f>'[7]PIVOT MA INCADR realiz cum'!O46</f>
        <v>19</v>
      </c>
      <c r="R46" s="21">
        <f>'[7]PIVOT MA INCADR realiz cum'!P46</f>
        <v>9</v>
      </c>
      <c r="S46" s="21">
        <f>'[7]PIVOT MA INCADR realiz cum'!Q46</f>
        <v>10</v>
      </c>
      <c r="T46" s="20">
        <f>'[7]PIVOT MA INCADR realiz cum'!R46</f>
        <v>75</v>
      </c>
      <c r="U46" s="20">
        <f>'[7]PIVOT MA INCADR realiz cum'!S46</f>
        <v>3</v>
      </c>
      <c r="V46" s="20">
        <f>'[7]PIVOT MA INCADR realiz cum'!T46</f>
        <v>52</v>
      </c>
      <c r="W46" s="20">
        <f>'[7]PIVOT MA INCADR realiz cum'!U46</f>
        <v>20</v>
      </c>
      <c r="X46" s="20">
        <f>'[7]PIVOT MA INCADR realiz cum'!V46</f>
        <v>55</v>
      </c>
      <c r="Y46" s="22">
        <f>'[7]PIVOT MA INCADR realiz cum'!W46</f>
        <v>2</v>
      </c>
      <c r="Z46" s="20">
        <f>'[7]PIVOT MA INCADR realiz cum'!X46</f>
        <v>0</v>
      </c>
      <c r="AA46" s="20">
        <f>'[7]PIVOT MA INCADR realiz cum'!Y46</f>
        <v>22</v>
      </c>
      <c r="AB46" s="20">
        <f>'[7]PIVOT MA INCADR realiz cum'!Z46</f>
        <v>35</v>
      </c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</row>
    <row r="47" spans="1:183" s="23" customFormat="1" ht="18" customHeight="1" x14ac:dyDescent="0.25">
      <c r="A47" s="19"/>
      <c r="B47" s="20">
        <v>42</v>
      </c>
      <c r="C47" s="20" t="s">
        <v>43</v>
      </c>
      <c r="D47" s="20">
        <f>'[7]PIVOT MA INCADR realiz cum'!B47</f>
        <v>3504</v>
      </c>
      <c r="E47" s="20">
        <f>'[7]PIVOT MA INCADR realiz cum'!C47</f>
        <v>3504</v>
      </c>
      <c r="F47" s="20">
        <f>'[7]PIVOT MA INCADR realiz cum'!D47</f>
        <v>2461</v>
      </c>
      <c r="G47" s="20">
        <f>'[7]PIVOT MA INCADR realiz cum'!E47</f>
        <v>1043</v>
      </c>
      <c r="H47" s="20">
        <f>'[7]PIVOT MA INCADR realiz cum'!F47</f>
        <v>327</v>
      </c>
      <c r="I47" s="20">
        <f>'[7]PIVOT MA INCADR realiz cum'!G47</f>
        <v>349</v>
      </c>
      <c r="J47" s="21">
        <f>'[7]PIVOT MA INCADR realiz cum'!H47</f>
        <v>171</v>
      </c>
      <c r="K47" s="21">
        <f>'[7]PIVOT MA INCADR realiz cum'!I47</f>
        <v>16</v>
      </c>
      <c r="L47" s="21">
        <f>'[7]PIVOT MA INCADR realiz cum'!J47</f>
        <v>155</v>
      </c>
      <c r="M47" s="21">
        <f>'[7]PIVOT MA INCADR realiz cum'!K47</f>
        <v>182</v>
      </c>
      <c r="N47" s="21">
        <f>'[7]PIVOT MA INCADR realiz cum'!L47</f>
        <v>177</v>
      </c>
      <c r="O47" s="21">
        <f>'[7]PIVOT MA INCADR realiz cum'!M47</f>
        <v>5</v>
      </c>
      <c r="P47" s="21">
        <f>'[7]PIVOT MA INCADR realiz cum'!N47</f>
        <v>7</v>
      </c>
      <c r="Q47" s="21">
        <f>'[7]PIVOT MA INCADR realiz cum'!O47</f>
        <v>9</v>
      </c>
      <c r="R47" s="21">
        <f>'[7]PIVOT MA INCADR realiz cum'!P47</f>
        <v>3</v>
      </c>
      <c r="S47" s="21">
        <f>'[7]PIVOT MA INCADR realiz cum'!Q47</f>
        <v>6</v>
      </c>
      <c r="T47" s="20">
        <f>'[7]PIVOT MA INCADR realiz cum'!R47</f>
        <v>55</v>
      </c>
      <c r="U47" s="20">
        <f>'[7]PIVOT MA INCADR realiz cum'!S47</f>
        <v>1</v>
      </c>
      <c r="V47" s="20">
        <f>'[7]PIVOT MA INCADR realiz cum'!T47</f>
        <v>37</v>
      </c>
      <c r="W47" s="20">
        <f>'[7]PIVOT MA INCADR realiz cum'!U47</f>
        <v>17</v>
      </c>
      <c r="X47" s="20">
        <f>'[7]PIVOT MA INCADR realiz cum'!V47</f>
        <v>79</v>
      </c>
      <c r="Y47" s="22">
        <f>'[7]PIVOT MA INCADR realiz cum'!W47</f>
        <v>2</v>
      </c>
      <c r="Z47" s="20">
        <f>'[7]PIVOT MA INCADR realiz cum'!X47</f>
        <v>0</v>
      </c>
      <c r="AA47" s="20">
        <f>'[7]PIVOT MA INCADR realiz cum'!Y47</f>
        <v>2</v>
      </c>
      <c r="AB47" s="20">
        <f>'[7]PIVOT MA INCADR realiz cum'!Z47</f>
        <v>183</v>
      </c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</row>
    <row r="48" spans="1:183" s="27" customFormat="1" x14ac:dyDescent="0.2">
      <c r="A48" s="24"/>
      <c r="B48" s="25"/>
      <c r="C48" s="25"/>
      <c r="D48" s="26"/>
      <c r="J48" s="25"/>
      <c r="K48" s="25"/>
      <c r="L48" s="25"/>
      <c r="M48" s="25"/>
      <c r="Y48" s="28"/>
      <c r="AF48" s="24"/>
      <c r="AG48" s="24"/>
      <c r="AH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  <c r="CQ48" s="24"/>
      <c r="CR48" s="24"/>
      <c r="CS48" s="24"/>
      <c r="CT48" s="24"/>
      <c r="CU48" s="24"/>
      <c r="CV48" s="24"/>
      <c r="CW48" s="24"/>
      <c r="CX48" s="24"/>
      <c r="CY48" s="24"/>
      <c r="CZ48" s="24"/>
      <c r="DA48" s="24"/>
      <c r="DB48" s="24"/>
      <c r="DC48" s="24"/>
      <c r="DD48" s="24"/>
      <c r="DE48" s="24"/>
      <c r="DF48" s="24"/>
      <c r="DG48" s="24"/>
      <c r="DH48" s="24"/>
      <c r="DI48" s="24"/>
      <c r="DJ48" s="24"/>
      <c r="DK48" s="24"/>
      <c r="DL48" s="24"/>
      <c r="DM48" s="24"/>
      <c r="DN48" s="24"/>
      <c r="DO48" s="24"/>
      <c r="DP48" s="24"/>
      <c r="DQ48" s="24"/>
      <c r="DR48" s="24"/>
      <c r="DS48" s="24"/>
      <c r="DT48" s="24"/>
      <c r="DU48" s="24"/>
      <c r="DV48" s="24"/>
      <c r="DW48" s="24"/>
      <c r="DX48" s="24"/>
      <c r="DY48" s="24"/>
      <c r="DZ48" s="24"/>
      <c r="EA48" s="24"/>
      <c r="EB48" s="24"/>
      <c r="EC48" s="24"/>
      <c r="ED48" s="24"/>
      <c r="EE48" s="24"/>
      <c r="EF48" s="24"/>
      <c r="EG48" s="24"/>
      <c r="EH48" s="24"/>
      <c r="EI48" s="24"/>
      <c r="EJ48" s="24"/>
      <c r="EK48" s="24"/>
      <c r="EL48" s="24"/>
      <c r="EM48" s="24"/>
      <c r="EN48" s="24"/>
      <c r="EO48" s="24"/>
      <c r="EP48" s="24"/>
      <c r="EQ48" s="24"/>
      <c r="ER48" s="24"/>
      <c r="ES48" s="24"/>
      <c r="ET48" s="24"/>
      <c r="EU48" s="24"/>
      <c r="EV48" s="24"/>
      <c r="EW48" s="24"/>
      <c r="EX48" s="24"/>
      <c r="EY48" s="24"/>
      <c r="EZ48" s="24"/>
      <c r="FA48" s="24"/>
      <c r="FB48" s="24"/>
      <c r="FC48" s="24"/>
      <c r="FD48" s="24"/>
      <c r="FE48" s="24"/>
      <c r="FF48" s="24"/>
      <c r="FG48" s="24"/>
      <c r="FH48" s="24"/>
      <c r="FI48" s="24"/>
      <c r="FJ48" s="24"/>
      <c r="FK48" s="24"/>
      <c r="FL48" s="24"/>
      <c r="FM48" s="24"/>
      <c r="FN48" s="24"/>
      <c r="FO48" s="24"/>
      <c r="FP48" s="24"/>
      <c r="FQ48" s="24"/>
      <c r="FR48" s="24"/>
      <c r="FS48" s="24"/>
      <c r="FT48" s="24"/>
      <c r="FU48" s="24"/>
      <c r="FV48" s="24"/>
      <c r="FW48" s="24"/>
      <c r="FX48" s="24"/>
      <c r="FY48" s="24"/>
      <c r="FZ48" s="24"/>
      <c r="GA48" s="24"/>
    </row>
    <row r="49" spans="1:183" s="27" customFormat="1" x14ac:dyDescent="0.2">
      <c r="A49" s="24"/>
      <c r="B49" s="25"/>
      <c r="C49" s="25"/>
      <c r="D49" s="25"/>
      <c r="J49" s="25"/>
      <c r="K49" s="25"/>
      <c r="L49" s="25"/>
      <c r="M49" s="25"/>
      <c r="Y49" s="28"/>
      <c r="AF49" s="24"/>
      <c r="AG49" s="24"/>
      <c r="AH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  <c r="DD49" s="24"/>
      <c r="DE49" s="24"/>
      <c r="DF49" s="24"/>
      <c r="DG49" s="24"/>
      <c r="DH49" s="24"/>
      <c r="DI49" s="24"/>
      <c r="DJ49" s="24"/>
      <c r="DK49" s="24"/>
      <c r="DL49" s="24"/>
      <c r="DM49" s="24"/>
      <c r="DN49" s="24"/>
      <c r="DO49" s="24"/>
      <c r="DP49" s="24"/>
      <c r="DQ49" s="24"/>
      <c r="DR49" s="24"/>
      <c r="DS49" s="24"/>
      <c r="DT49" s="24"/>
      <c r="DU49" s="24"/>
      <c r="DV49" s="24"/>
      <c r="DW49" s="24"/>
      <c r="DX49" s="24"/>
      <c r="DY49" s="24"/>
      <c r="DZ49" s="24"/>
      <c r="EA49" s="24"/>
      <c r="EB49" s="24"/>
      <c r="EC49" s="24"/>
      <c r="ED49" s="24"/>
      <c r="EE49" s="24"/>
      <c r="EF49" s="24"/>
      <c r="EG49" s="24"/>
      <c r="EH49" s="24"/>
      <c r="EI49" s="24"/>
      <c r="EJ49" s="24"/>
      <c r="EK49" s="24"/>
      <c r="EL49" s="24"/>
      <c r="EM49" s="24"/>
      <c r="EN49" s="24"/>
      <c r="EO49" s="24"/>
      <c r="EP49" s="24"/>
      <c r="EQ49" s="24"/>
      <c r="ER49" s="24"/>
      <c r="ES49" s="24"/>
      <c r="ET49" s="24"/>
      <c r="EU49" s="24"/>
      <c r="EV49" s="24"/>
      <c r="EW49" s="24"/>
      <c r="EX49" s="24"/>
      <c r="EY49" s="24"/>
      <c r="EZ49" s="24"/>
      <c r="FA49" s="24"/>
      <c r="FB49" s="24"/>
      <c r="FC49" s="24"/>
      <c r="FD49" s="24"/>
      <c r="FE49" s="24"/>
      <c r="FF49" s="24"/>
      <c r="FG49" s="24"/>
      <c r="FH49" s="24"/>
      <c r="FI49" s="24"/>
      <c r="FJ49" s="24"/>
      <c r="FK49" s="24"/>
      <c r="FL49" s="24"/>
      <c r="FM49" s="24"/>
      <c r="FN49" s="24"/>
      <c r="FO49" s="24"/>
      <c r="FP49" s="24"/>
      <c r="FQ49" s="24"/>
      <c r="FR49" s="24"/>
      <c r="FS49" s="24"/>
      <c r="FT49" s="24"/>
      <c r="FU49" s="24"/>
      <c r="FV49" s="24"/>
      <c r="FW49" s="24"/>
      <c r="FX49" s="24"/>
      <c r="FY49" s="24"/>
      <c r="FZ49" s="24"/>
      <c r="GA49" s="24"/>
    </row>
    <row r="50" spans="1:183" s="27" customFormat="1" ht="15" x14ac:dyDescent="0.25">
      <c r="A50" s="24"/>
      <c r="B50" s="25"/>
      <c r="C50" s="25"/>
      <c r="D50" s="25"/>
      <c r="J50" s="25"/>
      <c r="K50" s="25"/>
      <c r="L50" s="25"/>
      <c r="M50" s="25"/>
      <c r="Q50" s="29" t="s">
        <v>44</v>
      </c>
      <c r="T50" s="30"/>
      <c r="U50" s="30"/>
      <c r="V50" s="31"/>
      <c r="W50" s="32" t="s">
        <v>45</v>
      </c>
      <c r="X50" s="31"/>
      <c r="Y50" s="33"/>
      <c r="AA50" s="344" t="s">
        <v>46</v>
      </c>
      <c r="AB50" s="344"/>
      <c r="AG50" s="24"/>
      <c r="AH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  <c r="CQ50" s="24"/>
      <c r="CR50" s="24"/>
      <c r="CS50" s="24"/>
      <c r="CT50" s="24"/>
      <c r="CU50" s="24"/>
      <c r="CV50" s="24"/>
      <c r="CW50" s="24"/>
      <c r="CX50" s="24"/>
      <c r="CY50" s="24"/>
      <c r="CZ50" s="24"/>
      <c r="DA50" s="24"/>
      <c r="DB50" s="24"/>
      <c r="DC50" s="24"/>
      <c r="DD50" s="24"/>
      <c r="DE50" s="24"/>
      <c r="DF50" s="24"/>
      <c r="DG50" s="24"/>
      <c r="DH50" s="24"/>
      <c r="DI50" s="24"/>
      <c r="DJ50" s="24"/>
      <c r="DK50" s="24"/>
      <c r="DL50" s="24"/>
      <c r="DM50" s="24"/>
      <c r="DN50" s="24"/>
      <c r="DO50" s="24"/>
      <c r="DP50" s="24"/>
      <c r="DQ50" s="24"/>
      <c r="DR50" s="24"/>
      <c r="DS50" s="24"/>
      <c r="DT50" s="24"/>
      <c r="DU50" s="24"/>
      <c r="DV50" s="24"/>
      <c r="DW50" s="24"/>
      <c r="DX50" s="24"/>
      <c r="DY50" s="24"/>
      <c r="DZ50" s="24"/>
      <c r="EA50" s="24"/>
      <c r="EB50" s="24"/>
      <c r="EC50" s="24"/>
      <c r="ED50" s="24"/>
      <c r="EE50" s="24"/>
      <c r="EF50" s="24"/>
      <c r="EG50" s="24"/>
      <c r="EH50" s="24"/>
      <c r="EI50" s="24"/>
      <c r="EJ50" s="24"/>
      <c r="EK50" s="24"/>
      <c r="EL50" s="24"/>
      <c r="EM50" s="24"/>
      <c r="EN50" s="24"/>
      <c r="EO50" s="24"/>
      <c r="EP50" s="24"/>
      <c r="EQ50" s="24"/>
      <c r="ER50" s="24"/>
      <c r="ES50" s="24"/>
      <c r="ET50" s="24"/>
      <c r="EU50" s="24"/>
      <c r="EV50" s="24"/>
      <c r="EW50" s="24"/>
      <c r="EX50" s="24"/>
      <c r="EY50" s="24"/>
      <c r="EZ50" s="24"/>
      <c r="FA50" s="24"/>
      <c r="FB50" s="24"/>
      <c r="FC50" s="24"/>
      <c r="FD50" s="24"/>
      <c r="FE50" s="24"/>
      <c r="FF50" s="24"/>
      <c r="FG50" s="24"/>
      <c r="FH50" s="24"/>
      <c r="FI50" s="24"/>
      <c r="FJ50" s="24"/>
      <c r="FK50" s="24"/>
      <c r="FL50" s="24"/>
      <c r="FM50" s="24"/>
      <c r="FN50" s="24"/>
      <c r="FO50" s="24"/>
      <c r="FP50" s="24"/>
      <c r="FQ50" s="24"/>
      <c r="FR50" s="24"/>
      <c r="FS50" s="24"/>
      <c r="FT50" s="24"/>
      <c r="FU50" s="24"/>
      <c r="FV50" s="24"/>
      <c r="FW50" s="24"/>
      <c r="FX50" s="24"/>
      <c r="FY50" s="24"/>
      <c r="FZ50" s="24"/>
      <c r="GA50" s="24"/>
    </row>
    <row r="51" spans="1:183" s="27" customFormat="1" ht="12.75" customHeight="1" x14ac:dyDescent="0.2">
      <c r="A51" s="24"/>
      <c r="B51" s="25"/>
      <c r="C51" s="25"/>
      <c r="D51" s="25"/>
      <c r="J51" s="25"/>
      <c r="K51" s="25"/>
      <c r="L51" s="25"/>
      <c r="M51" s="25"/>
      <c r="Q51" s="33"/>
      <c r="T51" s="33"/>
      <c r="U51" s="33"/>
      <c r="Y51" s="33"/>
      <c r="AA51" s="34"/>
      <c r="AB51" s="34"/>
      <c r="AG51" s="24"/>
      <c r="AH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  <c r="DD51" s="24"/>
      <c r="DE51" s="24"/>
      <c r="DF51" s="24"/>
      <c r="DG51" s="24"/>
      <c r="DH51" s="24"/>
      <c r="DI51" s="24"/>
      <c r="DJ51" s="24"/>
      <c r="DK51" s="24"/>
      <c r="DL51" s="24"/>
      <c r="DM51" s="24"/>
      <c r="DN51" s="24"/>
      <c r="DO51" s="24"/>
      <c r="DP51" s="24"/>
      <c r="DQ51" s="24"/>
      <c r="DR51" s="24"/>
      <c r="DS51" s="24"/>
      <c r="DT51" s="24"/>
      <c r="DU51" s="24"/>
      <c r="DV51" s="24"/>
      <c r="DW51" s="24"/>
      <c r="DX51" s="24"/>
      <c r="DY51" s="24"/>
      <c r="DZ51" s="24"/>
      <c r="EA51" s="24"/>
      <c r="EB51" s="24"/>
      <c r="EC51" s="24"/>
      <c r="ED51" s="24"/>
      <c r="EE51" s="24"/>
      <c r="EF51" s="24"/>
      <c r="EG51" s="24"/>
      <c r="EH51" s="24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24"/>
      <c r="FE51" s="24"/>
      <c r="FF51" s="24"/>
      <c r="FG51" s="24"/>
      <c r="FH51" s="24"/>
      <c r="FI51" s="24"/>
      <c r="FJ51" s="24"/>
      <c r="FK51" s="24"/>
      <c r="FL51" s="24"/>
      <c r="FM51" s="24"/>
      <c r="FN51" s="24"/>
      <c r="FO51" s="24"/>
      <c r="FP51" s="24"/>
      <c r="FQ51" s="24"/>
      <c r="FR51" s="24"/>
      <c r="FS51" s="24"/>
      <c r="FT51" s="24"/>
      <c r="FU51" s="24"/>
      <c r="FV51" s="24"/>
      <c r="FW51" s="24"/>
      <c r="FX51" s="24"/>
      <c r="FY51" s="24"/>
      <c r="FZ51" s="24"/>
      <c r="GA51" s="24"/>
    </row>
    <row r="52" spans="1:183" s="27" customFormat="1" ht="15" x14ac:dyDescent="0.25">
      <c r="A52" s="24"/>
      <c r="B52" s="25"/>
      <c r="C52" s="25"/>
      <c r="D52" s="25"/>
      <c r="J52" s="25"/>
      <c r="K52" s="25"/>
      <c r="L52" s="25"/>
      <c r="M52" s="25"/>
      <c r="Q52" s="29" t="s">
        <v>47</v>
      </c>
      <c r="T52" s="30"/>
      <c r="U52" s="30"/>
      <c r="V52" s="35"/>
      <c r="W52" s="29" t="s">
        <v>48</v>
      </c>
      <c r="X52" s="35"/>
      <c r="Y52" s="33"/>
      <c r="AA52" s="344" t="s">
        <v>49</v>
      </c>
      <c r="AB52" s="344" t="s">
        <v>49</v>
      </c>
      <c r="AG52" s="24"/>
      <c r="AH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  <c r="CQ52" s="24"/>
      <c r="CR52" s="24"/>
      <c r="CS52" s="24"/>
      <c r="CT52" s="24"/>
      <c r="CU52" s="24"/>
      <c r="CV52" s="24"/>
      <c r="CW52" s="24"/>
      <c r="CX52" s="24"/>
      <c r="CY52" s="24"/>
      <c r="CZ52" s="24"/>
      <c r="DA52" s="24"/>
      <c r="DB52" s="24"/>
      <c r="DC52" s="24"/>
      <c r="DD52" s="24"/>
      <c r="DE52" s="24"/>
      <c r="DF52" s="24"/>
      <c r="DG52" s="24"/>
      <c r="DH52" s="24"/>
      <c r="DI52" s="24"/>
      <c r="DJ52" s="24"/>
      <c r="DK52" s="24"/>
      <c r="DL52" s="24"/>
      <c r="DM52" s="24"/>
      <c r="DN52" s="24"/>
      <c r="DO52" s="24"/>
      <c r="DP52" s="24"/>
      <c r="DQ52" s="24"/>
      <c r="DR52" s="24"/>
      <c r="DS52" s="24"/>
      <c r="DT52" s="24"/>
      <c r="DU52" s="24"/>
      <c r="DV52" s="24"/>
      <c r="DW52" s="24"/>
      <c r="DX52" s="24"/>
      <c r="DY52" s="24"/>
      <c r="DZ52" s="24"/>
      <c r="EA52" s="24"/>
      <c r="EB52" s="24"/>
      <c r="EC52" s="24"/>
      <c r="ED52" s="24"/>
      <c r="EE52" s="24"/>
      <c r="EF52" s="24"/>
      <c r="EG52" s="24"/>
      <c r="EH52" s="24"/>
      <c r="EI52" s="24"/>
      <c r="EJ52" s="24"/>
      <c r="EK52" s="24"/>
      <c r="EL52" s="24"/>
      <c r="EM52" s="24"/>
      <c r="EN52" s="24"/>
      <c r="EO52" s="24"/>
      <c r="EP52" s="24"/>
      <c r="EQ52" s="24"/>
      <c r="ER52" s="24"/>
      <c r="ES52" s="24"/>
      <c r="ET52" s="24"/>
      <c r="EU52" s="24"/>
      <c r="EV52" s="24"/>
      <c r="EW52" s="24"/>
      <c r="EX52" s="24"/>
      <c r="EY52" s="24"/>
      <c r="EZ52" s="24"/>
      <c r="FA52" s="24"/>
      <c r="FB52" s="24"/>
      <c r="FC52" s="24"/>
      <c r="FD52" s="24"/>
      <c r="FE52" s="24"/>
      <c r="FF52" s="24"/>
      <c r="FG52" s="24"/>
      <c r="FH52" s="24"/>
      <c r="FI52" s="24"/>
      <c r="FJ52" s="24"/>
      <c r="FK52" s="24"/>
      <c r="FL52" s="24"/>
      <c r="FM52" s="24"/>
      <c r="FN52" s="24"/>
      <c r="FO52" s="24"/>
      <c r="FP52" s="24"/>
      <c r="FQ52" s="24"/>
      <c r="FR52" s="24"/>
      <c r="FS52" s="24"/>
      <c r="FT52" s="24"/>
      <c r="FU52" s="24"/>
      <c r="FV52" s="24"/>
      <c r="FW52" s="24"/>
      <c r="FX52" s="24"/>
      <c r="FY52" s="24"/>
      <c r="FZ52" s="24"/>
      <c r="GA52" s="24"/>
    </row>
    <row r="53" spans="1:183" s="27" customFormat="1" ht="12.75" customHeight="1" x14ac:dyDescent="0.25">
      <c r="A53" s="24"/>
      <c r="B53" s="25"/>
      <c r="C53" s="25"/>
      <c r="D53" s="25"/>
      <c r="J53" s="25"/>
      <c r="K53" s="25"/>
      <c r="L53" s="25"/>
      <c r="M53" s="25"/>
      <c r="S53" s="36"/>
      <c r="T53" s="35"/>
      <c r="U53" s="35"/>
      <c r="V53" s="35"/>
      <c r="W53" s="35"/>
      <c r="X53" s="35"/>
      <c r="Y53" s="33"/>
      <c r="AA53" s="344" t="s">
        <v>50</v>
      </c>
      <c r="AB53" s="344" t="s">
        <v>50</v>
      </c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  <c r="CQ53" s="24"/>
      <c r="CR53" s="24"/>
      <c r="CS53" s="24"/>
      <c r="CT53" s="24"/>
      <c r="CU53" s="24"/>
      <c r="CV53" s="24"/>
      <c r="CW53" s="24"/>
      <c r="CX53" s="24"/>
      <c r="CY53" s="24"/>
      <c r="CZ53" s="24"/>
      <c r="DA53" s="24"/>
      <c r="DB53" s="24"/>
      <c r="DC53" s="24"/>
      <c r="DD53" s="24"/>
      <c r="DE53" s="24"/>
      <c r="DF53" s="24"/>
      <c r="DG53" s="24"/>
      <c r="DH53" s="24"/>
      <c r="DI53" s="24"/>
      <c r="DJ53" s="24"/>
      <c r="DK53" s="24"/>
      <c r="DL53" s="24"/>
      <c r="DM53" s="24"/>
      <c r="DN53" s="24"/>
      <c r="DO53" s="24"/>
      <c r="DP53" s="24"/>
      <c r="DQ53" s="24"/>
      <c r="DR53" s="24"/>
      <c r="DS53" s="24"/>
      <c r="DT53" s="24"/>
      <c r="DU53" s="24"/>
      <c r="DV53" s="24"/>
      <c r="DW53" s="24"/>
      <c r="DX53" s="24"/>
      <c r="DY53" s="24"/>
      <c r="DZ53" s="24"/>
      <c r="EA53" s="24"/>
      <c r="EB53" s="24"/>
      <c r="EC53" s="24"/>
      <c r="ED53" s="24"/>
      <c r="EE53" s="24"/>
      <c r="EF53" s="24"/>
      <c r="EG53" s="24"/>
      <c r="EH53" s="24"/>
      <c r="EI53" s="24"/>
      <c r="EJ53" s="24"/>
      <c r="EK53" s="24"/>
      <c r="EL53" s="24"/>
      <c r="EM53" s="24"/>
      <c r="EN53" s="24"/>
      <c r="EO53" s="24"/>
      <c r="EP53" s="24"/>
      <c r="EQ53" s="24"/>
      <c r="ER53" s="24"/>
      <c r="ES53" s="24"/>
      <c r="ET53" s="24"/>
      <c r="EU53" s="24"/>
      <c r="EV53" s="24"/>
      <c r="EW53" s="24"/>
      <c r="EX53" s="24"/>
      <c r="EY53" s="24"/>
      <c r="EZ53" s="24"/>
      <c r="FA53" s="24"/>
      <c r="FB53" s="24"/>
      <c r="FC53" s="24"/>
      <c r="FD53" s="24"/>
      <c r="FE53" s="24"/>
      <c r="FF53" s="24"/>
      <c r="FG53" s="24"/>
      <c r="FH53" s="24"/>
      <c r="FI53" s="24"/>
      <c r="FJ53" s="24"/>
      <c r="FK53" s="24"/>
      <c r="FL53" s="24"/>
      <c r="FM53" s="24"/>
      <c r="FN53" s="24"/>
      <c r="FO53" s="24"/>
      <c r="FP53" s="24"/>
      <c r="FQ53" s="24"/>
      <c r="FR53" s="24"/>
      <c r="FS53" s="24"/>
      <c r="FT53" s="24"/>
      <c r="FU53" s="24"/>
      <c r="FV53" s="24"/>
      <c r="FW53" s="24"/>
      <c r="FX53" s="24"/>
      <c r="FY53" s="24"/>
      <c r="FZ53" s="24"/>
      <c r="GA53" s="24"/>
    </row>
    <row r="54" spans="1:183" s="27" customFormat="1" ht="15" x14ac:dyDescent="0.25">
      <c r="A54" s="24"/>
      <c r="B54" s="25"/>
      <c r="C54" s="25"/>
      <c r="D54" s="25"/>
      <c r="J54" s="25"/>
      <c r="K54" s="25"/>
      <c r="L54" s="25"/>
      <c r="M54" s="25"/>
      <c r="S54" s="31"/>
      <c r="T54" s="31"/>
      <c r="U54" s="37"/>
      <c r="V54" s="31"/>
      <c r="W54" s="31"/>
      <c r="X54" s="31"/>
      <c r="Y54" s="31"/>
      <c r="Z54" s="31"/>
      <c r="AA54" s="38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  <c r="CQ54" s="24"/>
      <c r="CR54" s="24"/>
      <c r="CS54" s="24"/>
      <c r="CT54" s="24"/>
      <c r="CU54" s="24"/>
      <c r="CV54" s="24"/>
      <c r="CW54" s="24"/>
      <c r="CX54" s="24"/>
      <c r="CY54" s="24"/>
      <c r="CZ54" s="24"/>
      <c r="DA54" s="24"/>
      <c r="DB54" s="24"/>
      <c r="DC54" s="24"/>
      <c r="DD54" s="24"/>
      <c r="DE54" s="24"/>
      <c r="DF54" s="24"/>
      <c r="DG54" s="24"/>
      <c r="DH54" s="24"/>
      <c r="DI54" s="24"/>
      <c r="DJ54" s="24"/>
      <c r="DK54" s="24"/>
      <c r="DL54" s="24"/>
      <c r="DM54" s="24"/>
      <c r="DN54" s="24"/>
      <c r="DO54" s="24"/>
      <c r="DP54" s="24"/>
      <c r="DQ54" s="24"/>
      <c r="DR54" s="24"/>
      <c r="DS54" s="24"/>
      <c r="DT54" s="24"/>
      <c r="DU54" s="24"/>
      <c r="DV54" s="24"/>
      <c r="DW54" s="24"/>
      <c r="DX54" s="24"/>
      <c r="DY54" s="24"/>
      <c r="DZ54" s="24"/>
      <c r="EA54" s="24"/>
      <c r="EB54" s="24"/>
      <c r="EC54" s="24"/>
      <c r="ED54" s="24"/>
      <c r="EE54" s="24"/>
      <c r="EF54" s="24"/>
      <c r="EG54" s="24"/>
      <c r="EH54" s="24"/>
      <c r="EI54" s="24"/>
      <c r="EJ54" s="24"/>
      <c r="EK54" s="24"/>
      <c r="EL54" s="24"/>
      <c r="EM54" s="24"/>
      <c r="EN54" s="24"/>
      <c r="EO54" s="24"/>
      <c r="EP54" s="24"/>
      <c r="EQ54" s="24"/>
      <c r="ER54" s="24"/>
      <c r="ES54" s="24"/>
      <c r="ET54" s="24"/>
      <c r="EU54" s="24"/>
      <c r="EV54" s="24"/>
      <c r="EW54" s="24"/>
      <c r="EX54" s="24"/>
      <c r="EY54" s="24"/>
      <c r="EZ54" s="24"/>
      <c r="FA54" s="24"/>
      <c r="FB54" s="24"/>
      <c r="FC54" s="24"/>
      <c r="FD54" s="24"/>
      <c r="FE54" s="24"/>
      <c r="FF54" s="24"/>
      <c r="FG54" s="24"/>
      <c r="FH54" s="24"/>
      <c r="FI54" s="24"/>
      <c r="FJ54" s="24"/>
      <c r="FK54" s="24"/>
      <c r="FL54" s="24"/>
      <c r="FM54" s="24"/>
      <c r="FN54" s="24"/>
      <c r="FO54" s="24"/>
      <c r="FP54" s="24"/>
      <c r="FQ54" s="24"/>
      <c r="FR54" s="24"/>
      <c r="FS54" s="24"/>
      <c r="FT54" s="24"/>
      <c r="FU54" s="24"/>
      <c r="FV54" s="24"/>
      <c r="FW54" s="24"/>
      <c r="FX54" s="24"/>
      <c r="FY54" s="24"/>
      <c r="FZ54" s="24"/>
      <c r="GA54" s="24"/>
    </row>
    <row r="55" spans="1:183" s="27" customFormat="1" x14ac:dyDescent="0.2">
      <c r="A55" s="24"/>
      <c r="B55" s="25"/>
      <c r="C55" s="25"/>
      <c r="D55" s="25"/>
      <c r="J55" s="25"/>
      <c r="K55" s="25"/>
      <c r="L55" s="25"/>
      <c r="M55" s="25"/>
      <c r="Y55" s="33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  <c r="DS55" s="24"/>
      <c r="DT55" s="24"/>
      <c r="DU55" s="24"/>
      <c r="DV55" s="24"/>
      <c r="DW55" s="24"/>
      <c r="DX55" s="24"/>
      <c r="DY55" s="24"/>
      <c r="DZ55" s="24"/>
      <c r="EA55" s="24"/>
      <c r="EB55" s="24"/>
      <c r="EC55" s="24"/>
      <c r="ED55" s="24"/>
      <c r="EE55" s="24"/>
      <c r="EF55" s="24"/>
      <c r="EG55" s="24"/>
      <c r="EH55" s="24"/>
      <c r="EI55" s="24"/>
      <c r="EJ55" s="24"/>
      <c r="EK55" s="24"/>
      <c r="EL55" s="24"/>
      <c r="EM55" s="24"/>
      <c r="EN55" s="24"/>
      <c r="EO55" s="24"/>
      <c r="EP55" s="24"/>
      <c r="EQ55" s="24"/>
      <c r="ER55" s="24"/>
      <c r="ES55" s="24"/>
      <c r="ET55" s="24"/>
      <c r="EU55" s="24"/>
      <c r="EV55" s="24"/>
      <c r="EW55" s="24"/>
      <c r="EX55" s="24"/>
      <c r="EY55" s="24"/>
      <c r="EZ55" s="24"/>
      <c r="FA55" s="24"/>
      <c r="FB55" s="24"/>
      <c r="FC55" s="24"/>
      <c r="FD55" s="24"/>
      <c r="FE55" s="24"/>
      <c r="FF55" s="24"/>
      <c r="FG55" s="24"/>
      <c r="FH55" s="24"/>
      <c r="FI55" s="24"/>
      <c r="FJ55" s="24"/>
      <c r="FK55" s="24"/>
      <c r="FL55" s="24"/>
      <c r="FM55" s="24"/>
      <c r="FN55" s="24"/>
      <c r="FO55" s="24"/>
      <c r="FP55" s="24"/>
      <c r="FQ55" s="24"/>
      <c r="FR55" s="24"/>
      <c r="FS55" s="24"/>
      <c r="FT55" s="24"/>
      <c r="FU55" s="24"/>
      <c r="FV55" s="24"/>
      <c r="FW55" s="24"/>
      <c r="FX55" s="24"/>
      <c r="FY55" s="24"/>
      <c r="FZ55" s="24"/>
      <c r="GA55" s="24"/>
    </row>
    <row r="56" spans="1:183" s="27" customFormat="1" x14ac:dyDescent="0.2">
      <c r="A56" s="24"/>
      <c r="B56" s="25"/>
      <c r="C56" s="25"/>
      <c r="D56" s="25"/>
      <c r="J56" s="25"/>
      <c r="K56" s="25"/>
      <c r="L56" s="25"/>
      <c r="M56" s="25"/>
      <c r="Y56" s="33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4"/>
      <c r="FC56" s="24"/>
      <c r="FD56" s="24"/>
      <c r="FE56" s="24"/>
      <c r="FF56" s="24"/>
      <c r="FG56" s="24"/>
      <c r="FH56" s="24"/>
      <c r="FI56" s="24"/>
      <c r="FJ56" s="24"/>
      <c r="FK56" s="24"/>
      <c r="FL56" s="24"/>
      <c r="FM56" s="24"/>
      <c r="FN56" s="24"/>
      <c r="FO56" s="24"/>
      <c r="FP56" s="24"/>
      <c r="FQ56" s="24"/>
      <c r="FR56" s="24"/>
      <c r="FS56" s="24"/>
      <c r="FT56" s="24"/>
      <c r="FU56" s="24"/>
      <c r="FV56" s="24"/>
      <c r="FW56" s="24"/>
      <c r="FX56" s="24"/>
      <c r="FY56" s="24"/>
      <c r="FZ56" s="24"/>
      <c r="GA56" s="24"/>
    </row>
    <row r="57" spans="1:183" x14ac:dyDescent="0.2">
      <c r="D57" s="5"/>
    </row>
    <row r="58" spans="1:183" x14ac:dyDescent="0.2">
      <c r="D58" s="5"/>
    </row>
    <row r="59" spans="1:183" x14ac:dyDescent="0.2">
      <c r="D59" s="5"/>
    </row>
    <row r="60" spans="1:183" x14ac:dyDescent="0.2">
      <c r="D60" s="5"/>
    </row>
    <row r="61" spans="1:183" x14ac:dyDescent="0.2">
      <c r="D61" s="5"/>
    </row>
    <row r="62" spans="1:183" x14ac:dyDescent="0.2">
      <c r="D62" s="5"/>
    </row>
    <row r="63" spans="1:183" x14ac:dyDescent="0.2">
      <c r="D63" s="5"/>
    </row>
    <row r="64" spans="1:183" x14ac:dyDescent="0.2">
      <c r="D64" s="5"/>
    </row>
    <row r="65" spans="4:4" x14ac:dyDescent="0.2">
      <c r="D65" s="5"/>
    </row>
    <row r="66" spans="4:4" x14ac:dyDescent="0.2">
      <c r="D66" s="5"/>
    </row>
    <row r="67" spans="4:4" x14ac:dyDescent="0.2">
      <c r="D67" s="5"/>
    </row>
    <row r="68" spans="4:4" x14ac:dyDescent="0.2">
      <c r="D68" s="5"/>
    </row>
    <row r="69" spans="4:4" x14ac:dyDescent="0.2">
      <c r="D69" s="5"/>
    </row>
    <row r="70" spans="4:4" x14ac:dyDescent="0.2">
      <c r="D70" s="5"/>
    </row>
    <row r="71" spans="4:4" x14ac:dyDescent="0.2">
      <c r="D71" s="5"/>
    </row>
    <row r="72" spans="4:4" x14ac:dyDescent="0.2">
      <c r="D72" s="5"/>
    </row>
    <row r="73" spans="4:4" x14ac:dyDescent="0.2">
      <c r="D73" s="5"/>
    </row>
    <row r="74" spans="4:4" x14ac:dyDescent="0.2">
      <c r="D74" s="5"/>
    </row>
    <row r="75" spans="4:4" x14ac:dyDescent="0.2">
      <c r="D75" s="5"/>
    </row>
    <row r="76" spans="4:4" x14ac:dyDescent="0.2">
      <c r="D76" s="5"/>
    </row>
    <row r="77" spans="4:4" x14ac:dyDescent="0.2">
      <c r="D77" s="5"/>
    </row>
    <row r="78" spans="4:4" x14ac:dyDescent="0.2">
      <c r="D78" s="5"/>
    </row>
    <row r="79" spans="4:4" x14ac:dyDescent="0.2">
      <c r="D79" s="5"/>
    </row>
    <row r="80" spans="4:4" x14ac:dyDescent="0.2">
      <c r="D80" s="5"/>
    </row>
    <row r="81" spans="4:4" x14ac:dyDescent="0.2">
      <c r="D81" s="5"/>
    </row>
    <row r="82" spans="4:4" x14ac:dyDescent="0.2">
      <c r="D82" s="5"/>
    </row>
    <row r="83" spans="4:4" x14ac:dyDescent="0.2">
      <c r="D83" s="5"/>
    </row>
    <row r="84" spans="4:4" x14ac:dyDescent="0.2">
      <c r="D84" s="5"/>
    </row>
    <row r="85" spans="4:4" x14ac:dyDescent="0.2">
      <c r="D85" s="5"/>
    </row>
    <row r="86" spans="4:4" x14ac:dyDescent="0.2">
      <c r="D86" s="5"/>
    </row>
    <row r="87" spans="4:4" x14ac:dyDescent="0.2">
      <c r="D87" s="5"/>
    </row>
    <row r="88" spans="4:4" x14ac:dyDescent="0.2">
      <c r="D88" s="5"/>
    </row>
    <row r="89" spans="4:4" x14ac:dyDescent="0.2">
      <c r="D89" s="5"/>
    </row>
    <row r="90" spans="4:4" x14ac:dyDescent="0.2">
      <c r="D90" s="5"/>
    </row>
    <row r="91" spans="4:4" x14ac:dyDescent="0.2">
      <c r="D91" s="5"/>
    </row>
    <row r="92" spans="4:4" x14ac:dyDescent="0.2">
      <c r="D92" s="5"/>
    </row>
    <row r="93" spans="4:4" x14ac:dyDescent="0.2">
      <c r="D93" s="5"/>
    </row>
    <row r="94" spans="4:4" x14ac:dyDescent="0.2">
      <c r="D94" s="5"/>
    </row>
    <row r="95" spans="4:4" x14ac:dyDescent="0.2">
      <c r="D95" s="5"/>
    </row>
    <row r="96" spans="4:4" x14ac:dyDescent="0.2">
      <c r="D96" s="5"/>
    </row>
    <row r="97" spans="4:4" x14ac:dyDescent="0.2">
      <c r="D97" s="5"/>
    </row>
    <row r="98" spans="4:4" x14ac:dyDescent="0.2">
      <c r="D98" s="5"/>
    </row>
    <row r="99" spans="4:4" x14ac:dyDescent="0.2">
      <c r="D99" s="5"/>
    </row>
    <row r="100" spans="4:4" x14ac:dyDescent="0.2">
      <c r="D100" s="5"/>
    </row>
    <row r="101" spans="4:4" x14ac:dyDescent="0.2">
      <c r="D101" s="5"/>
    </row>
    <row r="102" spans="4:4" x14ac:dyDescent="0.2">
      <c r="D102" s="5"/>
    </row>
    <row r="103" spans="4:4" x14ac:dyDescent="0.2">
      <c r="D103" s="5"/>
    </row>
    <row r="104" spans="4:4" x14ac:dyDescent="0.2">
      <c r="D104" s="5"/>
    </row>
    <row r="105" spans="4:4" x14ac:dyDescent="0.2">
      <c r="D105" s="5"/>
    </row>
    <row r="106" spans="4:4" x14ac:dyDescent="0.2">
      <c r="D106" s="5"/>
    </row>
    <row r="107" spans="4:4" x14ac:dyDescent="0.2">
      <c r="D107" s="5"/>
    </row>
    <row r="108" spans="4:4" x14ac:dyDescent="0.2">
      <c r="D108" s="5"/>
    </row>
    <row r="109" spans="4:4" x14ac:dyDescent="0.2">
      <c r="D109" s="5"/>
    </row>
    <row r="110" spans="4:4" x14ac:dyDescent="0.2">
      <c r="D110" s="5"/>
    </row>
    <row r="111" spans="4:4" x14ac:dyDescent="0.2">
      <c r="D111" s="5"/>
    </row>
    <row r="112" spans="4:4" x14ac:dyDescent="0.2">
      <c r="D112" s="5"/>
    </row>
    <row r="113" spans="4:4" x14ac:dyDescent="0.2">
      <c r="D113" s="5"/>
    </row>
    <row r="114" spans="4:4" x14ac:dyDescent="0.2">
      <c r="D114" s="5"/>
    </row>
    <row r="115" spans="4:4" x14ac:dyDescent="0.2">
      <c r="D115" s="5"/>
    </row>
    <row r="116" spans="4:4" x14ac:dyDescent="0.2">
      <c r="D116" s="5"/>
    </row>
    <row r="117" spans="4:4" x14ac:dyDescent="0.2">
      <c r="D117" s="5"/>
    </row>
    <row r="118" spans="4:4" x14ac:dyDescent="0.2">
      <c r="D118" s="5"/>
    </row>
    <row r="119" spans="4:4" x14ac:dyDescent="0.2">
      <c r="D119" s="5"/>
    </row>
    <row r="120" spans="4:4" x14ac:dyDescent="0.2">
      <c r="D120" s="5"/>
    </row>
    <row r="121" spans="4:4" x14ac:dyDescent="0.2">
      <c r="D121" s="5"/>
    </row>
    <row r="122" spans="4:4" x14ac:dyDescent="0.2">
      <c r="D122" s="5"/>
    </row>
    <row r="123" spans="4:4" x14ac:dyDescent="0.2">
      <c r="D123" s="5"/>
    </row>
    <row r="124" spans="4:4" x14ac:dyDescent="0.2">
      <c r="D124" s="5"/>
    </row>
    <row r="125" spans="4:4" x14ac:dyDescent="0.2">
      <c r="D125" s="5"/>
    </row>
    <row r="126" spans="4:4" x14ac:dyDescent="0.2">
      <c r="D126" s="5"/>
    </row>
    <row r="127" spans="4:4" x14ac:dyDescent="0.2">
      <c r="D127" s="5"/>
    </row>
    <row r="128" spans="4:4" x14ac:dyDescent="0.2">
      <c r="D128" s="5"/>
    </row>
    <row r="129" spans="4:4" x14ac:dyDescent="0.2">
      <c r="D129" s="5"/>
    </row>
    <row r="130" spans="4:4" x14ac:dyDescent="0.2">
      <c r="D130" s="5"/>
    </row>
    <row r="131" spans="4:4" x14ac:dyDescent="0.2">
      <c r="D131" s="5"/>
    </row>
    <row r="132" spans="4:4" x14ac:dyDescent="0.2">
      <c r="D132" s="5"/>
    </row>
    <row r="133" spans="4:4" x14ac:dyDescent="0.2">
      <c r="D133" s="5"/>
    </row>
    <row r="134" spans="4:4" x14ac:dyDescent="0.2">
      <c r="D134" s="5"/>
    </row>
    <row r="135" spans="4:4" x14ac:dyDescent="0.2">
      <c r="D135" s="5"/>
    </row>
    <row r="136" spans="4:4" x14ac:dyDescent="0.2">
      <c r="D136" s="5"/>
    </row>
    <row r="137" spans="4:4" x14ac:dyDescent="0.2">
      <c r="D137" s="5"/>
    </row>
    <row r="138" spans="4:4" x14ac:dyDescent="0.2">
      <c r="D138" s="5"/>
    </row>
    <row r="139" spans="4:4" x14ac:dyDescent="0.2">
      <c r="D139" s="5"/>
    </row>
    <row r="140" spans="4:4" x14ac:dyDescent="0.2">
      <c r="D140" s="5"/>
    </row>
    <row r="141" spans="4:4" x14ac:dyDescent="0.2">
      <c r="D141" s="5"/>
    </row>
    <row r="142" spans="4:4" x14ac:dyDescent="0.2">
      <c r="D142" s="5"/>
    </row>
    <row r="143" spans="4:4" x14ac:dyDescent="0.2">
      <c r="D143" s="5"/>
    </row>
    <row r="144" spans="4:4" x14ac:dyDescent="0.2">
      <c r="D144" s="5"/>
    </row>
    <row r="145" spans="4:4" x14ac:dyDescent="0.2">
      <c r="D145" s="5"/>
    </row>
    <row r="146" spans="4:4" x14ac:dyDescent="0.2">
      <c r="D146" s="5"/>
    </row>
    <row r="147" spans="4:4" x14ac:dyDescent="0.2">
      <c r="D147" s="5"/>
    </row>
    <row r="148" spans="4:4" x14ac:dyDescent="0.2">
      <c r="D148" s="5"/>
    </row>
    <row r="149" spans="4:4" x14ac:dyDescent="0.2">
      <c r="D149" s="5"/>
    </row>
    <row r="150" spans="4:4" x14ac:dyDescent="0.2">
      <c r="D150" s="5"/>
    </row>
    <row r="151" spans="4:4" x14ac:dyDescent="0.2">
      <c r="D151" s="5"/>
    </row>
    <row r="152" spans="4:4" x14ac:dyDescent="0.2">
      <c r="D152" s="5"/>
    </row>
    <row r="153" spans="4:4" x14ac:dyDescent="0.2">
      <c r="D153" s="5"/>
    </row>
    <row r="154" spans="4:4" x14ac:dyDescent="0.2">
      <c r="D154" s="5"/>
    </row>
    <row r="155" spans="4:4" x14ac:dyDescent="0.2">
      <c r="D155" s="5"/>
    </row>
    <row r="156" spans="4:4" x14ac:dyDescent="0.2">
      <c r="D156" s="5"/>
    </row>
    <row r="157" spans="4:4" x14ac:dyDescent="0.2">
      <c r="D157" s="5"/>
    </row>
    <row r="158" spans="4:4" x14ac:dyDescent="0.2">
      <c r="D158" s="5"/>
    </row>
    <row r="159" spans="4:4" x14ac:dyDescent="0.2">
      <c r="D159" s="5"/>
    </row>
    <row r="160" spans="4:4" x14ac:dyDescent="0.2">
      <c r="D160" s="5"/>
    </row>
    <row r="161" spans="4:4" x14ac:dyDescent="0.2">
      <c r="D161" s="5"/>
    </row>
    <row r="162" spans="4:4" x14ac:dyDescent="0.2">
      <c r="D162" s="5"/>
    </row>
    <row r="163" spans="4:4" x14ac:dyDescent="0.2">
      <c r="D163" s="5"/>
    </row>
    <row r="164" spans="4:4" x14ac:dyDescent="0.2">
      <c r="D164" s="5"/>
    </row>
    <row r="165" spans="4:4" x14ac:dyDescent="0.2">
      <c r="D165" s="5"/>
    </row>
    <row r="166" spans="4:4" x14ac:dyDescent="0.2">
      <c r="D166" s="5"/>
    </row>
    <row r="167" spans="4:4" x14ac:dyDescent="0.2">
      <c r="D167" s="5"/>
    </row>
    <row r="168" spans="4:4" x14ac:dyDescent="0.2">
      <c r="D168" s="5"/>
    </row>
    <row r="169" spans="4:4" x14ac:dyDescent="0.2">
      <c r="D169" s="5"/>
    </row>
    <row r="170" spans="4:4" x14ac:dyDescent="0.2">
      <c r="D170" s="5"/>
    </row>
    <row r="171" spans="4:4" x14ac:dyDescent="0.2">
      <c r="D171" s="5"/>
    </row>
    <row r="172" spans="4:4" x14ac:dyDescent="0.2">
      <c r="D172" s="5"/>
    </row>
    <row r="173" spans="4:4" x14ac:dyDescent="0.2">
      <c r="D173" s="5"/>
    </row>
    <row r="174" spans="4:4" x14ac:dyDescent="0.2">
      <c r="D174" s="5"/>
    </row>
    <row r="175" spans="4:4" x14ac:dyDescent="0.2">
      <c r="D175" s="5"/>
    </row>
    <row r="176" spans="4:4" x14ac:dyDescent="0.2">
      <c r="D176" s="5"/>
    </row>
    <row r="177" spans="4:4" x14ac:dyDescent="0.2">
      <c r="D177" s="5"/>
    </row>
    <row r="178" spans="4:4" x14ac:dyDescent="0.2">
      <c r="D178" s="5"/>
    </row>
    <row r="179" spans="4:4" x14ac:dyDescent="0.2">
      <c r="D179" s="5"/>
    </row>
    <row r="180" spans="4:4" x14ac:dyDescent="0.2">
      <c r="D180" s="5"/>
    </row>
    <row r="181" spans="4:4" x14ac:dyDescent="0.2">
      <c r="D181" s="5"/>
    </row>
    <row r="182" spans="4:4" x14ac:dyDescent="0.2">
      <c r="D182" s="5"/>
    </row>
    <row r="183" spans="4:4" x14ac:dyDescent="0.2">
      <c r="D183" s="5"/>
    </row>
    <row r="184" spans="4:4" x14ac:dyDescent="0.2">
      <c r="D184" s="5"/>
    </row>
    <row r="185" spans="4:4" x14ac:dyDescent="0.2">
      <c r="D185" s="5"/>
    </row>
    <row r="186" spans="4:4" x14ac:dyDescent="0.2">
      <c r="D186" s="5"/>
    </row>
    <row r="187" spans="4:4" x14ac:dyDescent="0.2">
      <c r="D187" s="5"/>
    </row>
    <row r="188" spans="4:4" x14ac:dyDescent="0.2">
      <c r="D188" s="5"/>
    </row>
    <row r="227" spans="165:165" x14ac:dyDescent="0.2">
      <c r="FI227" s="39" t="b">
        <v>0</v>
      </c>
    </row>
  </sheetData>
  <mergeCells count="3">
    <mergeCell ref="AA50:AB50"/>
    <mergeCell ref="AA52:AB52"/>
    <mergeCell ref="AA53:AB53"/>
  </mergeCells>
  <pageMargins left="0.43" right="0.25" top="0.25" bottom="0.24" header="0.25" footer="0.26"/>
  <pageSetup paperSize="9" scale="54" orientation="landscape" r:id="rId1"/>
  <headerFooter alignWithMargins="0">
    <oddFooter>Page &amp;P</oddFooter>
  </headerFooter>
  <rowBreaks count="1" manualBreakCount="1">
    <brk id="226" max="16383" man="1"/>
  </rowBreaks>
  <colBreaks count="1" manualBreakCount="1">
    <brk id="15" max="5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GC227"/>
  <sheetViews>
    <sheetView view="pageBreakPreview" zoomScale="75" zoomScaleNormal="100" zoomScaleSheetLayoutView="75" workbookViewId="0">
      <pane xSplit="3" ySplit="5" topLeftCell="D6" activePane="bottomRight" state="frozen"/>
      <selection activeCell="AI57" sqref="AI57"/>
      <selection pane="topRight" activeCell="AI57" sqref="AI57"/>
      <selection pane="bottomLeft" activeCell="AI57" sqref="AI57"/>
      <selection pane="bottomRight" activeCell="AC4" sqref="AC4:AD4"/>
    </sheetView>
  </sheetViews>
  <sheetFormatPr defaultRowHeight="12.75" x14ac:dyDescent="0.2"/>
  <cols>
    <col min="1" max="1" width="3.5703125" style="69" customWidth="1"/>
    <col min="2" max="2" width="5.28515625" style="58" customWidth="1"/>
    <col min="3" max="3" width="22.85546875" style="58" customWidth="1"/>
    <col min="4" max="4" width="19.140625" style="67" customWidth="1"/>
    <col min="5" max="5" width="19" style="67" customWidth="1"/>
    <col min="6" max="6" width="18.5703125" style="67" customWidth="1"/>
    <col min="7" max="7" width="17.28515625" style="67" customWidth="1"/>
    <col min="8" max="8" width="19.28515625" style="67" customWidth="1"/>
    <col min="9" max="9" width="17.42578125" style="67" customWidth="1"/>
    <col min="10" max="10" width="25" style="58" customWidth="1"/>
    <col min="11" max="11" width="18.28515625" style="58" customWidth="1"/>
    <col min="12" max="12" width="18" style="58" customWidth="1"/>
    <col min="13" max="13" width="29.5703125" style="58" customWidth="1"/>
    <col min="14" max="14" width="17.5703125" style="67" customWidth="1"/>
    <col min="15" max="15" width="21.140625" style="67" customWidth="1"/>
    <col min="16" max="16" width="23" style="67" customWidth="1"/>
    <col min="17" max="17" width="16.85546875" style="67" customWidth="1"/>
    <col min="18" max="18" width="30.28515625" style="67" customWidth="1"/>
    <col min="19" max="19" width="27" style="67" customWidth="1"/>
    <col min="20" max="20" width="22.85546875" style="67" customWidth="1"/>
    <col min="21" max="21" width="17" style="67" customWidth="1"/>
    <col min="22" max="22" width="17.7109375" style="67" customWidth="1"/>
    <col min="23" max="23" width="15.85546875" style="67" customWidth="1"/>
    <col min="24" max="24" width="19.42578125" style="67" customWidth="1"/>
    <col min="25" max="25" width="22.42578125" style="74" customWidth="1"/>
    <col min="26" max="26" width="27.85546875" style="67" customWidth="1"/>
    <col min="27" max="27" width="19.42578125" style="67" customWidth="1"/>
    <col min="28" max="28" width="21.28515625" style="67" hidden="1" customWidth="1"/>
    <col min="29" max="29" width="21.28515625" style="67" customWidth="1"/>
    <col min="30" max="30" width="16.28515625" style="67" customWidth="1"/>
    <col min="31" max="31" width="9.140625" style="69"/>
    <col min="32" max="32" width="13.5703125" style="69" customWidth="1"/>
    <col min="33" max="185" width="9.140625" style="69"/>
    <col min="186" max="16384" width="9.140625" style="67"/>
  </cols>
  <sheetData>
    <row r="1" spans="1:185" s="4" customFormat="1" x14ac:dyDescent="0.2">
      <c r="A1" s="1"/>
      <c r="B1" s="2"/>
      <c r="C1" s="3"/>
      <c r="D1" s="3" t="s">
        <v>58</v>
      </c>
      <c r="J1" s="3"/>
      <c r="K1" s="3"/>
      <c r="L1" s="3"/>
      <c r="M1" s="58"/>
      <c r="N1" s="58"/>
      <c r="O1" s="58"/>
      <c r="P1" s="58"/>
      <c r="Q1" s="58"/>
      <c r="W1" s="59"/>
      <c r="X1" s="59"/>
      <c r="Z1" s="58"/>
      <c r="AA1" s="58"/>
      <c r="AB1" s="58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</row>
    <row r="2" spans="1:185" s="3" customFormat="1" ht="19.5" customHeight="1" x14ac:dyDescent="0.2">
      <c r="A2" s="7"/>
      <c r="C2" s="8"/>
      <c r="D2" s="8"/>
      <c r="E2" s="8"/>
      <c r="F2" s="8"/>
      <c r="H2" s="9" t="s">
        <v>98</v>
      </c>
      <c r="I2" s="8"/>
      <c r="J2" s="8"/>
      <c r="K2" s="8"/>
      <c r="L2" s="8"/>
      <c r="N2" s="10"/>
      <c r="O2" s="8"/>
      <c r="P2" s="8"/>
      <c r="Q2" s="11"/>
      <c r="R2" s="8"/>
      <c r="S2" s="8"/>
      <c r="T2" s="8"/>
      <c r="U2" s="8"/>
      <c r="V2" s="8"/>
      <c r="W2" s="8"/>
      <c r="X2" s="8"/>
      <c r="Y2" s="12"/>
      <c r="Z2" s="8"/>
      <c r="AA2" s="8"/>
      <c r="AB2" s="8"/>
      <c r="AC2" s="8"/>
      <c r="AE2" s="7"/>
      <c r="AF2" s="7"/>
      <c r="AG2" s="2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</row>
    <row r="3" spans="1:185" s="3" customFormat="1" ht="17.25" customHeight="1" x14ac:dyDescent="0.2">
      <c r="A3" s="7"/>
      <c r="C3" s="9"/>
      <c r="D3" s="9"/>
      <c r="E3" s="9"/>
      <c r="F3" s="9"/>
      <c r="H3" s="9"/>
      <c r="I3" s="9"/>
      <c r="J3" s="9"/>
      <c r="K3" s="9"/>
      <c r="L3" s="9"/>
      <c r="N3" s="13"/>
      <c r="O3" s="13"/>
      <c r="P3" s="13"/>
      <c r="Q3" s="9"/>
      <c r="R3" s="9"/>
      <c r="S3" s="9"/>
      <c r="T3" s="9"/>
      <c r="U3" s="9"/>
      <c r="V3" s="9"/>
      <c r="W3" s="9"/>
      <c r="X3" s="9"/>
      <c r="Y3" s="14"/>
      <c r="Z3" s="9"/>
      <c r="AA3" s="9"/>
      <c r="AB3" s="9"/>
      <c r="AC3" s="9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</row>
    <row r="4" spans="1:185" s="60" customFormat="1" ht="125.45" customHeight="1" x14ac:dyDescent="0.2">
      <c r="B4" s="16" t="s">
        <v>0</v>
      </c>
      <c r="C4" s="262" t="s">
        <v>59</v>
      </c>
      <c r="D4" s="262" t="s">
        <v>60</v>
      </c>
      <c r="E4" s="262" t="s">
        <v>62</v>
      </c>
      <c r="F4" s="263" t="s">
        <v>63</v>
      </c>
      <c r="G4" s="263" t="s">
        <v>100</v>
      </c>
      <c r="H4" s="16" t="s">
        <v>93</v>
      </c>
      <c r="I4" s="262" t="s">
        <v>65</v>
      </c>
      <c r="J4" s="262" t="s">
        <v>66</v>
      </c>
      <c r="K4" s="309" t="s">
        <v>90</v>
      </c>
      <c r="L4" s="309" t="s">
        <v>91</v>
      </c>
      <c r="M4" s="264" t="s">
        <v>69</v>
      </c>
      <c r="N4" s="265" t="s">
        <v>68</v>
      </c>
      <c r="O4" s="265" t="s">
        <v>70</v>
      </c>
      <c r="P4" s="264" t="s">
        <v>73</v>
      </c>
      <c r="Q4" s="264" t="s">
        <v>74</v>
      </c>
      <c r="R4" s="266" t="s">
        <v>75</v>
      </c>
      <c r="S4" s="266" t="s">
        <v>76</v>
      </c>
      <c r="T4" s="267" t="s">
        <v>94</v>
      </c>
      <c r="U4" s="18" t="s">
        <v>95</v>
      </c>
      <c r="V4" s="18" t="s">
        <v>96</v>
      </c>
      <c r="W4" s="18" t="s">
        <v>97</v>
      </c>
      <c r="X4" s="17" t="s">
        <v>79</v>
      </c>
      <c r="Y4" s="17" t="s">
        <v>80</v>
      </c>
      <c r="Z4" s="17" t="s">
        <v>81</v>
      </c>
      <c r="AA4" s="17" t="s">
        <v>88</v>
      </c>
      <c r="AB4" s="17" t="s">
        <v>53</v>
      </c>
      <c r="AC4" s="17" t="s">
        <v>82</v>
      </c>
      <c r="AD4" s="16" t="s">
        <v>83</v>
      </c>
    </row>
    <row r="5" spans="1:185" s="65" customFormat="1" ht="21.95" customHeight="1" x14ac:dyDescent="0.25">
      <c r="A5" s="61"/>
      <c r="B5" s="62"/>
      <c r="C5" s="62" t="s">
        <v>1</v>
      </c>
      <c r="D5" s="62">
        <f>SUM(D6:D47)</f>
        <v>288589</v>
      </c>
      <c r="E5" s="62">
        <f>SUM(E6:E47)</f>
        <v>254956</v>
      </c>
      <c r="F5" s="62">
        <f t="shared" ref="F5:AD5" si="0">SUM(F6:F47)</f>
        <v>174146</v>
      </c>
      <c r="G5" s="62">
        <f t="shared" si="0"/>
        <v>80810</v>
      </c>
      <c r="H5" s="62">
        <f t="shared" si="0"/>
        <v>41552</v>
      </c>
      <c r="I5" s="62">
        <f t="shared" si="0"/>
        <v>11742</v>
      </c>
      <c r="J5" s="63">
        <f t="shared" si="0"/>
        <v>16973</v>
      </c>
      <c r="K5" s="63">
        <f t="shared" si="0"/>
        <v>828</v>
      </c>
      <c r="L5" s="63">
        <f t="shared" si="0"/>
        <v>16145</v>
      </c>
      <c r="M5" s="63">
        <f t="shared" si="0"/>
        <v>17962</v>
      </c>
      <c r="N5" s="63">
        <f t="shared" si="0"/>
        <v>17744</v>
      </c>
      <c r="O5" s="63">
        <f t="shared" si="0"/>
        <v>218</v>
      </c>
      <c r="P5" s="63">
        <f t="shared" si="0"/>
        <v>300</v>
      </c>
      <c r="Q5" s="63">
        <f t="shared" si="0"/>
        <v>1106</v>
      </c>
      <c r="R5" s="63">
        <f t="shared" si="0"/>
        <v>411</v>
      </c>
      <c r="S5" s="63">
        <f t="shared" si="0"/>
        <v>695</v>
      </c>
      <c r="T5" s="62">
        <f t="shared" si="0"/>
        <v>4898</v>
      </c>
      <c r="U5" s="62">
        <f t="shared" si="0"/>
        <v>416</v>
      </c>
      <c r="V5" s="62">
        <f t="shared" si="0"/>
        <v>2268</v>
      </c>
      <c r="W5" s="62">
        <f t="shared" si="0"/>
        <v>2214</v>
      </c>
      <c r="X5" s="62">
        <f t="shared" si="0"/>
        <v>2544</v>
      </c>
      <c r="Y5" s="64">
        <f t="shared" si="0"/>
        <v>141</v>
      </c>
      <c r="Z5" s="62">
        <f t="shared" si="0"/>
        <v>100</v>
      </c>
      <c r="AA5" s="62">
        <f t="shared" si="0"/>
        <v>0</v>
      </c>
      <c r="AB5" s="62">
        <f t="shared" si="0"/>
        <v>0</v>
      </c>
      <c r="AC5" s="62">
        <f t="shared" si="0"/>
        <v>297</v>
      </c>
      <c r="AD5" s="62">
        <f t="shared" si="0"/>
        <v>3280</v>
      </c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</row>
    <row r="6" spans="1:185" s="65" customFormat="1" ht="21.95" customHeight="1" x14ac:dyDescent="0.25">
      <c r="A6" s="61"/>
      <c r="B6" s="62">
        <v>1</v>
      </c>
      <c r="C6" s="62" t="s">
        <v>2</v>
      </c>
      <c r="D6" s="62">
        <f>'[8]PIVOT MA INCADR realiz cum'!B6</f>
        <v>6119</v>
      </c>
      <c r="E6" s="62">
        <f>'[8]PIVOT MA INCADR realiz cum'!C6</f>
        <v>6119</v>
      </c>
      <c r="F6" s="62">
        <f>'[8]PIVOT MA INCADR realiz cum'!D6</f>
        <v>2817</v>
      </c>
      <c r="G6" s="62">
        <f>'[8]PIVOT MA INCADR realiz cum'!E6</f>
        <v>3302</v>
      </c>
      <c r="H6" s="62">
        <f>'[8]PIVOT MA INCADR realiz cum'!F6</f>
        <v>2792</v>
      </c>
      <c r="I6" s="62">
        <f>'[8]PIVOT MA INCADR realiz cum'!G6</f>
        <v>298</v>
      </c>
      <c r="J6" s="63">
        <f>'[8]PIVOT MA INCADR realiz cum'!H6</f>
        <v>367</v>
      </c>
      <c r="K6" s="63">
        <f>'[8]PIVOT MA INCADR realiz cum'!I6</f>
        <v>4</v>
      </c>
      <c r="L6" s="63">
        <f>'[8]PIVOT MA INCADR realiz cum'!J6</f>
        <v>363</v>
      </c>
      <c r="M6" s="63">
        <f>'[8]PIVOT MA INCADR realiz cum'!K6</f>
        <v>722</v>
      </c>
      <c r="N6" s="63">
        <f>'[8]PIVOT MA INCADR realiz cum'!L6</f>
        <v>720</v>
      </c>
      <c r="O6" s="63">
        <f>'[8]PIVOT MA INCADR realiz cum'!M6</f>
        <v>2</v>
      </c>
      <c r="P6" s="63">
        <f>'[8]PIVOT MA INCADR realiz cum'!N6</f>
        <v>13</v>
      </c>
      <c r="Q6" s="63">
        <f>'[8]PIVOT MA INCADR realiz cum'!O6</f>
        <v>53</v>
      </c>
      <c r="R6" s="63">
        <f>'[8]PIVOT MA INCADR realiz cum'!P6</f>
        <v>13</v>
      </c>
      <c r="S6" s="63">
        <f>'[8]PIVOT MA INCADR realiz cum'!Q6</f>
        <v>40</v>
      </c>
      <c r="T6" s="62">
        <f>'[8]PIVOT MA INCADR realiz cum'!R6</f>
        <v>100</v>
      </c>
      <c r="U6" s="62">
        <f>'[8]PIVOT MA INCADR realiz cum'!S6</f>
        <v>0</v>
      </c>
      <c r="V6" s="62">
        <f>'[8]PIVOT MA INCADR realiz cum'!T6</f>
        <v>67</v>
      </c>
      <c r="W6" s="62">
        <f>'[8]PIVOT MA INCADR realiz cum'!U6</f>
        <v>33</v>
      </c>
      <c r="X6" s="62">
        <f>'[8]PIVOT MA INCADR realiz cum'!V6</f>
        <v>138</v>
      </c>
      <c r="Y6" s="64">
        <f>'[8]PIVOT MA INCADR realiz cum'!W6</f>
        <v>3</v>
      </c>
      <c r="Z6" s="62">
        <f>'[8]PIVOT MA INCADR realiz cum'!X6</f>
        <v>23</v>
      </c>
      <c r="AA6" s="62">
        <f>'[8]PIVOT MA INCADR realiz cum'!Y6</f>
        <v>0</v>
      </c>
      <c r="AB6" s="62">
        <f>'[8]PIVOT MA INCADR realiz cum'!Z6</f>
        <v>0</v>
      </c>
      <c r="AC6" s="62">
        <f>'[8]PIVOT MA INCADR realiz cum'!AA6</f>
        <v>0</v>
      </c>
      <c r="AD6" s="62">
        <f>'[8]PIVOT MA INCADR realiz cum'!AB6</f>
        <v>218</v>
      </c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</row>
    <row r="7" spans="1:185" s="65" customFormat="1" ht="21.95" customHeight="1" x14ac:dyDescent="0.25">
      <c r="A7" s="61"/>
      <c r="B7" s="62">
        <v>2</v>
      </c>
      <c r="C7" s="62" t="s">
        <v>3</v>
      </c>
      <c r="D7" s="62">
        <f>'[8]PIVOT MA INCADR realiz cum'!B7</f>
        <v>3220</v>
      </c>
      <c r="E7" s="62">
        <f>'[8]PIVOT MA INCADR realiz cum'!C7</f>
        <v>3220</v>
      </c>
      <c r="F7" s="62">
        <f>'[8]PIVOT MA INCADR realiz cum'!D7</f>
        <v>2529</v>
      </c>
      <c r="G7" s="62">
        <f>'[8]PIVOT MA INCADR realiz cum'!E7</f>
        <v>691</v>
      </c>
      <c r="H7" s="62">
        <f>'[8]PIVOT MA INCADR realiz cum'!F7</f>
        <v>1055</v>
      </c>
      <c r="I7" s="62">
        <f>'[8]PIVOT MA INCADR realiz cum'!G7</f>
        <v>240</v>
      </c>
      <c r="J7" s="63">
        <f>'[8]PIVOT MA INCADR realiz cum'!H7</f>
        <v>1827</v>
      </c>
      <c r="K7" s="63">
        <f>'[8]PIVOT MA INCADR realiz cum'!I7</f>
        <v>10</v>
      </c>
      <c r="L7" s="63">
        <f>'[8]PIVOT MA INCADR realiz cum'!J7</f>
        <v>1817</v>
      </c>
      <c r="M7" s="63">
        <f>'[8]PIVOT MA INCADR realiz cum'!K7</f>
        <v>128</v>
      </c>
      <c r="N7" s="63">
        <f>'[8]PIVOT MA INCADR realiz cum'!L7</f>
        <v>128</v>
      </c>
      <c r="O7" s="63">
        <f>'[8]PIVOT MA INCADR realiz cum'!M7</f>
        <v>0</v>
      </c>
      <c r="P7" s="63">
        <f>'[8]PIVOT MA INCADR realiz cum'!N7</f>
        <v>3</v>
      </c>
      <c r="Q7" s="63">
        <f>'[8]PIVOT MA INCADR realiz cum'!O7</f>
        <v>21</v>
      </c>
      <c r="R7" s="63">
        <f>'[8]PIVOT MA INCADR realiz cum'!P7</f>
        <v>3</v>
      </c>
      <c r="S7" s="63">
        <f>'[8]PIVOT MA INCADR realiz cum'!Q7</f>
        <v>18</v>
      </c>
      <c r="T7" s="62">
        <f>'[8]PIVOT MA INCADR realiz cum'!R7</f>
        <v>103</v>
      </c>
      <c r="U7" s="62">
        <f>'[8]PIVOT MA INCADR realiz cum'!S7</f>
        <v>4</v>
      </c>
      <c r="V7" s="62">
        <f>'[8]PIVOT MA INCADR realiz cum'!T7</f>
        <v>35</v>
      </c>
      <c r="W7" s="62">
        <f>'[8]PIVOT MA INCADR realiz cum'!U7</f>
        <v>64</v>
      </c>
      <c r="X7" s="62">
        <f>'[8]PIVOT MA INCADR realiz cum'!V7</f>
        <v>66</v>
      </c>
      <c r="Y7" s="64">
        <f>'[8]PIVOT MA INCADR realiz cum'!W7</f>
        <v>0</v>
      </c>
      <c r="Z7" s="62">
        <f>'[8]PIVOT MA INCADR realiz cum'!X7</f>
        <v>0</v>
      </c>
      <c r="AA7" s="62">
        <f>'[8]PIVOT MA INCADR realiz cum'!Y7</f>
        <v>0</v>
      </c>
      <c r="AB7" s="62">
        <f>'[8]PIVOT MA INCADR realiz cum'!Z7</f>
        <v>0</v>
      </c>
      <c r="AC7" s="62">
        <f>'[8]PIVOT MA INCADR realiz cum'!AA7</f>
        <v>23</v>
      </c>
      <c r="AD7" s="62">
        <f>'[8]PIVOT MA INCADR realiz cum'!AB7</f>
        <v>8</v>
      </c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</row>
    <row r="8" spans="1:185" s="65" customFormat="1" ht="21.95" customHeight="1" x14ac:dyDescent="0.25">
      <c r="A8" s="61"/>
      <c r="B8" s="62">
        <v>3</v>
      </c>
      <c r="C8" s="62" t="s">
        <v>4</v>
      </c>
      <c r="D8" s="62">
        <f>'[8]PIVOT MA INCADR realiz cum'!B8</f>
        <v>4862</v>
      </c>
      <c r="E8" s="62">
        <f>'[8]PIVOT MA INCADR realiz cum'!C8</f>
        <v>4862</v>
      </c>
      <c r="F8" s="62">
        <f>'[8]PIVOT MA INCADR realiz cum'!D8</f>
        <v>3010</v>
      </c>
      <c r="G8" s="62">
        <f>'[8]PIVOT MA INCADR realiz cum'!E8</f>
        <v>1852</v>
      </c>
      <c r="H8" s="62">
        <f>'[8]PIVOT MA INCADR realiz cum'!F8</f>
        <v>1468</v>
      </c>
      <c r="I8" s="62">
        <f>'[8]PIVOT MA INCADR realiz cum'!G8</f>
        <v>375</v>
      </c>
      <c r="J8" s="63">
        <f>'[8]PIVOT MA INCADR realiz cum'!H8</f>
        <v>411</v>
      </c>
      <c r="K8" s="63">
        <f>'[8]PIVOT MA INCADR realiz cum'!I8</f>
        <v>6</v>
      </c>
      <c r="L8" s="63">
        <f>'[8]PIVOT MA INCADR realiz cum'!J8</f>
        <v>405</v>
      </c>
      <c r="M8" s="63">
        <f>'[8]PIVOT MA INCADR realiz cum'!K8</f>
        <v>364</v>
      </c>
      <c r="N8" s="63">
        <f>'[8]PIVOT MA INCADR realiz cum'!L8</f>
        <v>356</v>
      </c>
      <c r="O8" s="63">
        <f>'[8]PIVOT MA INCADR realiz cum'!M8</f>
        <v>8</v>
      </c>
      <c r="P8" s="63">
        <f>'[8]PIVOT MA INCADR realiz cum'!N8</f>
        <v>0</v>
      </c>
      <c r="Q8" s="63">
        <f>'[8]PIVOT MA INCADR realiz cum'!O8</f>
        <v>24</v>
      </c>
      <c r="R8" s="63">
        <f>'[8]PIVOT MA INCADR realiz cum'!P8</f>
        <v>17</v>
      </c>
      <c r="S8" s="63">
        <f>'[8]PIVOT MA INCADR realiz cum'!Q8</f>
        <v>7</v>
      </c>
      <c r="T8" s="62">
        <f>'[8]PIVOT MA INCADR realiz cum'!R8</f>
        <v>88</v>
      </c>
      <c r="U8" s="62">
        <f>'[8]PIVOT MA INCADR realiz cum'!S8</f>
        <v>1</v>
      </c>
      <c r="V8" s="62">
        <f>'[8]PIVOT MA INCADR realiz cum'!T8</f>
        <v>56</v>
      </c>
      <c r="W8" s="62">
        <f>'[8]PIVOT MA INCADR realiz cum'!U8</f>
        <v>31</v>
      </c>
      <c r="X8" s="62">
        <f>'[8]PIVOT MA INCADR realiz cum'!V8</f>
        <v>54</v>
      </c>
      <c r="Y8" s="64">
        <f>'[8]PIVOT MA INCADR realiz cum'!W8</f>
        <v>5</v>
      </c>
      <c r="Z8" s="62">
        <f>'[8]PIVOT MA INCADR realiz cum'!X8</f>
        <v>0</v>
      </c>
      <c r="AA8" s="62">
        <f>'[8]PIVOT MA INCADR realiz cum'!Y8</f>
        <v>0</v>
      </c>
      <c r="AB8" s="62">
        <f>'[8]PIVOT MA INCADR realiz cum'!Z8</f>
        <v>0</v>
      </c>
      <c r="AC8" s="62">
        <f>'[8]PIVOT MA INCADR realiz cum'!AA8</f>
        <v>9</v>
      </c>
      <c r="AD8" s="62">
        <f>'[8]PIVOT MA INCADR realiz cum'!AB8</f>
        <v>47</v>
      </c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</row>
    <row r="9" spans="1:185" s="65" customFormat="1" ht="21.95" customHeight="1" x14ac:dyDescent="0.25">
      <c r="A9" s="61"/>
      <c r="B9" s="62">
        <v>4</v>
      </c>
      <c r="C9" s="62" t="s">
        <v>5</v>
      </c>
      <c r="D9" s="62">
        <f>'[8]PIVOT MA INCADR realiz cum'!B9</f>
        <v>10941</v>
      </c>
      <c r="E9" s="62">
        <f>'[8]PIVOT MA INCADR realiz cum'!C9</f>
        <v>10773</v>
      </c>
      <c r="F9" s="62">
        <f>'[8]PIVOT MA INCADR realiz cum'!D9</f>
        <v>9131</v>
      </c>
      <c r="G9" s="62">
        <f>'[8]PIVOT MA INCADR realiz cum'!E9</f>
        <v>1642</v>
      </c>
      <c r="H9" s="62">
        <f>'[8]PIVOT MA INCADR realiz cum'!F9</f>
        <v>168</v>
      </c>
      <c r="I9" s="62">
        <f>'[8]PIVOT MA INCADR realiz cum'!G9</f>
        <v>313</v>
      </c>
      <c r="J9" s="63">
        <f>'[8]PIVOT MA INCADR realiz cum'!H9</f>
        <v>464</v>
      </c>
      <c r="K9" s="63">
        <f>'[8]PIVOT MA INCADR realiz cum'!I9</f>
        <v>11</v>
      </c>
      <c r="L9" s="63">
        <f>'[8]PIVOT MA INCADR realiz cum'!J9</f>
        <v>453</v>
      </c>
      <c r="M9" s="63">
        <f>'[8]PIVOT MA INCADR realiz cum'!K9</f>
        <v>535</v>
      </c>
      <c r="N9" s="63">
        <f>'[8]PIVOT MA INCADR realiz cum'!L9</f>
        <v>532</v>
      </c>
      <c r="O9" s="63">
        <f>'[8]PIVOT MA INCADR realiz cum'!M9</f>
        <v>3</v>
      </c>
      <c r="P9" s="63">
        <f>'[8]PIVOT MA INCADR realiz cum'!N9</f>
        <v>2</v>
      </c>
      <c r="Q9" s="63">
        <f>'[8]PIVOT MA INCADR realiz cum'!O9</f>
        <v>12</v>
      </c>
      <c r="R9" s="63">
        <f>'[8]PIVOT MA INCADR realiz cum'!P9</f>
        <v>8</v>
      </c>
      <c r="S9" s="63">
        <f>'[8]PIVOT MA INCADR realiz cum'!Q9</f>
        <v>4</v>
      </c>
      <c r="T9" s="62">
        <f>'[8]PIVOT MA INCADR realiz cum'!R9</f>
        <v>80</v>
      </c>
      <c r="U9" s="62">
        <f>'[8]PIVOT MA INCADR realiz cum'!S9</f>
        <v>4</v>
      </c>
      <c r="V9" s="62">
        <f>'[8]PIVOT MA INCADR realiz cum'!T9</f>
        <v>43</v>
      </c>
      <c r="W9" s="62">
        <f>'[8]PIVOT MA INCADR realiz cum'!U9</f>
        <v>33</v>
      </c>
      <c r="X9" s="62">
        <f>'[8]PIVOT MA INCADR realiz cum'!V9</f>
        <v>73</v>
      </c>
      <c r="Y9" s="64">
        <f>'[8]PIVOT MA INCADR realiz cum'!W9</f>
        <v>0</v>
      </c>
      <c r="Z9" s="62">
        <f>'[8]PIVOT MA INCADR realiz cum'!X9</f>
        <v>0</v>
      </c>
      <c r="AA9" s="62">
        <f>'[8]PIVOT MA INCADR realiz cum'!Y9</f>
        <v>0</v>
      </c>
      <c r="AB9" s="62">
        <f>'[8]PIVOT MA INCADR realiz cum'!Z9</f>
        <v>0</v>
      </c>
      <c r="AC9" s="62">
        <f>'[8]PIVOT MA INCADR realiz cum'!AA9</f>
        <v>2</v>
      </c>
      <c r="AD9" s="62">
        <f>'[8]PIVOT MA INCADR realiz cum'!AB9</f>
        <v>82</v>
      </c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</row>
    <row r="10" spans="1:185" s="65" customFormat="1" ht="21.95" customHeight="1" x14ac:dyDescent="0.25">
      <c r="A10" s="61"/>
      <c r="B10" s="62">
        <v>5</v>
      </c>
      <c r="C10" s="62" t="s">
        <v>6</v>
      </c>
      <c r="D10" s="62">
        <f>'[8]PIVOT MA INCADR realiz cum'!B10</f>
        <v>3588</v>
      </c>
      <c r="E10" s="62">
        <f>'[8]PIVOT MA INCADR realiz cum'!C10</f>
        <v>3446</v>
      </c>
      <c r="F10" s="62">
        <f>'[8]PIVOT MA INCADR realiz cum'!D10</f>
        <v>2428</v>
      </c>
      <c r="G10" s="62">
        <f>'[8]PIVOT MA INCADR realiz cum'!E10</f>
        <v>1018</v>
      </c>
      <c r="H10" s="62">
        <f>'[8]PIVOT MA INCADR realiz cum'!F10</f>
        <v>1622</v>
      </c>
      <c r="I10" s="62">
        <f>'[8]PIVOT MA INCADR realiz cum'!G10</f>
        <v>293</v>
      </c>
      <c r="J10" s="63">
        <f>'[8]PIVOT MA INCADR realiz cum'!H10</f>
        <v>389</v>
      </c>
      <c r="K10" s="63">
        <f>'[8]PIVOT MA INCADR realiz cum'!I10</f>
        <v>33</v>
      </c>
      <c r="L10" s="63">
        <f>'[8]PIVOT MA INCADR realiz cum'!J10</f>
        <v>356</v>
      </c>
      <c r="M10" s="63">
        <f>'[8]PIVOT MA INCADR realiz cum'!K10</f>
        <v>228</v>
      </c>
      <c r="N10" s="63">
        <f>'[8]PIVOT MA INCADR realiz cum'!L10</f>
        <v>224</v>
      </c>
      <c r="O10" s="63">
        <f>'[8]PIVOT MA INCADR realiz cum'!M10</f>
        <v>4</v>
      </c>
      <c r="P10" s="63">
        <f>'[8]PIVOT MA INCADR realiz cum'!N10</f>
        <v>6</v>
      </c>
      <c r="Q10" s="63">
        <f>'[8]PIVOT MA INCADR realiz cum'!O10</f>
        <v>14</v>
      </c>
      <c r="R10" s="63">
        <f>'[8]PIVOT MA INCADR realiz cum'!P10</f>
        <v>1</v>
      </c>
      <c r="S10" s="63">
        <f>'[8]PIVOT MA INCADR realiz cum'!Q10</f>
        <v>13</v>
      </c>
      <c r="T10" s="62">
        <f>'[8]PIVOT MA INCADR realiz cum'!R10</f>
        <v>245</v>
      </c>
      <c r="U10" s="62">
        <f>'[8]PIVOT MA INCADR realiz cum'!S10</f>
        <v>13</v>
      </c>
      <c r="V10" s="62">
        <f>'[8]PIVOT MA INCADR realiz cum'!T10</f>
        <v>106</v>
      </c>
      <c r="W10" s="62">
        <f>'[8]PIVOT MA INCADR realiz cum'!U10</f>
        <v>126</v>
      </c>
      <c r="X10" s="62">
        <f>'[8]PIVOT MA INCADR realiz cum'!V10</f>
        <v>76</v>
      </c>
      <c r="Y10" s="64">
        <f>'[8]PIVOT MA INCADR realiz cum'!W10</f>
        <v>6</v>
      </c>
      <c r="Z10" s="62">
        <f>'[8]PIVOT MA INCADR realiz cum'!X10</f>
        <v>0</v>
      </c>
      <c r="AA10" s="62">
        <f>'[8]PIVOT MA INCADR realiz cum'!Y10</f>
        <v>0</v>
      </c>
      <c r="AB10" s="62">
        <f>'[8]PIVOT MA INCADR realiz cum'!Z10</f>
        <v>0</v>
      </c>
      <c r="AC10" s="62">
        <f>'[8]PIVOT MA INCADR realiz cum'!AA10</f>
        <v>11</v>
      </c>
      <c r="AD10" s="62">
        <f>'[8]PIVOT MA INCADR realiz cum'!AB10</f>
        <v>51</v>
      </c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</row>
    <row r="11" spans="1:185" s="65" customFormat="1" ht="21.95" customHeight="1" x14ac:dyDescent="0.25">
      <c r="A11" s="61"/>
      <c r="B11" s="62">
        <v>6</v>
      </c>
      <c r="C11" s="62" t="s">
        <v>7</v>
      </c>
      <c r="D11" s="62">
        <f>'[8]PIVOT MA INCADR realiz cum'!B11</f>
        <v>5775</v>
      </c>
      <c r="E11" s="62">
        <f>'[8]PIVOT MA INCADR realiz cum'!C11</f>
        <v>5500</v>
      </c>
      <c r="F11" s="62">
        <f>'[8]PIVOT MA INCADR realiz cum'!D11</f>
        <v>5059</v>
      </c>
      <c r="G11" s="62">
        <f>'[8]PIVOT MA INCADR realiz cum'!E11</f>
        <v>441</v>
      </c>
      <c r="H11" s="62">
        <f>'[8]PIVOT MA INCADR realiz cum'!F11</f>
        <v>0</v>
      </c>
      <c r="I11" s="62">
        <f>'[8]PIVOT MA INCADR realiz cum'!G11</f>
        <v>275</v>
      </c>
      <c r="J11" s="63">
        <f>'[8]PIVOT MA INCADR realiz cum'!H11</f>
        <v>131</v>
      </c>
      <c r="K11" s="63">
        <f>'[8]PIVOT MA INCADR realiz cum'!I11</f>
        <v>10</v>
      </c>
      <c r="L11" s="63">
        <f>'[8]PIVOT MA INCADR realiz cum'!J11</f>
        <v>121</v>
      </c>
      <c r="M11" s="63">
        <f>'[8]PIVOT MA INCADR realiz cum'!K11</f>
        <v>600</v>
      </c>
      <c r="N11" s="63">
        <f>'[8]PIVOT MA INCADR realiz cum'!L11</f>
        <v>595</v>
      </c>
      <c r="O11" s="63">
        <f>'[8]PIVOT MA INCADR realiz cum'!M11</f>
        <v>5</v>
      </c>
      <c r="P11" s="63">
        <f>'[8]PIVOT MA INCADR realiz cum'!N11</f>
        <v>8</v>
      </c>
      <c r="Q11" s="63">
        <f>'[8]PIVOT MA INCADR realiz cum'!O11</f>
        <v>20</v>
      </c>
      <c r="R11" s="63">
        <f>'[8]PIVOT MA INCADR realiz cum'!P11</f>
        <v>0</v>
      </c>
      <c r="S11" s="63">
        <f>'[8]PIVOT MA INCADR realiz cum'!Q11</f>
        <v>20</v>
      </c>
      <c r="T11" s="62">
        <f>'[8]PIVOT MA INCADR realiz cum'!R11</f>
        <v>212</v>
      </c>
      <c r="U11" s="62">
        <f>'[8]PIVOT MA INCADR realiz cum'!S11</f>
        <v>30</v>
      </c>
      <c r="V11" s="62">
        <f>'[8]PIVOT MA INCADR realiz cum'!T11</f>
        <v>131</v>
      </c>
      <c r="W11" s="62">
        <f>'[8]PIVOT MA INCADR realiz cum'!U11</f>
        <v>51</v>
      </c>
      <c r="X11" s="62">
        <f>'[8]PIVOT MA INCADR realiz cum'!V11</f>
        <v>70</v>
      </c>
      <c r="Y11" s="64">
        <f>'[8]PIVOT MA INCADR realiz cum'!W11</f>
        <v>2</v>
      </c>
      <c r="Z11" s="62">
        <f>'[8]PIVOT MA INCADR realiz cum'!X11</f>
        <v>0</v>
      </c>
      <c r="AA11" s="62">
        <f>'[8]PIVOT MA INCADR realiz cum'!Y11</f>
        <v>0</v>
      </c>
      <c r="AB11" s="62">
        <f>'[8]PIVOT MA INCADR realiz cum'!Z11</f>
        <v>0</v>
      </c>
      <c r="AC11" s="62">
        <f>'[8]PIVOT MA INCADR realiz cum'!AA11</f>
        <v>11</v>
      </c>
      <c r="AD11" s="62">
        <f>'[8]PIVOT MA INCADR realiz cum'!AB11</f>
        <v>0</v>
      </c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</row>
    <row r="12" spans="1:185" s="65" customFormat="1" ht="21.95" customHeight="1" x14ac:dyDescent="0.25">
      <c r="A12" s="61"/>
      <c r="B12" s="62">
        <v>7</v>
      </c>
      <c r="C12" s="62" t="s">
        <v>8</v>
      </c>
      <c r="D12" s="62">
        <f>'[8]PIVOT MA INCADR realiz cum'!B12</f>
        <v>2908</v>
      </c>
      <c r="E12" s="62">
        <f>'[8]PIVOT MA INCADR realiz cum'!C12</f>
        <v>2908</v>
      </c>
      <c r="F12" s="62">
        <f>'[8]PIVOT MA INCADR realiz cum'!D12</f>
        <v>2290</v>
      </c>
      <c r="G12" s="62">
        <f>'[8]PIVOT MA INCADR realiz cum'!E12</f>
        <v>618</v>
      </c>
      <c r="H12" s="62">
        <f>'[8]PIVOT MA INCADR realiz cum'!F12</f>
        <v>202</v>
      </c>
      <c r="I12" s="62">
        <f>'[8]PIVOT MA INCADR realiz cum'!G12</f>
        <v>140</v>
      </c>
      <c r="J12" s="63">
        <f>'[8]PIVOT MA INCADR realiz cum'!H12</f>
        <v>183</v>
      </c>
      <c r="K12" s="63">
        <f>'[8]PIVOT MA INCADR realiz cum'!I12</f>
        <v>33</v>
      </c>
      <c r="L12" s="63">
        <f>'[8]PIVOT MA INCADR realiz cum'!J12</f>
        <v>150</v>
      </c>
      <c r="M12" s="63">
        <f>'[8]PIVOT MA INCADR realiz cum'!K12</f>
        <v>427</v>
      </c>
      <c r="N12" s="63">
        <f>'[8]PIVOT MA INCADR realiz cum'!L12</f>
        <v>423</v>
      </c>
      <c r="O12" s="63">
        <f>'[8]PIVOT MA INCADR realiz cum'!M12</f>
        <v>4</v>
      </c>
      <c r="P12" s="63">
        <f>'[8]PIVOT MA INCADR realiz cum'!N12</f>
        <v>2</v>
      </c>
      <c r="Q12" s="63">
        <f>'[8]PIVOT MA INCADR realiz cum'!O12</f>
        <v>19</v>
      </c>
      <c r="R12" s="63">
        <f>'[8]PIVOT MA INCADR realiz cum'!P12</f>
        <v>6</v>
      </c>
      <c r="S12" s="63">
        <f>'[8]PIVOT MA INCADR realiz cum'!Q12</f>
        <v>13</v>
      </c>
      <c r="T12" s="62">
        <f>'[8]PIVOT MA INCADR realiz cum'!R12</f>
        <v>101</v>
      </c>
      <c r="U12" s="62">
        <f>'[8]PIVOT MA INCADR realiz cum'!S12</f>
        <v>8</v>
      </c>
      <c r="V12" s="62">
        <f>'[8]PIVOT MA INCADR realiz cum'!T12</f>
        <v>60</v>
      </c>
      <c r="W12" s="62">
        <f>'[8]PIVOT MA INCADR realiz cum'!U12</f>
        <v>33</v>
      </c>
      <c r="X12" s="62">
        <f>'[8]PIVOT MA INCADR realiz cum'!V12</f>
        <v>65</v>
      </c>
      <c r="Y12" s="64">
        <f>'[8]PIVOT MA INCADR realiz cum'!W12</f>
        <v>1</v>
      </c>
      <c r="Z12" s="62">
        <f>'[8]PIVOT MA INCADR realiz cum'!X12</f>
        <v>0</v>
      </c>
      <c r="AA12" s="62">
        <f>'[8]PIVOT MA INCADR realiz cum'!Y12</f>
        <v>0</v>
      </c>
      <c r="AB12" s="62">
        <f>'[8]PIVOT MA INCADR realiz cum'!Z12</f>
        <v>0</v>
      </c>
      <c r="AC12" s="62">
        <f>'[8]PIVOT MA INCADR realiz cum'!AA12</f>
        <v>9</v>
      </c>
      <c r="AD12" s="62">
        <f>'[8]PIVOT MA INCADR realiz cum'!AB12</f>
        <v>0</v>
      </c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</row>
    <row r="13" spans="1:185" s="65" customFormat="1" ht="21.95" customHeight="1" x14ac:dyDescent="0.25">
      <c r="A13" s="61"/>
      <c r="B13" s="62">
        <v>8</v>
      </c>
      <c r="C13" s="62" t="s">
        <v>9</v>
      </c>
      <c r="D13" s="62">
        <f>'[8]PIVOT MA INCADR realiz cum'!B13</f>
        <v>6306</v>
      </c>
      <c r="E13" s="62">
        <f>'[8]PIVOT MA INCADR realiz cum'!C13</f>
        <v>6302</v>
      </c>
      <c r="F13" s="62">
        <f>'[8]PIVOT MA INCADR realiz cum'!D13</f>
        <v>3546</v>
      </c>
      <c r="G13" s="62">
        <f>'[8]PIVOT MA INCADR realiz cum'!E13</f>
        <v>2756</v>
      </c>
      <c r="H13" s="62">
        <f>'[8]PIVOT MA INCADR realiz cum'!F13</f>
        <v>584</v>
      </c>
      <c r="I13" s="62">
        <f>'[8]PIVOT MA INCADR realiz cum'!G13</f>
        <v>273</v>
      </c>
      <c r="J13" s="63">
        <f>'[8]PIVOT MA INCADR realiz cum'!H13</f>
        <v>272</v>
      </c>
      <c r="K13" s="63">
        <f>'[8]PIVOT MA INCADR realiz cum'!I13</f>
        <v>10</v>
      </c>
      <c r="L13" s="63">
        <f>'[8]PIVOT MA INCADR realiz cum'!J13</f>
        <v>262</v>
      </c>
      <c r="M13" s="63">
        <f>'[8]PIVOT MA INCADR realiz cum'!K13</f>
        <v>282</v>
      </c>
      <c r="N13" s="63">
        <f>'[8]PIVOT MA INCADR realiz cum'!L13</f>
        <v>278</v>
      </c>
      <c r="O13" s="63">
        <f>'[8]PIVOT MA INCADR realiz cum'!M13</f>
        <v>4</v>
      </c>
      <c r="P13" s="63">
        <f>'[8]PIVOT MA INCADR realiz cum'!N13</f>
        <v>2</v>
      </c>
      <c r="Q13" s="63">
        <f>'[8]PIVOT MA INCADR realiz cum'!O13</f>
        <v>6</v>
      </c>
      <c r="R13" s="63">
        <f>'[8]PIVOT MA INCADR realiz cum'!P13</f>
        <v>4</v>
      </c>
      <c r="S13" s="63">
        <f>'[8]PIVOT MA INCADR realiz cum'!Q13</f>
        <v>2</v>
      </c>
      <c r="T13" s="62">
        <f>'[8]PIVOT MA INCADR realiz cum'!R13</f>
        <v>30</v>
      </c>
      <c r="U13" s="62">
        <f>'[8]PIVOT MA INCADR realiz cum'!S13</f>
        <v>4</v>
      </c>
      <c r="V13" s="62">
        <f>'[8]PIVOT MA INCADR realiz cum'!T13</f>
        <v>13</v>
      </c>
      <c r="W13" s="62">
        <f>'[8]PIVOT MA INCADR realiz cum'!U13</f>
        <v>13</v>
      </c>
      <c r="X13" s="62">
        <f>'[8]PIVOT MA INCADR realiz cum'!V13</f>
        <v>23</v>
      </c>
      <c r="Y13" s="64">
        <f>'[8]PIVOT MA INCADR realiz cum'!W13</f>
        <v>3</v>
      </c>
      <c r="Z13" s="62">
        <f>'[8]PIVOT MA INCADR realiz cum'!X13</f>
        <v>2</v>
      </c>
      <c r="AA13" s="62">
        <f>'[8]PIVOT MA INCADR realiz cum'!Y13</f>
        <v>0</v>
      </c>
      <c r="AB13" s="62">
        <f>'[8]PIVOT MA INCADR realiz cum'!Z13</f>
        <v>0</v>
      </c>
      <c r="AC13" s="62">
        <f>'[8]PIVOT MA INCADR realiz cum'!AA13</f>
        <v>2</v>
      </c>
      <c r="AD13" s="62">
        <f>'[8]PIVOT MA INCADR realiz cum'!AB13</f>
        <v>138</v>
      </c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</row>
    <row r="14" spans="1:185" s="65" customFormat="1" ht="21.95" customHeight="1" x14ac:dyDescent="0.25">
      <c r="A14" s="61"/>
      <c r="B14" s="62">
        <v>9</v>
      </c>
      <c r="C14" s="62" t="s">
        <v>10</v>
      </c>
      <c r="D14" s="62">
        <f>'[8]PIVOT MA INCADR realiz cum'!B14</f>
        <v>3258</v>
      </c>
      <c r="E14" s="62">
        <f>'[8]PIVOT MA INCADR realiz cum'!C14</f>
        <v>1964</v>
      </c>
      <c r="F14" s="62">
        <f>'[8]PIVOT MA INCADR realiz cum'!D14</f>
        <v>1538</v>
      </c>
      <c r="G14" s="62">
        <f>'[8]PIVOT MA INCADR realiz cum'!E14</f>
        <v>426</v>
      </c>
      <c r="H14" s="62">
        <f>'[8]PIVOT MA INCADR realiz cum'!F14</f>
        <v>2</v>
      </c>
      <c r="I14" s="62">
        <f>'[8]PIVOT MA INCADR realiz cum'!G14</f>
        <v>316</v>
      </c>
      <c r="J14" s="63">
        <f>'[8]PIVOT MA INCADR realiz cum'!H14</f>
        <v>679</v>
      </c>
      <c r="K14" s="63">
        <f>'[8]PIVOT MA INCADR realiz cum'!I14</f>
        <v>27</v>
      </c>
      <c r="L14" s="63">
        <f>'[8]PIVOT MA INCADR realiz cum'!J14</f>
        <v>652</v>
      </c>
      <c r="M14" s="63">
        <f>'[8]PIVOT MA INCADR realiz cum'!K14</f>
        <v>331</v>
      </c>
      <c r="N14" s="63">
        <f>'[8]PIVOT MA INCADR realiz cum'!L14</f>
        <v>328</v>
      </c>
      <c r="O14" s="63">
        <f>'[8]PIVOT MA INCADR realiz cum'!M14</f>
        <v>3</v>
      </c>
      <c r="P14" s="63">
        <f>'[8]PIVOT MA INCADR realiz cum'!N14</f>
        <v>7</v>
      </c>
      <c r="Q14" s="63">
        <f>'[8]PIVOT MA INCADR realiz cum'!O14</f>
        <v>41</v>
      </c>
      <c r="R14" s="63">
        <f>'[8]PIVOT MA INCADR realiz cum'!P14</f>
        <v>14</v>
      </c>
      <c r="S14" s="63">
        <f>'[8]PIVOT MA INCADR realiz cum'!Q14</f>
        <v>27</v>
      </c>
      <c r="T14" s="62">
        <f>'[8]PIVOT MA INCADR realiz cum'!R14</f>
        <v>70</v>
      </c>
      <c r="U14" s="62">
        <f>'[8]PIVOT MA INCADR realiz cum'!S14</f>
        <v>1</v>
      </c>
      <c r="V14" s="62">
        <f>'[8]PIVOT MA INCADR realiz cum'!T14</f>
        <v>22</v>
      </c>
      <c r="W14" s="62">
        <f>'[8]PIVOT MA INCADR realiz cum'!U14</f>
        <v>47</v>
      </c>
      <c r="X14" s="62">
        <f>'[8]PIVOT MA INCADR realiz cum'!V14</f>
        <v>79</v>
      </c>
      <c r="Y14" s="64">
        <f>'[8]PIVOT MA INCADR realiz cum'!W14</f>
        <v>3</v>
      </c>
      <c r="Z14" s="62">
        <f>'[8]PIVOT MA INCADR realiz cum'!X14</f>
        <v>0</v>
      </c>
      <c r="AA14" s="62">
        <f>'[8]PIVOT MA INCADR realiz cum'!Y14</f>
        <v>0</v>
      </c>
      <c r="AB14" s="62">
        <f>'[8]PIVOT MA INCADR realiz cum'!Z14</f>
        <v>0</v>
      </c>
      <c r="AC14" s="62">
        <f>'[8]PIVOT MA INCADR realiz cum'!AA14</f>
        <v>6</v>
      </c>
      <c r="AD14" s="62">
        <f>'[8]PIVOT MA INCADR realiz cum'!AB14</f>
        <v>48</v>
      </c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</row>
    <row r="15" spans="1:185" s="65" customFormat="1" ht="21.95" customHeight="1" x14ac:dyDescent="0.25">
      <c r="A15" s="61"/>
      <c r="B15" s="62">
        <v>10</v>
      </c>
      <c r="C15" s="62" t="s">
        <v>11</v>
      </c>
      <c r="D15" s="62">
        <f>'[8]PIVOT MA INCADR realiz cum'!B15</f>
        <v>19961</v>
      </c>
      <c r="E15" s="62">
        <f>'[8]PIVOT MA INCADR realiz cum'!C15</f>
        <v>16117</v>
      </c>
      <c r="F15" s="62">
        <f>'[8]PIVOT MA INCADR realiz cum'!D15</f>
        <v>12986</v>
      </c>
      <c r="G15" s="62">
        <f>'[8]PIVOT MA INCADR realiz cum'!E15</f>
        <v>3131</v>
      </c>
      <c r="H15" s="62">
        <f>'[8]PIVOT MA INCADR realiz cum'!F15</f>
        <v>1346</v>
      </c>
      <c r="I15" s="62">
        <f>'[8]PIVOT MA INCADR realiz cum'!G15</f>
        <v>352</v>
      </c>
      <c r="J15" s="63">
        <f>'[8]PIVOT MA INCADR realiz cum'!H15</f>
        <v>1060</v>
      </c>
      <c r="K15" s="63">
        <f>'[8]PIVOT MA INCADR realiz cum'!I15</f>
        <v>52</v>
      </c>
      <c r="L15" s="63">
        <f>'[8]PIVOT MA INCADR realiz cum'!J15</f>
        <v>1008</v>
      </c>
      <c r="M15" s="63">
        <f>'[8]PIVOT MA INCADR realiz cum'!K15</f>
        <v>721</v>
      </c>
      <c r="N15" s="63">
        <f>'[8]PIVOT MA INCADR realiz cum'!L15</f>
        <v>721</v>
      </c>
      <c r="O15" s="63">
        <f>'[8]PIVOT MA INCADR realiz cum'!M15</f>
        <v>0</v>
      </c>
      <c r="P15" s="63">
        <f>'[8]PIVOT MA INCADR realiz cum'!N15</f>
        <v>5</v>
      </c>
      <c r="Q15" s="63">
        <f>'[8]PIVOT MA INCADR realiz cum'!O15</f>
        <v>7</v>
      </c>
      <c r="R15" s="63">
        <f>'[8]PIVOT MA INCADR realiz cum'!P15</f>
        <v>1</v>
      </c>
      <c r="S15" s="63">
        <f>'[8]PIVOT MA INCADR realiz cum'!Q15</f>
        <v>6</v>
      </c>
      <c r="T15" s="62">
        <f>'[8]PIVOT MA INCADR realiz cum'!R15</f>
        <v>215</v>
      </c>
      <c r="U15" s="62">
        <f>'[8]PIVOT MA INCADR realiz cum'!S15</f>
        <v>3</v>
      </c>
      <c r="V15" s="62">
        <f>'[8]PIVOT MA INCADR realiz cum'!T15</f>
        <v>41</v>
      </c>
      <c r="W15" s="62">
        <f>'[8]PIVOT MA INCADR realiz cum'!U15</f>
        <v>171</v>
      </c>
      <c r="X15" s="62">
        <f>'[8]PIVOT MA INCADR realiz cum'!V15</f>
        <v>44</v>
      </c>
      <c r="Y15" s="64">
        <f>'[8]PIVOT MA INCADR realiz cum'!W15</f>
        <v>2</v>
      </c>
      <c r="Z15" s="62">
        <f>'[8]PIVOT MA INCADR realiz cum'!X15</f>
        <v>20</v>
      </c>
      <c r="AA15" s="62">
        <f>'[8]PIVOT MA INCADR realiz cum'!Y15</f>
        <v>0</v>
      </c>
      <c r="AB15" s="62">
        <f>'[8]PIVOT MA INCADR realiz cum'!Z15</f>
        <v>0</v>
      </c>
      <c r="AC15" s="62">
        <f>'[8]PIVOT MA INCADR realiz cum'!AA15</f>
        <v>10</v>
      </c>
      <c r="AD15" s="62">
        <f>'[8]PIVOT MA INCADR realiz cum'!AB15</f>
        <v>61</v>
      </c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</row>
    <row r="16" spans="1:185" s="65" customFormat="1" ht="21.95" customHeight="1" x14ac:dyDescent="0.25">
      <c r="A16" s="61"/>
      <c r="B16" s="62">
        <v>11</v>
      </c>
      <c r="C16" s="62" t="s">
        <v>12</v>
      </c>
      <c r="D16" s="62">
        <f>'[8]PIVOT MA INCADR realiz cum'!B16</f>
        <v>9602</v>
      </c>
      <c r="E16" s="62">
        <f>'[8]PIVOT MA INCADR realiz cum'!C16</f>
        <v>7737</v>
      </c>
      <c r="F16" s="62">
        <f>'[8]PIVOT MA INCADR realiz cum'!D16</f>
        <v>4461</v>
      </c>
      <c r="G16" s="62">
        <f>'[8]PIVOT MA INCADR realiz cum'!E16</f>
        <v>3276</v>
      </c>
      <c r="H16" s="62">
        <f>'[8]PIVOT MA INCADR realiz cum'!F16</f>
        <v>473</v>
      </c>
      <c r="I16" s="62">
        <f>'[8]PIVOT MA INCADR realiz cum'!G16</f>
        <v>172</v>
      </c>
      <c r="J16" s="63">
        <f>'[8]PIVOT MA INCADR realiz cum'!H16</f>
        <v>255</v>
      </c>
      <c r="K16" s="63">
        <f>'[8]PIVOT MA INCADR realiz cum'!I16</f>
        <v>18</v>
      </c>
      <c r="L16" s="63">
        <f>'[8]PIVOT MA INCADR realiz cum'!J16</f>
        <v>237</v>
      </c>
      <c r="M16" s="63">
        <f>'[8]PIVOT MA INCADR realiz cum'!K16</f>
        <v>553</v>
      </c>
      <c r="N16" s="63">
        <f>'[8]PIVOT MA INCADR realiz cum'!L16</f>
        <v>550</v>
      </c>
      <c r="O16" s="63">
        <f>'[8]PIVOT MA INCADR realiz cum'!M16</f>
        <v>3</v>
      </c>
      <c r="P16" s="63">
        <f>'[8]PIVOT MA INCADR realiz cum'!N16</f>
        <v>4</v>
      </c>
      <c r="Q16" s="63">
        <f>'[8]PIVOT MA INCADR realiz cum'!O16</f>
        <v>37</v>
      </c>
      <c r="R16" s="63">
        <f>'[8]PIVOT MA INCADR realiz cum'!P16</f>
        <v>23</v>
      </c>
      <c r="S16" s="63">
        <f>'[8]PIVOT MA INCADR realiz cum'!Q16</f>
        <v>14</v>
      </c>
      <c r="T16" s="62">
        <f>'[8]PIVOT MA INCADR realiz cum'!R16</f>
        <v>142</v>
      </c>
      <c r="U16" s="62">
        <f>'[8]PIVOT MA INCADR realiz cum'!S16</f>
        <v>2</v>
      </c>
      <c r="V16" s="62">
        <f>'[8]PIVOT MA INCADR realiz cum'!T16</f>
        <v>111</v>
      </c>
      <c r="W16" s="62">
        <f>'[8]PIVOT MA INCADR realiz cum'!U16</f>
        <v>29</v>
      </c>
      <c r="X16" s="62">
        <f>'[8]PIVOT MA INCADR realiz cum'!V16</f>
        <v>100</v>
      </c>
      <c r="Y16" s="64">
        <f>'[8]PIVOT MA INCADR realiz cum'!W16</f>
        <v>2</v>
      </c>
      <c r="Z16" s="62">
        <f>'[8]PIVOT MA INCADR realiz cum'!X16</f>
        <v>0</v>
      </c>
      <c r="AA16" s="62">
        <f>'[8]PIVOT MA INCADR realiz cum'!Y16</f>
        <v>0</v>
      </c>
      <c r="AB16" s="62">
        <f>'[8]PIVOT MA INCADR realiz cum'!Z16</f>
        <v>0</v>
      </c>
      <c r="AC16" s="62">
        <f>'[8]PIVOT MA INCADR realiz cum'!AA16</f>
        <v>10</v>
      </c>
      <c r="AD16" s="62">
        <f>'[8]PIVOT MA INCADR realiz cum'!AB16</f>
        <v>117</v>
      </c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</row>
    <row r="17" spans="1:185" s="65" customFormat="1" ht="21.95" customHeight="1" x14ac:dyDescent="0.25">
      <c r="A17" s="61"/>
      <c r="B17" s="62">
        <v>12</v>
      </c>
      <c r="C17" s="62" t="s">
        <v>13</v>
      </c>
      <c r="D17" s="62">
        <f>'[8]PIVOT MA INCADR realiz cum'!B17</f>
        <v>2052</v>
      </c>
      <c r="E17" s="62">
        <f>'[8]PIVOT MA INCADR realiz cum'!C17</f>
        <v>2052</v>
      </c>
      <c r="F17" s="62">
        <f>'[8]PIVOT MA INCADR realiz cum'!D17</f>
        <v>1246</v>
      </c>
      <c r="G17" s="62">
        <f>'[8]PIVOT MA INCADR realiz cum'!E17</f>
        <v>806</v>
      </c>
      <c r="H17" s="62">
        <f>'[8]PIVOT MA INCADR realiz cum'!F17</f>
        <v>621</v>
      </c>
      <c r="I17" s="62">
        <f>'[8]PIVOT MA INCADR realiz cum'!G17</f>
        <v>342</v>
      </c>
      <c r="J17" s="63">
        <f>'[8]PIVOT MA INCADR realiz cum'!H17</f>
        <v>164</v>
      </c>
      <c r="K17" s="63">
        <f>'[8]PIVOT MA INCADR realiz cum'!I17</f>
        <v>6</v>
      </c>
      <c r="L17" s="63">
        <f>'[8]PIVOT MA INCADR realiz cum'!J17</f>
        <v>158</v>
      </c>
      <c r="M17" s="63">
        <f>'[8]PIVOT MA INCADR realiz cum'!K17</f>
        <v>136</v>
      </c>
      <c r="N17" s="63">
        <f>'[8]PIVOT MA INCADR realiz cum'!L17</f>
        <v>130</v>
      </c>
      <c r="O17" s="63">
        <f>'[8]PIVOT MA INCADR realiz cum'!M17</f>
        <v>6</v>
      </c>
      <c r="P17" s="63">
        <f>'[8]PIVOT MA INCADR realiz cum'!N17</f>
        <v>2</v>
      </c>
      <c r="Q17" s="63">
        <f>'[8]PIVOT MA INCADR realiz cum'!O17</f>
        <v>14</v>
      </c>
      <c r="R17" s="63">
        <f>'[8]PIVOT MA INCADR realiz cum'!P17</f>
        <v>9</v>
      </c>
      <c r="S17" s="63">
        <f>'[8]PIVOT MA INCADR realiz cum'!Q17</f>
        <v>5</v>
      </c>
      <c r="T17" s="62">
        <f>'[8]PIVOT MA INCADR realiz cum'!R17</f>
        <v>18</v>
      </c>
      <c r="U17" s="62">
        <f>'[8]PIVOT MA INCADR realiz cum'!S17</f>
        <v>0</v>
      </c>
      <c r="V17" s="62">
        <f>'[8]PIVOT MA INCADR realiz cum'!T17</f>
        <v>14</v>
      </c>
      <c r="W17" s="62">
        <f>'[8]PIVOT MA INCADR realiz cum'!U17</f>
        <v>4</v>
      </c>
      <c r="X17" s="62">
        <f>'[8]PIVOT MA INCADR realiz cum'!V17</f>
        <v>21</v>
      </c>
      <c r="Y17" s="64">
        <f>'[8]PIVOT MA INCADR realiz cum'!W17</f>
        <v>2</v>
      </c>
      <c r="Z17" s="62">
        <f>'[8]PIVOT MA INCADR realiz cum'!X17</f>
        <v>0</v>
      </c>
      <c r="AA17" s="62">
        <f>'[8]PIVOT MA INCADR realiz cum'!Y17</f>
        <v>0</v>
      </c>
      <c r="AB17" s="62">
        <f>'[8]PIVOT MA INCADR realiz cum'!Z17</f>
        <v>0</v>
      </c>
      <c r="AC17" s="62">
        <f>'[8]PIVOT MA INCADR realiz cum'!AA17</f>
        <v>1</v>
      </c>
      <c r="AD17" s="62">
        <f>'[8]PIVOT MA INCADR realiz cum'!AB17</f>
        <v>229</v>
      </c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</row>
    <row r="18" spans="1:185" s="65" customFormat="1" ht="21.95" customHeight="1" x14ac:dyDescent="0.25">
      <c r="A18" s="61"/>
      <c r="B18" s="62">
        <v>13</v>
      </c>
      <c r="C18" s="62" t="s">
        <v>14</v>
      </c>
      <c r="D18" s="62">
        <f>'[8]PIVOT MA INCADR realiz cum'!B18</f>
        <v>3656</v>
      </c>
      <c r="E18" s="62">
        <f>'[8]PIVOT MA INCADR realiz cum'!C18</f>
        <v>3413</v>
      </c>
      <c r="F18" s="62">
        <f>'[8]PIVOT MA INCADR realiz cum'!D18</f>
        <v>2235</v>
      </c>
      <c r="G18" s="62">
        <f>'[8]PIVOT MA INCADR realiz cum'!E18</f>
        <v>1178</v>
      </c>
      <c r="H18" s="62">
        <f>'[8]PIVOT MA INCADR realiz cum'!F18</f>
        <v>2414</v>
      </c>
      <c r="I18" s="62">
        <f>'[8]PIVOT MA INCADR realiz cum'!G18</f>
        <v>183</v>
      </c>
      <c r="J18" s="63">
        <f>'[8]PIVOT MA INCADR realiz cum'!H18</f>
        <v>194</v>
      </c>
      <c r="K18" s="63">
        <f>'[8]PIVOT MA INCADR realiz cum'!I18</f>
        <v>4</v>
      </c>
      <c r="L18" s="63">
        <f>'[8]PIVOT MA INCADR realiz cum'!J18</f>
        <v>190</v>
      </c>
      <c r="M18" s="63">
        <f>'[8]PIVOT MA INCADR realiz cum'!K18</f>
        <v>218</v>
      </c>
      <c r="N18" s="63">
        <f>'[8]PIVOT MA INCADR realiz cum'!L18</f>
        <v>213</v>
      </c>
      <c r="O18" s="63">
        <f>'[8]PIVOT MA INCADR realiz cum'!M18</f>
        <v>5</v>
      </c>
      <c r="P18" s="63">
        <f>'[8]PIVOT MA INCADR realiz cum'!N18</f>
        <v>8</v>
      </c>
      <c r="Q18" s="63">
        <f>'[8]PIVOT MA INCADR realiz cum'!O18</f>
        <v>27</v>
      </c>
      <c r="R18" s="63">
        <f>'[8]PIVOT MA INCADR realiz cum'!P18</f>
        <v>6</v>
      </c>
      <c r="S18" s="63">
        <f>'[8]PIVOT MA INCADR realiz cum'!Q18</f>
        <v>21</v>
      </c>
      <c r="T18" s="62">
        <f>'[8]PIVOT MA INCADR realiz cum'!R18</f>
        <v>32</v>
      </c>
      <c r="U18" s="62">
        <f>'[8]PIVOT MA INCADR realiz cum'!S18</f>
        <v>1</v>
      </c>
      <c r="V18" s="62">
        <f>'[8]PIVOT MA INCADR realiz cum'!T18</f>
        <v>26</v>
      </c>
      <c r="W18" s="62">
        <f>'[8]PIVOT MA INCADR realiz cum'!U18</f>
        <v>5</v>
      </c>
      <c r="X18" s="62">
        <f>'[8]PIVOT MA INCADR realiz cum'!V18</f>
        <v>19</v>
      </c>
      <c r="Y18" s="64">
        <f>'[8]PIVOT MA INCADR realiz cum'!W18</f>
        <v>2</v>
      </c>
      <c r="Z18" s="62">
        <f>'[8]PIVOT MA INCADR realiz cum'!X18</f>
        <v>0</v>
      </c>
      <c r="AA18" s="62">
        <f>'[8]PIVOT MA INCADR realiz cum'!Y18</f>
        <v>0</v>
      </c>
      <c r="AB18" s="62">
        <f>'[8]PIVOT MA INCADR realiz cum'!Z18</f>
        <v>0</v>
      </c>
      <c r="AC18" s="62">
        <f>'[8]PIVOT MA INCADR realiz cum'!AA18</f>
        <v>8</v>
      </c>
      <c r="AD18" s="62">
        <f>'[8]PIVOT MA INCADR realiz cum'!AB18</f>
        <v>11</v>
      </c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</row>
    <row r="19" spans="1:185" s="65" customFormat="1" ht="21.95" customHeight="1" x14ac:dyDescent="0.25">
      <c r="A19" s="61"/>
      <c r="B19" s="62">
        <v>14</v>
      </c>
      <c r="C19" s="62" t="s">
        <v>15</v>
      </c>
      <c r="D19" s="62">
        <f>'[8]PIVOT MA INCADR realiz cum'!B19</f>
        <v>7507</v>
      </c>
      <c r="E19" s="62">
        <f>'[8]PIVOT MA INCADR realiz cum'!C19</f>
        <v>3414</v>
      </c>
      <c r="F19" s="62">
        <f>'[8]PIVOT MA INCADR realiz cum'!D19</f>
        <v>2699</v>
      </c>
      <c r="G19" s="62">
        <f>'[8]PIVOT MA INCADR realiz cum'!E19</f>
        <v>715</v>
      </c>
      <c r="H19" s="62">
        <f>'[8]PIVOT MA INCADR realiz cum'!F19</f>
        <v>1557</v>
      </c>
      <c r="I19" s="62">
        <f>'[8]PIVOT MA INCADR realiz cum'!G19</f>
        <v>228</v>
      </c>
      <c r="J19" s="63">
        <f>'[8]PIVOT MA INCADR realiz cum'!H19</f>
        <v>709</v>
      </c>
      <c r="K19" s="63">
        <f>'[8]PIVOT MA INCADR realiz cum'!I19</f>
        <v>51</v>
      </c>
      <c r="L19" s="63">
        <f>'[8]PIVOT MA INCADR realiz cum'!J19</f>
        <v>658</v>
      </c>
      <c r="M19" s="63">
        <f>'[8]PIVOT MA INCADR realiz cum'!K19</f>
        <v>774</v>
      </c>
      <c r="N19" s="63">
        <f>'[8]PIVOT MA INCADR realiz cum'!L19</f>
        <v>770</v>
      </c>
      <c r="O19" s="63">
        <f>'[8]PIVOT MA INCADR realiz cum'!M19</f>
        <v>4</v>
      </c>
      <c r="P19" s="63">
        <f>'[8]PIVOT MA INCADR realiz cum'!N19</f>
        <v>9</v>
      </c>
      <c r="Q19" s="63">
        <f>'[8]PIVOT MA INCADR realiz cum'!O19</f>
        <v>8</v>
      </c>
      <c r="R19" s="63">
        <f>'[8]PIVOT MA INCADR realiz cum'!P19</f>
        <v>2</v>
      </c>
      <c r="S19" s="63">
        <f>'[8]PIVOT MA INCADR realiz cum'!Q19</f>
        <v>6</v>
      </c>
      <c r="T19" s="62">
        <f>'[8]PIVOT MA INCADR realiz cum'!R19</f>
        <v>271</v>
      </c>
      <c r="U19" s="62">
        <f>'[8]PIVOT MA INCADR realiz cum'!S19</f>
        <v>3</v>
      </c>
      <c r="V19" s="62">
        <f>'[8]PIVOT MA INCADR realiz cum'!T19</f>
        <v>71</v>
      </c>
      <c r="W19" s="62">
        <f>'[8]PIVOT MA INCADR realiz cum'!U19</f>
        <v>197</v>
      </c>
      <c r="X19" s="62">
        <f>'[8]PIVOT MA INCADR realiz cum'!V19</f>
        <v>58</v>
      </c>
      <c r="Y19" s="64">
        <f>'[8]PIVOT MA INCADR realiz cum'!W19</f>
        <v>8</v>
      </c>
      <c r="Z19" s="62">
        <f>'[8]PIVOT MA INCADR realiz cum'!X19</f>
        <v>0</v>
      </c>
      <c r="AA19" s="62">
        <f>'[8]PIVOT MA INCADR realiz cum'!Y19</f>
        <v>0</v>
      </c>
      <c r="AB19" s="62">
        <f>'[8]PIVOT MA INCADR realiz cum'!Z19</f>
        <v>0</v>
      </c>
      <c r="AC19" s="62">
        <f>'[8]PIVOT MA INCADR realiz cum'!AA19</f>
        <v>1</v>
      </c>
      <c r="AD19" s="62">
        <f>'[8]PIVOT MA INCADR realiz cum'!AB19</f>
        <v>46</v>
      </c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</row>
    <row r="20" spans="1:185" s="65" customFormat="1" ht="21.95" customHeight="1" x14ac:dyDescent="0.25">
      <c r="A20" s="61"/>
      <c r="B20" s="62">
        <v>15</v>
      </c>
      <c r="C20" s="62" t="s">
        <v>16</v>
      </c>
      <c r="D20" s="62">
        <f>'[8]PIVOT MA INCADR realiz cum'!B20</f>
        <v>6660</v>
      </c>
      <c r="E20" s="62">
        <f>'[8]PIVOT MA INCADR realiz cum'!C20</f>
        <v>5926</v>
      </c>
      <c r="F20" s="62">
        <f>'[8]PIVOT MA INCADR realiz cum'!D20</f>
        <v>2586</v>
      </c>
      <c r="G20" s="62">
        <f>'[8]PIVOT MA INCADR realiz cum'!E20</f>
        <v>3340</v>
      </c>
      <c r="H20" s="62">
        <f>'[8]PIVOT MA INCADR realiz cum'!F20</f>
        <v>797</v>
      </c>
      <c r="I20" s="62">
        <f>'[8]PIVOT MA INCADR realiz cum'!G20</f>
        <v>254</v>
      </c>
      <c r="J20" s="63">
        <f>'[8]PIVOT MA INCADR realiz cum'!H20</f>
        <v>591</v>
      </c>
      <c r="K20" s="63">
        <f>'[8]PIVOT MA INCADR realiz cum'!I20</f>
        <v>29</v>
      </c>
      <c r="L20" s="63">
        <f>'[8]PIVOT MA INCADR realiz cum'!J20</f>
        <v>562</v>
      </c>
      <c r="M20" s="63">
        <f>'[8]PIVOT MA INCADR realiz cum'!K20</f>
        <v>116</v>
      </c>
      <c r="N20" s="63">
        <f>'[8]PIVOT MA INCADR realiz cum'!L20</f>
        <v>114</v>
      </c>
      <c r="O20" s="63">
        <f>'[8]PIVOT MA INCADR realiz cum'!M20</f>
        <v>2</v>
      </c>
      <c r="P20" s="63">
        <f>'[8]PIVOT MA INCADR realiz cum'!N20</f>
        <v>8</v>
      </c>
      <c r="Q20" s="63">
        <f>'[8]PIVOT MA INCADR realiz cum'!O20</f>
        <v>14</v>
      </c>
      <c r="R20" s="63">
        <f>'[8]PIVOT MA INCADR realiz cum'!P20</f>
        <v>5</v>
      </c>
      <c r="S20" s="63">
        <f>'[8]PIVOT MA INCADR realiz cum'!Q20</f>
        <v>9</v>
      </c>
      <c r="T20" s="62">
        <f>'[8]PIVOT MA INCADR realiz cum'!R20</f>
        <v>49</v>
      </c>
      <c r="U20" s="62">
        <f>'[8]PIVOT MA INCADR realiz cum'!S20</f>
        <v>1</v>
      </c>
      <c r="V20" s="62">
        <f>'[8]PIVOT MA INCADR realiz cum'!T20</f>
        <v>12</v>
      </c>
      <c r="W20" s="62">
        <f>'[8]PIVOT MA INCADR realiz cum'!U20</f>
        <v>36</v>
      </c>
      <c r="X20" s="62">
        <f>'[8]PIVOT MA INCADR realiz cum'!V20</f>
        <v>46</v>
      </c>
      <c r="Y20" s="64">
        <f>'[8]PIVOT MA INCADR realiz cum'!W20</f>
        <v>2</v>
      </c>
      <c r="Z20" s="62">
        <f>'[8]PIVOT MA INCADR realiz cum'!X20</f>
        <v>0</v>
      </c>
      <c r="AA20" s="62">
        <f>'[8]PIVOT MA INCADR realiz cum'!Y20</f>
        <v>0</v>
      </c>
      <c r="AB20" s="62">
        <f>'[8]PIVOT MA INCADR realiz cum'!Z20</f>
        <v>0</v>
      </c>
      <c r="AC20" s="62">
        <f>'[8]PIVOT MA INCADR realiz cum'!AA20</f>
        <v>2</v>
      </c>
      <c r="AD20" s="62">
        <f>'[8]PIVOT MA INCADR realiz cum'!AB20</f>
        <v>44</v>
      </c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</row>
    <row r="21" spans="1:185" s="65" customFormat="1" ht="21.95" customHeight="1" x14ac:dyDescent="0.25">
      <c r="A21" s="61"/>
      <c r="B21" s="62">
        <v>16</v>
      </c>
      <c r="C21" s="62" t="s">
        <v>17</v>
      </c>
      <c r="D21" s="62">
        <f>'[8]PIVOT MA INCADR realiz cum'!B21</f>
        <v>3168</v>
      </c>
      <c r="E21" s="62">
        <f>'[8]PIVOT MA INCADR realiz cum'!C21</f>
        <v>3168</v>
      </c>
      <c r="F21" s="62">
        <f>'[8]PIVOT MA INCADR realiz cum'!D21</f>
        <v>2376</v>
      </c>
      <c r="G21" s="62">
        <f>'[8]PIVOT MA INCADR realiz cum'!E21</f>
        <v>792</v>
      </c>
      <c r="H21" s="62">
        <f>'[8]PIVOT MA INCADR realiz cum'!F21</f>
        <v>62</v>
      </c>
      <c r="I21" s="62">
        <f>'[8]PIVOT MA INCADR realiz cum'!G21</f>
        <v>170</v>
      </c>
      <c r="J21" s="63">
        <f>'[8]PIVOT MA INCADR realiz cum'!H21</f>
        <v>160</v>
      </c>
      <c r="K21" s="63">
        <f>'[8]PIVOT MA INCADR realiz cum'!I21</f>
        <v>10</v>
      </c>
      <c r="L21" s="63">
        <f>'[8]PIVOT MA INCADR realiz cum'!J21</f>
        <v>150</v>
      </c>
      <c r="M21" s="63">
        <f>'[8]PIVOT MA INCADR realiz cum'!K21</f>
        <v>348</v>
      </c>
      <c r="N21" s="63">
        <f>'[8]PIVOT MA INCADR realiz cum'!L21</f>
        <v>331</v>
      </c>
      <c r="O21" s="63">
        <f>'[8]PIVOT MA INCADR realiz cum'!M21</f>
        <v>17</v>
      </c>
      <c r="P21" s="63">
        <f>'[8]PIVOT MA INCADR realiz cum'!N21</f>
        <v>10</v>
      </c>
      <c r="Q21" s="63">
        <f>'[8]PIVOT MA INCADR realiz cum'!O21</f>
        <v>8</v>
      </c>
      <c r="R21" s="63">
        <f>'[8]PIVOT MA INCADR realiz cum'!P21</f>
        <v>6</v>
      </c>
      <c r="S21" s="63">
        <f>'[8]PIVOT MA INCADR realiz cum'!Q21</f>
        <v>2</v>
      </c>
      <c r="T21" s="62">
        <f>'[8]PIVOT MA INCADR realiz cum'!R21</f>
        <v>123</v>
      </c>
      <c r="U21" s="62">
        <f>'[8]PIVOT MA INCADR realiz cum'!S21</f>
        <v>26</v>
      </c>
      <c r="V21" s="62">
        <f>'[8]PIVOT MA INCADR realiz cum'!T21</f>
        <v>79</v>
      </c>
      <c r="W21" s="62">
        <f>'[8]PIVOT MA INCADR realiz cum'!U21</f>
        <v>18</v>
      </c>
      <c r="X21" s="62">
        <f>'[8]PIVOT MA INCADR realiz cum'!V21</f>
        <v>70</v>
      </c>
      <c r="Y21" s="64">
        <f>'[8]PIVOT MA INCADR realiz cum'!W21</f>
        <v>3</v>
      </c>
      <c r="Z21" s="62">
        <f>'[8]PIVOT MA INCADR realiz cum'!X21</f>
        <v>2</v>
      </c>
      <c r="AA21" s="62">
        <f>'[8]PIVOT MA INCADR realiz cum'!Y21</f>
        <v>0</v>
      </c>
      <c r="AB21" s="62">
        <f>'[8]PIVOT MA INCADR realiz cum'!Z21</f>
        <v>0</v>
      </c>
      <c r="AC21" s="62">
        <f>'[8]PIVOT MA INCADR realiz cum'!AA21</f>
        <v>13</v>
      </c>
      <c r="AD21" s="62">
        <f>'[8]PIVOT MA INCADR realiz cum'!AB21</f>
        <v>160</v>
      </c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</row>
    <row r="22" spans="1:185" s="65" customFormat="1" ht="21.95" customHeight="1" x14ac:dyDescent="0.25">
      <c r="A22" s="61"/>
      <c r="B22" s="62">
        <v>17</v>
      </c>
      <c r="C22" s="62" t="s">
        <v>18</v>
      </c>
      <c r="D22" s="62">
        <f>'[8]PIVOT MA INCADR realiz cum'!B22</f>
        <v>6014</v>
      </c>
      <c r="E22" s="62">
        <f>'[8]PIVOT MA INCADR realiz cum'!C22</f>
        <v>5022</v>
      </c>
      <c r="F22" s="62">
        <f>'[8]PIVOT MA INCADR realiz cum'!D22</f>
        <v>3443</v>
      </c>
      <c r="G22" s="62">
        <f>'[8]PIVOT MA INCADR realiz cum'!E22</f>
        <v>1579</v>
      </c>
      <c r="H22" s="62">
        <f>'[8]PIVOT MA INCADR realiz cum'!F22</f>
        <v>797</v>
      </c>
      <c r="I22" s="62">
        <f>'[8]PIVOT MA INCADR realiz cum'!G22</f>
        <v>346</v>
      </c>
      <c r="J22" s="63">
        <f>'[8]PIVOT MA INCADR realiz cum'!H22</f>
        <v>272</v>
      </c>
      <c r="K22" s="63">
        <f>'[8]PIVOT MA INCADR realiz cum'!I22</f>
        <v>20</v>
      </c>
      <c r="L22" s="63">
        <f>'[8]PIVOT MA INCADR realiz cum'!J22</f>
        <v>252</v>
      </c>
      <c r="M22" s="63">
        <f>'[8]PIVOT MA INCADR realiz cum'!K22</f>
        <v>416</v>
      </c>
      <c r="N22" s="63">
        <f>'[8]PIVOT MA INCADR realiz cum'!L22</f>
        <v>413</v>
      </c>
      <c r="O22" s="63">
        <f>'[8]PIVOT MA INCADR realiz cum'!M22</f>
        <v>3</v>
      </c>
      <c r="P22" s="63">
        <f>'[8]PIVOT MA INCADR realiz cum'!N22</f>
        <v>1</v>
      </c>
      <c r="Q22" s="63">
        <f>'[8]PIVOT MA INCADR realiz cum'!O22</f>
        <v>49</v>
      </c>
      <c r="R22" s="63">
        <f>'[8]PIVOT MA INCADR realiz cum'!P22</f>
        <v>36</v>
      </c>
      <c r="S22" s="63">
        <f>'[8]PIVOT MA INCADR realiz cum'!Q22</f>
        <v>13</v>
      </c>
      <c r="T22" s="62">
        <f>'[8]PIVOT MA INCADR realiz cum'!R22</f>
        <v>86</v>
      </c>
      <c r="U22" s="62">
        <f>'[8]PIVOT MA INCADR realiz cum'!S22</f>
        <v>1</v>
      </c>
      <c r="V22" s="62">
        <f>'[8]PIVOT MA INCADR realiz cum'!T22</f>
        <v>46</v>
      </c>
      <c r="W22" s="62">
        <f>'[8]PIVOT MA INCADR realiz cum'!U22</f>
        <v>39</v>
      </c>
      <c r="X22" s="62">
        <f>'[8]PIVOT MA INCADR realiz cum'!V22</f>
        <v>37</v>
      </c>
      <c r="Y22" s="64">
        <f>'[8]PIVOT MA INCADR realiz cum'!W22</f>
        <v>2</v>
      </c>
      <c r="Z22" s="62">
        <f>'[8]PIVOT MA INCADR realiz cum'!X22</f>
        <v>2</v>
      </c>
      <c r="AA22" s="62">
        <f>'[8]PIVOT MA INCADR realiz cum'!Y22</f>
        <v>0</v>
      </c>
      <c r="AB22" s="62">
        <f>'[8]PIVOT MA INCADR realiz cum'!Z22</f>
        <v>0</v>
      </c>
      <c r="AC22" s="62">
        <f>'[8]PIVOT MA INCADR realiz cum'!AA22</f>
        <v>0</v>
      </c>
      <c r="AD22" s="62">
        <f>'[8]PIVOT MA INCADR realiz cum'!AB22</f>
        <v>119</v>
      </c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</row>
    <row r="23" spans="1:185" s="65" customFormat="1" ht="21.95" customHeight="1" x14ac:dyDescent="0.25">
      <c r="A23" s="61"/>
      <c r="B23" s="62">
        <v>18</v>
      </c>
      <c r="C23" s="62" t="s">
        <v>19</v>
      </c>
      <c r="D23" s="62">
        <f>'[8]PIVOT MA INCADR realiz cum'!B23</f>
        <v>7380</v>
      </c>
      <c r="E23" s="62">
        <f>'[8]PIVOT MA INCADR realiz cum'!C23</f>
        <v>7380</v>
      </c>
      <c r="F23" s="62">
        <f>'[8]PIVOT MA INCADR realiz cum'!D23</f>
        <v>4571</v>
      </c>
      <c r="G23" s="62">
        <f>'[8]PIVOT MA INCADR realiz cum'!E23</f>
        <v>2809</v>
      </c>
      <c r="H23" s="62">
        <f>'[8]PIVOT MA INCADR realiz cum'!F23</f>
        <v>1002</v>
      </c>
      <c r="I23" s="62">
        <f>'[8]PIVOT MA INCADR realiz cum'!G23</f>
        <v>382</v>
      </c>
      <c r="J23" s="63">
        <f>'[8]PIVOT MA INCADR realiz cum'!H23</f>
        <v>439</v>
      </c>
      <c r="K23" s="63">
        <f>'[8]PIVOT MA INCADR realiz cum'!I23</f>
        <v>11</v>
      </c>
      <c r="L23" s="63">
        <f>'[8]PIVOT MA INCADR realiz cum'!J23</f>
        <v>428</v>
      </c>
      <c r="M23" s="63">
        <f>'[8]PIVOT MA INCADR realiz cum'!K23</f>
        <v>631</v>
      </c>
      <c r="N23" s="63">
        <f>'[8]PIVOT MA INCADR realiz cum'!L23</f>
        <v>630</v>
      </c>
      <c r="O23" s="63">
        <f>'[8]PIVOT MA INCADR realiz cum'!M23</f>
        <v>1</v>
      </c>
      <c r="P23" s="63">
        <f>'[8]PIVOT MA INCADR realiz cum'!N23</f>
        <v>2</v>
      </c>
      <c r="Q23" s="63">
        <f>'[8]PIVOT MA INCADR realiz cum'!O23</f>
        <v>33</v>
      </c>
      <c r="R23" s="63">
        <f>'[8]PIVOT MA INCADR realiz cum'!P23</f>
        <v>15</v>
      </c>
      <c r="S23" s="63">
        <f>'[8]PIVOT MA INCADR realiz cum'!Q23</f>
        <v>18</v>
      </c>
      <c r="T23" s="62">
        <f>'[8]PIVOT MA INCADR realiz cum'!R23</f>
        <v>95</v>
      </c>
      <c r="U23" s="62">
        <f>'[8]PIVOT MA INCADR realiz cum'!S23</f>
        <v>13</v>
      </c>
      <c r="V23" s="62">
        <f>'[8]PIVOT MA INCADR realiz cum'!T23</f>
        <v>32</v>
      </c>
      <c r="W23" s="62">
        <f>'[8]PIVOT MA INCADR realiz cum'!U23</f>
        <v>50</v>
      </c>
      <c r="X23" s="62">
        <f>'[8]PIVOT MA INCADR realiz cum'!V23</f>
        <v>47</v>
      </c>
      <c r="Y23" s="64">
        <f>'[8]PIVOT MA INCADR realiz cum'!W23</f>
        <v>0</v>
      </c>
      <c r="Z23" s="62">
        <f>'[8]PIVOT MA INCADR realiz cum'!X23</f>
        <v>0</v>
      </c>
      <c r="AA23" s="62">
        <f>'[8]PIVOT MA INCADR realiz cum'!Y23</f>
        <v>0</v>
      </c>
      <c r="AB23" s="62">
        <f>'[8]PIVOT MA INCADR realiz cum'!Z23</f>
        <v>0</v>
      </c>
      <c r="AC23" s="62">
        <f>'[8]PIVOT MA INCADR realiz cum'!AA23</f>
        <v>0</v>
      </c>
      <c r="AD23" s="62">
        <f>'[8]PIVOT MA INCADR realiz cum'!AB23</f>
        <v>35</v>
      </c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</row>
    <row r="24" spans="1:185" s="65" customFormat="1" ht="21.95" customHeight="1" x14ac:dyDescent="0.25">
      <c r="A24" s="61"/>
      <c r="B24" s="62">
        <v>19</v>
      </c>
      <c r="C24" s="62" t="s">
        <v>20</v>
      </c>
      <c r="D24" s="62">
        <f>'[8]PIVOT MA INCADR realiz cum'!B24</f>
        <v>5596</v>
      </c>
      <c r="E24" s="62">
        <f>'[8]PIVOT MA INCADR realiz cum'!C24</f>
        <v>5579</v>
      </c>
      <c r="F24" s="62">
        <f>'[8]PIVOT MA INCADR realiz cum'!D24</f>
        <v>3574</v>
      </c>
      <c r="G24" s="62">
        <f>'[8]PIVOT MA INCADR realiz cum'!E24</f>
        <v>2005</v>
      </c>
      <c r="H24" s="62">
        <f>'[8]PIVOT MA INCADR realiz cum'!F24</f>
        <v>137</v>
      </c>
      <c r="I24" s="62">
        <f>'[8]PIVOT MA INCADR realiz cum'!G24</f>
        <v>426</v>
      </c>
      <c r="J24" s="63">
        <f>'[8]PIVOT MA INCADR realiz cum'!H24</f>
        <v>377</v>
      </c>
      <c r="K24" s="63">
        <f>'[8]PIVOT MA INCADR realiz cum'!I24</f>
        <v>9</v>
      </c>
      <c r="L24" s="63">
        <f>'[8]PIVOT MA INCADR realiz cum'!J24</f>
        <v>368</v>
      </c>
      <c r="M24" s="63">
        <f>'[8]PIVOT MA INCADR realiz cum'!K24</f>
        <v>1035</v>
      </c>
      <c r="N24" s="63">
        <f>'[8]PIVOT MA INCADR realiz cum'!L24</f>
        <v>1021</v>
      </c>
      <c r="O24" s="63">
        <f>'[8]PIVOT MA INCADR realiz cum'!M24</f>
        <v>14</v>
      </c>
      <c r="P24" s="63">
        <f>'[8]PIVOT MA INCADR realiz cum'!N24</f>
        <v>24</v>
      </c>
      <c r="Q24" s="63">
        <f>'[8]PIVOT MA INCADR realiz cum'!O24</f>
        <v>20</v>
      </c>
      <c r="R24" s="63">
        <f>'[8]PIVOT MA INCADR realiz cum'!P24</f>
        <v>5</v>
      </c>
      <c r="S24" s="63">
        <f>'[8]PIVOT MA INCADR realiz cum'!Q24</f>
        <v>15</v>
      </c>
      <c r="T24" s="62">
        <f>'[8]PIVOT MA INCADR realiz cum'!R24</f>
        <v>111</v>
      </c>
      <c r="U24" s="62">
        <f>'[8]PIVOT MA INCADR realiz cum'!S24</f>
        <v>5</v>
      </c>
      <c r="V24" s="62">
        <f>'[8]PIVOT MA INCADR realiz cum'!T24</f>
        <v>66</v>
      </c>
      <c r="W24" s="62">
        <f>'[8]PIVOT MA INCADR realiz cum'!U24</f>
        <v>40</v>
      </c>
      <c r="X24" s="62">
        <f>'[8]PIVOT MA INCADR realiz cum'!V24</f>
        <v>36</v>
      </c>
      <c r="Y24" s="64">
        <f>'[8]PIVOT MA INCADR realiz cum'!W24</f>
        <v>2</v>
      </c>
      <c r="Z24" s="62">
        <f>'[8]PIVOT MA INCADR realiz cum'!X24</f>
        <v>1</v>
      </c>
      <c r="AA24" s="62">
        <f>'[8]PIVOT MA INCADR realiz cum'!Y24</f>
        <v>0</v>
      </c>
      <c r="AB24" s="62">
        <f>'[8]PIVOT MA INCADR realiz cum'!Z24</f>
        <v>0</v>
      </c>
      <c r="AC24" s="62">
        <f>'[8]PIVOT MA INCADR realiz cum'!AA24</f>
        <v>5</v>
      </c>
      <c r="AD24" s="62">
        <f>'[8]PIVOT MA INCADR realiz cum'!AB24</f>
        <v>306</v>
      </c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</row>
    <row r="25" spans="1:185" s="65" customFormat="1" ht="21.95" customHeight="1" x14ac:dyDescent="0.25">
      <c r="A25" s="61"/>
      <c r="B25" s="62">
        <v>20</v>
      </c>
      <c r="C25" s="62" t="s">
        <v>21</v>
      </c>
      <c r="D25" s="62">
        <f>'[8]PIVOT MA INCADR realiz cum'!B25</f>
        <v>3716</v>
      </c>
      <c r="E25" s="62">
        <f>'[8]PIVOT MA INCADR realiz cum'!C25</f>
        <v>3282</v>
      </c>
      <c r="F25" s="62">
        <f>'[8]PIVOT MA INCADR realiz cum'!D25</f>
        <v>2424</v>
      </c>
      <c r="G25" s="62">
        <f>'[8]PIVOT MA INCADR realiz cum'!E25</f>
        <v>858</v>
      </c>
      <c r="H25" s="62">
        <f>'[8]PIVOT MA INCADR realiz cum'!F25</f>
        <v>389</v>
      </c>
      <c r="I25" s="62">
        <f>'[8]PIVOT MA INCADR realiz cum'!G25</f>
        <v>67</v>
      </c>
      <c r="J25" s="63">
        <f>'[8]PIVOT MA INCADR realiz cum'!H25</f>
        <v>153</v>
      </c>
      <c r="K25" s="63">
        <f>'[8]PIVOT MA INCADR realiz cum'!I25</f>
        <v>11</v>
      </c>
      <c r="L25" s="63">
        <f>'[8]PIVOT MA INCADR realiz cum'!J25</f>
        <v>142</v>
      </c>
      <c r="M25" s="63">
        <f>'[8]PIVOT MA INCADR realiz cum'!K25</f>
        <v>241</v>
      </c>
      <c r="N25" s="63">
        <f>'[8]PIVOT MA INCADR realiz cum'!L25</f>
        <v>241</v>
      </c>
      <c r="O25" s="63">
        <f>'[8]PIVOT MA INCADR realiz cum'!M25</f>
        <v>0</v>
      </c>
      <c r="P25" s="63">
        <f>'[8]PIVOT MA INCADR realiz cum'!N25</f>
        <v>0</v>
      </c>
      <c r="Q25" s="63">
        <f>'[8]PIVOT MA INCADR realiz cum'!O25</f>
        <v>21</v>
      </c>
      <c r="R25" s="63">
        <f>'[8]PIVOT MA INCADR realiz cum'!P25</f>
        <v>21</v>
      </c>
      <c r="S25" s="63">
        <f>'[8]PIVOT MA INCADR realiz cum'!Q25</f>
        <v>0</v>
      </c>
      <c r="T25" s="62">
        <f>'[8]PIVOT MA INCADR realiz cum'!R25</f>
        <v>23</v>
      </c>
      <c r="U25" s="62">
        <f>'[8]PIVOT MA INCADR realiz cum'!S25</f>
        <v>0</v>
      </c>
      <c r="V25" s="62">
        <f>'[8]PIVOT MA INCADR realiz cum'!T25</f>
        <v>18</v>
      </c>
      <c r="W25" s="62">
        <f>'[8]PIVOT MA INCADR realiz cum'!U25</f>
        <v>5</v>
      </c>
      <c r="X25" s="62">
        <f>'[8]PIVOT MA INCADR realiz cum'!V25</f>
        <v>14</v>
      </c>
      <c r="Y25" s="64">
        <f>'[8]PIVOT MA INCADR realiz cum'!W25</f>
        <v>0</v>
      </c>
      <c r="Z25" s="62">
        <f>'[8]PIVOT MA INCADR realiz cum'!X25</f>
        <v>0</v>
      </c>
      <c r="AA25" s="62">
        <f>'[8]PIVOT MA INCADR realiz cum'!Y25</f>
        <v>0</v>
      </c>
      <c r="AB25" s="62">
        <f>'[8]PIVOT MA INCADR realiz cum'!Z25</f>
        <v>0</v>
      </c>
      <c r="AC25" s="62">
        <f>'[8]PIVOT MA INCADR realiz cum'!AA25</f>
        <v>0</v>
      </c>
      <c r="AD25" s="62">
        <f>'[8]PIVOT MA INCADR realiz cum'!AB25</f>
        <v>244</v>
      </c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</row>
    <row r="26" spans="1:185" s="65" customFormat="1" ht="21.95" customHeight="1" x14ac:dyDescent="0.25">
      <c r="A26" s="61"/>
      <c r="B26" s="62">
        <v>21</v>
      </c>
      <c r="C26" s="62" t="s">
        <v>22</v>
      </c>
      <c r="D26" s="62">
        <f>'[8]PIVOT MA INCADR realiz cum'!B26</f>
        <v>3153</v>
      </c>
      <c r="E26" s="62">
        <f>'[8]PIVOT MA INCADR realiz cum'!C26</f>
        <v>2621</v>
      </c>
      <c r="F26" s="62">
        <f>'[8]PIVOT MA INCADR realiz cum'!D26</f>
        <v>1773</v>
      </c>
      <c r="G26" s="62">
        <f>'[8]PIVOT MA INCADR realiz cum'!E26</f>
        <v>848</v>
      </c>
      <c r="H26" s="62">
        <f>'[8]PIVOT MA INCADR realiz cum'!F26</f>
        <v>482</v>
      </c>
      <c r="I26" s="62">
        <f>'[8]PIVOT MA INCADR realiz cum'!G26</f>
        <v>499</v>
      </c>
      <c r="J26" s="63">
        <f>'[8]PIVOT MA INCADR realiz cum'!H26</f>
        <v>389</v>
      </c>
      <c r="K26" s="63">
        <f>'[8]PIVOT MA INCADR realiz cum'!I26</f>
        <v>12</v>
      </c>
      <c r="L26" s="63">
        <f>'[8]PIVOT MA INCADR realiz cum'!J26</f>
        <v>377</v>
      </c>
      <c r="M26" s="63">
        <f>'[8]PIVOT MA INCADR realiz cum'!K26</f>
        <v>319</v>
      </c>
      <c r="N26" s="63">
        <f>'[8]PIVOT MA INCADR realiz cum'!L26</f>
        <v>312</v>
      </c>
      <c r="O26" s="63">
        <f>'[8]PIVOT MA INCADR realiz cum'!M26</f>
        <v>7</v>
      </c>
      <c r="P26" s="63">
        <f>'[8]PIVOT MA INCADR realiz cum'!N26</f>
        <v>10</v>
      </c>
      <c r="Q26" s="63">
        <f>'[8]PIVOT MA INCADR realiz cum'!O26</f>
        <v>51</v>
      </c>
      <c r="R26" s="63">
        <f>'[8]PIVOT MA INCADR realiz cum'!P26</f>
        <v>5</v>
      </c>
      <c r="S26" s="63">
        <f>'[8]PIVOT MA INCADR realiz cum'!Q26</f>
        <v>46</v>
      </c>
      <c r="T26" s="62">
        <f>'[8]PIVOT MA INCADR realiz cum'!R26</f>
        <v>122</v>
      </c>
      <c r="U26" s="62">
        <f>'[8]PIVOT MA INCADR realiz cum'!S26</f>
        <v>3</v>
      </c>
      <c r="V26" s="62">
        <f>'[8]PIVOT MA INCADR realiz cum'!T26</f>
        <v>73</v>
      </c>
      <c r="W26" s="62">
        <f>'[8]PIVOT MA INCADR realiz cum'!U26</f>
        <v>46</v>
      </c>
      <c r="X26" s="62">
        <f>'[8]PIVOT MA INCADR realiz cum'!V26</f>
        <v>51</v>
      </c>
      <c r="Y26" s="64">
        <f>'[8]PIVOT MA INCADR realiz cum'!W26</f>
        <v>1</v>
      </c>
      <c r="Z26" s="62">
        <f>'[8]PIVOT MA INCADR realiz cum'!X26</f>
        <v>0</v>
      </c>
      <c r="AA26" s="62">
        <f>'[8]PIVOT MA INCADR realiz cum'!Y26</f>
        <v>0</v>
      </c>
      <c r="AB26" s="62">
        <f>'[8]PIVOT MA INCADR realiz cum'!Z26</f>
        <v>0</v>
      </c>
      <c r="AC26" s="62">
        <f>'[8]PIVOT MA INCADR realiz cum'!AA26</f>
        <v>6</v>
      </c>
      <c r="AD26" s="62">
        <f>'[8]PIVOT MA INCADR realiz cum'!AB26</f>
        <v>0</v>
      </c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</row>
    <row r="27" spans="1:185" s="65" customFormat="1" ht="21.95" customHeight="1" x14ac:dyDescent="0.25">
      <c r="A27" s="61"/>
      <c r="B27" s="62">
        <v>22</v>
      </c>
      <c r="C27" s="62" t="s">
        <v>23</v>
      </c>
      <c r="D27" s="62">
        <f>'[8]PIVOT MA INCADR realiz cum'!B27</f>
        <v>3493</v>
      </c>
      <c r="E27" s="62">
        <f>'[8]PIVOT MA INCADR realiz cum'!C27</f>
        <v>2880</v>
      </c>
      <c r="F27" s="62">
        <f>'[8]PIVOT MA INCADR realiz cum'!D27</f>
        <v>1735</v>
      </c>
      <c r="G27" s="62">
        <f>'[8]PIVOT MA INCADR realiz cum'!E27</f>
        <v>1145</v>
      </c>
      <c r="H27" s="62">
        <f>'[8]PIVOT MA INCADR realiz cum'!F27</f>
        <v>449</v>
      </c>
      <c r="I27" s="62">
        <f>'[8]PIVOT MA INCADR realiz cum'!G27</f>
        <v>291</v>
      </c>
      <c r="J27" s="63">
        <f>'[8]PIVOT MA INCADR realiz cum'!H27</f>
        <v>484</v>
      </c>
      <c r="K27" s="63">
        <f>'[8]PIVOT MA INCADR realiz cum'!I27</f>
        <v>61</v>
      </c>
      <c r="L27" s="63">
        <f>'[8]PIVOT MA INCADR realiz cum'!J27</f>
        <v>423</v>
      </c>
      <c r="M27" s="63">
        <f>'[8]PIVOT MA INCADR realiz cum'!K27</f>
        <v>592</v>
      </c>
      <c r="N27" s="63">
        <f>'[8]PIVOT MA INCADR realiz cum'!L27</f>
        <v>583</v>
      </c>
      <c r="O27" s="63">
        <f>'[8]PIVOT MA INCADR realiz cum'!M27</f>
        <v>9</v>
      </c>
      <c r="P27" s="63">
        <f>'[8]PIVOT MA INCADR realiz cum'!N27</f>
        <v>6</v>
      </c>
      <c r="Q27" s="63">
        <f>'[8]PIVOT MA INCADR realiz cum'!O27</f>
        <v>11</v>
      </c>
      <c r="R27" s="63">
        <f>'[8]PIVOT MA INCADR realiz cum'!P27</f>
        <v>4</v>
      </c>
      <c r="S27" s="63">
        <f>'[8]PIVOT MA INCADR realiz cum'!Q27</f>
        <v>7</v>
      </c>
      <c r="T27" s="62">
        <f>'[8]PIVOT MA INCADR realiz cum'!R27</f>
        <v>210</v>
      </c>
      <c r="U27" s="62">
        <f>'[8]PIVOT MA INCADR realiz cum'!S27</f>
        <v>24</v>
      </c>
      <c r="V27" s="62">
        <f>'[8]PIVOT MA INCADR realiz cum'!T27</f>
        <v>122</v>
      </c>
      <c r="W27" s="62">
        <f>'[8]PIVOT MA INCADR realiz cum'!U27</f>
        <v>64</v>
      </c>
      <c r="X27" s="62">
        <f>'[8]PIVOT MA INCADR realiz cum'!V27</f>
        <v>209</v>
      </c>
      <c r="Y27" s="64">
        <f>'[8]PIVOT MA INCADR realiz cum'!W27</f>
        <v>10</v>
      </c>
      <c r="Z27" s="62">
        <f>'[8]PIVOT MA INCADR realiz cum'!X27</f>
        <v>0</v>
      </c>
      <c r="AA27" s="62">
        <f>'[8]PIVOT MA INCADR realiz cum'!Y27</f>
        <v>0</v>
      </c>
      <c r="AB27" s="62">
        <f>'[8]PIVOT MA INCADR realiz cum'!Z27</f>
        <v>0</v>
      </c>
      <c r="AC27" s="62">
        <f>'[8]PIVOT MA INCADR realiz cum'!AA27</f>
        <v>5</v>
      </c>
      <c r="AD27" s="62">
        <f>'[8]PIVOT MA INCADR realiz cum'!AB27</f>
        <v>53</v>
      </c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</row>
    <row r="28" spans="1:185" s="65" customFormat="1" ht="21.95" customHeight="1" x14ac:dyDescent="0.25">
      <c r="A28" s="61"/>
      <c r="B28" s="62">
        <v>23</v>
      </c>
      <c r="C28" s="62" t="s">
        <v>24</v>
      </c>
      <c r="D28" s="62">
        <f>'[8]PIVOT MA INCADR realiz cum'!B28</f>
        <v>14567</v>
      </c>
      <c r="E28" s="62">
        <f>'[8]PIVOT MA INCADR realiz cum'!C28</f>
        <v>14567</v>
      </c>
      <c r="F28" s="62">
        <f>'[8]PIVOT MA INCADR realiz cum'!D28</f>
        <v>7743</v>
      </c>
      <c r="G28" s="62">
        <f>'[8]PIVOT MA INCADR realiz cum'!E28</f>
        <v>6824</v>
      </c>
      <c r="H28" s="62">
        <f>'[8]PIVOT MA INCADR realiz cum'!F28</f>
        <v>2987</v>
      </c>
      <c r="I28" s="62">
        <f>'[8]PIVOT MA INCADR realiz cum'!G28</f>
        <v>331</v>
      </c>
      <c r="J28" s="63">
        <f>'[8]PIVOT MA INCADR realiz cum'!H28</f>
        <v>1538</v>
      </c>
      <c r="K28" s="63">
        <f>'[8]PIVOT MA INCADR realiz cum'!I28</f>
        <v>0</v>
      </c>
      <c r="L28" s="63">
        <f>'[8]PIVOT MA INCADR realiz cum'!J28</f>
        <v>1538</v>
      </c>
      <c r="M28" s="63">
        <f>'[8]PIVOT MA INCADR realiz cum'!K28</f>
        <v>561</v>
      </c>
      <c r="N28" s="63">
        <f>'[8]PIVOT MA INCADR realiz cum'!L28</f>
        <v>536</v>
      </c>
      <c r="O28" s="63">
        <f>'[8]PIVOT MA INCADR realiz cum'!M28</f>
        <v>25</v>
      </c>
      <c r="P28" s="63">
        <f>'[8]PIVOT MA INCADR realiz cum'!N28</f>
        <v>6</v>
      </c>
      <c r="Q28" s="63">
        <f>'[8]PIVOT MA INCADR realiz cum'!O28</f>
        <v>24</v>
      </c>
      <c r="R28" s="63">
        <f>'[8]PIVOT MA INCADR realiz cum'!P28</f>
        <v>12</v>
      </c>
      <c r="S28" s="63">
        <f>'[8]PIVOT MA INCADR realiz cum'!Q28</f>
        <v>12</v>
      </c>
      <c r="T28" s="62">
        <f>'[8]PIVOT MA INCADR realiz cum'!R28</f>
        <v>91</v>
      </c>
      <c r="U28" s="62">
        <f>'[8]PIVOT MA INCADR realiz cum'!S28</f>
        <v>6</v>
      </c>
      <c r="V28" s="62">
        <f>'[8]PIVOT MA INCADR realiz cum'!T28</f>
        <v>59</v>
      </c>
      <c r="W28" s="62">
        <f>'[8]PIVOT MA INCADR realiz cum'!U28</f>
        <v>26</v>
      </c>
      <c r="X28" s="62">
        <f>'[8]PIVOT MA INCADR realiz cum'!V28</f>
        <v>57</v>
      </c>
      <c r="Y28" s="64">
        <f>'[8]PIVOT MA INCADR realiz cum'!W28</f>
        <v>6</v>
      </c>
      <c r="Z28" s="62">
        <f>'[8]PIVOT MA INCADR realiz cum'!X28</f>
        <v>17</v>
      </c>
      <c r="AA28" s="62">
        <f>'[8]PIVOT MA INCADR realiz cum'!Y28</f>
        <v>0</v>
      </c>
      <c r="AB28" s="62">
        <f>'[8]PIVOT MA INCADR realiz cum'!Z28</f>
        <v>0</v>
      </c>
      <c r="AC28" s="62">
        <f>'[8]PIVOT MA INCADR realiz cum'!AA28</f>
        <v>5</v>
      </c>
      <c r="AD28" s="62">
        <f>'[8]PIVOT MA INCADR realiz cum'!AB28</f>
        <v>46</v>
      </c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</row>
    <row r="29" spans="1:185" s="65" customFormat="1" ht="21.95" customHeight="1" x14ac:dyDescent="0.25">
      <c r="A29" s="61"/>
      <c r="B29" s="62">
        <v>24</v>
      </c>
      <c r="C29" s="62" t="s">
        <v>25</v>
      </c>
      <c r="D29" s="62">
        <f>'[8]PIVOT MA INCADR realiz cum'!B29</f>
        <v>3404</v>
      </c>
      <c r="E29" s="62">
        <f>'[8]PIVOT MA INCADR realiz cum'!C29</f>
        <v>3328</v>
      </c>
      <c r="F29" s="62">
        <f>'[8]PIVOT MA INCADR realiz cum'!D29</f>
        <v>2003</v>
      </c>
      <c r="G29" s="62">
        <f>'[8]PIVOT MA INCADR realiz cum'!E29</f>
        <v>1325</v>
      </c>
      <c r="H29" s="62">
        <f>'[8]PIVOT MA INCADR realiz cum'!F29</f>
        <v>76</v>
      </c>
      <c r="I29" s="62">
        <f>'[8]PIVOT MA INCADR realiz cum'!G29</f>
        <v>337</v>
      </c>
      <c r="J29" s="63">
        <f>'[8]PIVOT MA INCADR realiz cum'!H29</f>
        <v>275</v>
      </c>
      <c r="K29" s="63">
        <f>'[8]PIVOT MA INCADR realiz cum'!I29</f>
        <v>18</v>
      </c>
      <c r="L29" s="63">
        <f>'[8]PIVOT MA INCADR realiz cum'!J29</f>
        <v>257</v>
      </c>
      <c r="M29" s="63">
        <f>'[8]PIVOT MA INCADR realiz cum'!K29</f>
        <v>320</v>
      </c>
      <c r="N29" s="63">
        <f>'[8]PIVOT MA INCADR realiz cum'!L29</f>
        <v>316</v>
      </c>
      <c r="O29" s="63">
        <f>'[8]PIVOT MA INCADR realiz cum'!M29</f>
        <v>4</v>
      </c>
      <c r="P29" s="63">
        <f>'[8]PIVOT MA INCADR realiz cum'!N29</f>
        <v>8</v>
      </c>
      <c r="Q29" s="63">
        <f>'[8]PIVOT MA INCADR realiz cum'!O29</f>
        <v>11</v>
      </c>
      <c r="R29" s="63">
        <f>'[8]PIVOT MA INCADR realiz cum'!P29</f>
        <v>9</v>
      </c>
      <c r="S29" s="63">
        <f>'[8]PIVOT MA INCADR realiz cum'!Q29</f>
        <v>2</v>
      </c>
      <c r="T29" s="62">
        <f>'[8]PIVOT MA INCADR realiz cum'!R29</f>
        <v>44</v>
      </c>
      <c r="U29" s="62">
        <f>'[8]PIVOT MA INCADR realiz cum'!S29</f>
        <v>3</v>
      </c>
      <c r="V29" s="62">
        <f>'[8]PIVOT MA INCADR realiz cum'!T29</f>
        <v>32</v>
      </c>
      <c r="W29" s="62">
        <f>'[8]PIVOT MA INCADR realiz cum'!U29</f>
        <v>9</v>
      </c>
      <c r="X29" s="62">
        <f>'[8]PIVOT MA INCADR realiz cum'!V29</f>
        <v>28</v>
      </c>
      <c r="Y29" s="64">
        <f>'[8]PIVOT MA INCADR realiz cum'!W29</f>
        <v>1</v>
      </c>
      <c r="Z29" s="62">
        <f>'[8]PIVOT MA INCADR realiz cum'!X29</f>
        <v>0</v>
      </c>
      <c r="AA29" s="62">
        <f>'[8]PIVOT MA INCADR realiz cum'!Y29</f>
        <v>0</v>
      </c>
      <c r="AB29" s="62">
        <f>'[8]PIVOT MA INCADR realiz cum'!Z29</f>
        <v>0</v>
      </c>
      <c r="AC29" s="62">
        <f>'[8]PIVOT MA INCADR realiz cum'!AA29</f>
        <v>2</v>
      </c>
      <c r="AD29" s="62">
        <f>'[8]PIVOT MA INCADR realiz cum'!AB29</f>
        <v>0</v>
      </c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</row>
    <row r="30" spans="1:185" s="65" customFormat="1" ht="21.95" customHeight="1" x14ac:dyDescent="0.25">
      <c r="A30" s="61"/>
      <c r="B30" s="62">
        <v>25</v>
      </c>
      <c r="C30" s="62" t="s">
        <v>26</v>
      </c>
      <c r="D30" s="62">
        <f>'[8]PIVOT MA INCADR realiz cum'!B30</f>
        <v>11310</v>
      </c>
      <c r="E30" s="62">
        <f>'[8]PIVOT MA INCADR realiz cum'!C30</f>
        <v>10612</v>
      </c>
      <c r="F30" s="62">
        <f>'[8]PIVOT MA INCADR realiz cum'!D30</f>
        <v>7607</v>
      </c>
      <c r="G30" s="62">
        <f>'[8]PIVOT MA INCADR realiz cum'!E30</f>
        <v>3005</v>
      </c>
      <c r="H30" s="62">
        <f>'[8]PIVOT MA INCADR realiz cum'!F30</f>
        <v>1543</v>
      </c>
      <c r="I30" s="62">
        <f>'[8]PIVOT MA INCADR realiz cum'!G30</f>
        <v>525</v>
      </c>
      <c r="J30" s="63">
        <f>'[8]PIVOT MA INCADR realiz cum'!H30</f>
        <v>255</v>
      </c>
      <c r="K30" s="63">
        <f>'[8]PIVOT MA INCADR realiz cum'!I30</f>
        <v>21</v>
      </c>
      <c r="L30" s="63">
        <f>'[8]PIVOT MA INCADR realiz cum'!J30</f>
        <v>234</v>
      </c>
      <c r="M30" s="63">
        <f>'[8]PIVOT MA INCADR realiz cum'!K30</f>
        <v>502</v>
      </c>
      <c r="N30" s="63">
        <f>'[8]PIVOT MA INCADR realiz cum'!L30</f>
        <v>498</v>
      </c>
      <c r="O30" s="63">
        <f>'[8]PIVOT MA INCADR realiz cum'!M30</f>
        <v>4</v>
      </c>
      <c r="P30" s="63">
        <f>'[8]PIVOT MA INCADR realiz cum'!N30</f>
        <v>7</v>
      </c>
      <c r="Q30" s="63">
        <f>'[8]PIVOT MA INCADR realiz cum'!O30</f>
        <v>13</v>
      </c>
      <c r="R30" s="63">
        <f>'[8]PIVOT MA INCADR realiz cum'!P30</f>
        <v>5</v>
      </c>
      <c r="S30" s="63">
        <f>'[8]PIVOT MA INCADR realiz cum'!Q30</f>
        <v>8</v>
      </c>
      <c r="T30" s="62">
        <f>'[8]PIVOT MA INCADR realiz cum'!R30</f>
        <v>572</v>
      </c>
      <c r="U30" s="62">
        <f>'[8]PIVOT MA INCADR realiz cum'!S30</f>
        <v>81</v>
      </c>
      <c r="V30" s="62">
        <f>'[8]PIVOT MA INCADR realiz cum'!T30</f>
        <v>139</v>
      </c>
      <c r="W30" s="62">
        <f>'[8]PIVOT MA INCADR realiz cum'!U30</f>
        <v>352</v>
      </c>
      <c r="X30" s="62">
        <f>'[8]PIVOT MA INCADR realiz cum'!V30</f>
        <v>100</v>
      </c>
      <c r="Y30" s="64">
        <f>'[8]PIVOT MA INCADR realiz cum'!W30</f>
        <v>18</v>
      </c>
      <c r="Z30" s="62">
        <f>'[8]PIVOT MA INCADR realiz cum'!X30</f>
        <v>3</v>
      </c>
      <c r="AA30" s="62">
        <f>'[8]PIVOT MA INCADR realiz cum'!Y30</f>
        <v>0</v>
      </c>
      <c r="AB30" s="62">
        <f>'[8]PIVOT MA INCADR realiz cum'!Z30</f>
        <v>0</v>
      </c>
      <c r="AC30" s="62">
        <f>'[8]PIVOT MA INCADR realiz cum'!AA30</f>
        <v>0</v>
      </c>
      <c r="AD30" s="62">
        <f>'[8]PIVOT MA INCADR realiz cum'!AB30</f>
        <v>116</v>
      </c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</row>
    <row r="31" spans="1:185" s="65" customFormat="1" ht="21.95" customHeight="1" x14ac:dyDescent="0.25">
      <c r="A31" s="61"/>
      <c r="B31" s="62">
        <v>26</v>
      </c>
      <c r="C31" s="62" t="s">
        <v>27</v>
      </c>
      <c r="D31" s="62">
        <f>'[8]PIVOT MA INCADR realiz cum'!B31</f>
        <v>886</v>
      </c>
      <c r="E31" s="62">
        <f>'[8]PIVOT MA INCADR realiz cum'!C31</f>
        <v>457</v>
      </c>
      <c r="F31" s="62">
        <f>'[8]PIVOT MA INCADR realiz cum'!D31</f>
        <v>277</v>
      </c>
      <c r="G31" s="62">
        <f>'[8]PIVOT MA INCADR realiz cum'!E31</f>
        <v>180</v>
      </c>
      <c r="H31" s="62">
        <f>'[8]PIVOT MA INCADR realiz cum'!F31</f>
        <v>68</v>
      </c>
      <c r="I31" s="62">
        <f>'[8]PIVOT MA INCADR realiz cum'!G31</f>
        <v>94</v>
      </c>
      <c r="J31" s="63">
        <f>'[8]PIVOT MA INCADR realiz cum'!H31</f>
        <v>118</v>
      </c>
      <c r="K31" s="63">
        <f>'[8]PIVOT MA INCADR realiz cum'!I31</f>
        <v>0</v>
      </c>
      <c r="L31" s="63">
        <f>'[8]PIVOT MA INCADR realiz cum'!J31</f>
        <v>118</v>
      </c>
      <c r="M31" s="63">
        <f>'[8]PIVOT MA INCADR realiz cum'!K31</f>
        <v>132</v>
      </c>
      <c r="N31" s="63">
        <f>'[8]PIVOT MA INCADR realiz cum'!L31</f>
        <v>131</v>
      </c>
      <c r="O31" s="63">
        <f>'[8]PIVOT MA INCADR realiz cum'!M31</f>
        <v>1</v>
      </c>
      <c r="P31" s="63">
        <f>'[8]PIVOT MA INCADR realiz cum'!N31</f>
        <v>3</v>
      </c>
      <c r="Q31" s="63">
        <f>'[8]PIVOT MA INCADR realiz cum'!O31</f>
        <v>5</v>
      </c>
      <c r="R31" s="63">
        <f>'[8]PIVOT MA INCADR realiz cum'!P31</f>
        <v>0</v>
      </c>
      <c r="S31" s="63">
        <f>'[8]PIVOT MA INCADR realiz cum'!Q31</f>
        <v>5</v>
      </c>
      <c r="T31" s="62">
        <f>'[8]PIVOT MA INCADR realiz cum'!R31</f>
        <v>16</v>
      </c>
      <c r="U31" s="62">
        <f>'[8]PIVOT MA INCADR realiz cum'!S31</f>
        <v>0</v>
      </c>
      <c r="V31" s="62">
        <f>'[8]PIVOT MA INCADR realiz cum'!T31</f>
        <v>6</v>
      </c>
      <c r="W31" s="62">
        <f>'[8]PIVOT MA INCADR realiz cum'!U31</f>
        <v>10</v>
      </c>
      <c r="X31" s="62">
        <f>'[8]PIVOT MA INCADR realiz cum'!V31</f>
        <v>1</v>
      </c>
      <c r="Y31" s="64">
        <f>'[8]PIVOT MA INCADR realiz cum'!W31</f>
        <v>1</v>
      </c>
      <c r="Z31" s="62">
        <f>'[8]PIVOT MA INCADR realiz cum'!X31</f>
        <v>0</v>
      </c>
      <c r="AA31" s="62">
        <f>'[8]PIVOT MA INCADR realiz cum'!Y31</f>
        <v>0</v>
      </c>
      <c r="AB31" s="62">
        <f>'[8]PIVOT MA INCADR realiz cum'!Z31</f>
        <v>0</v>
      </c>
      <c r="AC31" s="62">
        <f>'[8]PIVOT MA INCADR realiz cum'!AA31</f>
        <v>0</v>
      </c>
      <c r="AD31" s="62">
        <f>'[8]PIVOT MA INCADR realiz cum'!AB31</f>
        <v>10</v>
      </c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</row>
    <row r="32" spans="1:185" s="65" customFormat="1" ht="21.95" customHeight="1" x14ac:dyDescent="0.25">
      <c r="A32" s="61"/>
      <c r="B32" s="62">
        <v>27</v>
      </c>
      <c r="C32" s="62" t="s">
        <v>28</v>
      </c>
      <c r="D32" s="62">
        <f>'[8]PIVOT MA INCADR realiz cum'!B32</f>
        <v>5518</v>
      </c>
      <c r="E32" s="62">
        <f>'[8]PIVOT MA INCADR realiz cum'!C32</f>
        <v>5518</v>
      </c>
      <c r="F32" s="62">
        <f>'[8]PIVOT MA INCADR realiz cum'!D32</f>
        <v>4229</v>
      </c>
      <c r="G32" s="62">
        <f>'[8]PIVOT MA INCADR realiz cum'!E32</f>
        <v>1289</v>
      </c>
      <c r="H32" s="62">
        <f>'[8]PIVOT MA INCADR realiz cum'!F32</f>
        <v>741</v>
      </c>
      <c r="I32" s="62">
        <f>'[8]PIVOT MA INCADR realiz cum'!G32</f>
        <v>208</v>
      </c>
      <c r="J32" s="63">
        <f>'[8]PIVOT MA INCADR realiz cum'!H32</f>
        <v>305</v>
      </c>
      <c r="K32" s="63">
        <f>'[8]PIVOT MA INCADR realiz cum'!I32</f>
        <v>45</v>
      </c>
      <c r="L32" s="63">
        <f>'[8]PIVOT MA INCADR realiz cum'!J32</f>
        <v>260</v>
      </c>
      <c r="M32" s="63">
        <f>'[8]PIVOT MA INCADR realiz cum'!K32</f>
        <v>594</v>
      </c>
      <c r="N32" s="63">
        <f>'[8]PIVOT MA INCADR realiz cum'!L32</f>
        <v>577</v>
      </c>
      <c r="O32" s="63">
        <f>'[8]PIVOT MA INCADR realiz cum'!M32</f>
        <v>17</v>
      </c>
      <c r="P32" s="63">
        <f>'[8]PIVOT MA INCADR realiz cum'!N32</f>
        <v>16</v>
      </c>
      <c r="Q32" s="63">
        <f>'[8]PIVOT MA INCADR realiz cum'!O32</f>
        <v>21</v>
      </c>
      <c r="R32" s="63">
        <f>'[8]PIVOT MA INCADR realiz cum'!P32</f>
        <v>3</v>
      </c>
      <c r="S32" s="63">
        <f>'[8]PIVOT MA INCADR realiz cum'!Q32</f>
        <v>18</v>
      </c>
      <c r="T32" s="62">
        <f>'[8]PIVOT MA INCADR realiz cum'!R32</f>
        <v>196</v>
      </c>
      <c r="U32" s="62">
        <f>'[8]PIVOT MA INCADR realiz cum'!S32</f>
        <v>8</v>
      </c>
      <c r="V32" s="62">
        <f>'[8]PIVOT MA INCADR realiz cum'!T32</f>
        <v>113</v>
      </c>
      <c r="W32" s="62">
        <f>'[8]PIVOT MA INCADR realiz cum'!U32</f>
        <v>75</v>
      </c>
      <c r="X32" s="62">
        <f>'[8]PIVOT MA INCADR realiz cum'!V32</f>
        <v>151</v>
      </c>
      <c r="Y32" s="64">
        <f>'[8]PIVOT MA INCADR realiz cum'!W32</f>
        <v>2</v>
      </c>
      <c r="Z32" s="62">
        <f>'[8]PIVOT MA INCADR realiz cum'!X32</f>
        <v>6</v>
      </c>
      <c r="AA32" s="62">
        <f>'[8]PIVOT MA INCADR realiz cum'!Y32</f>
        <v>0</v>
      </c>
      <c r="AB32" s="62">
        <f>'[8]PIVOT MA INCADR realiz cum'!Z32</f>
        <v>0</v>
      </c>
      <c r="AC32" s="62">
        <f>'[8]PIVOT MA INCADR realiz cum'!AA32</f>
        <v>34</v>
      </c>
      <c r="AD32" s="62">
        <f>'[8]PIVOT MA INCADR realiz cum'!AB32</f>
        <v>76</v>
      </c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</row>
    <row r="33" spans="1:185" s="65" customFormat="1" ht="21.95" customHeight="1" x14ac:dyDescent="0.25">
      <c r="A33" s="61"/>
      <c r="B33" s="62">
        <v>28</v>
      </c>
      <c r="C33" s="62" t="s">
        <v>29</v>
      </c>
      <c r="D33" s="62">
        <f>'[8]PIVOT MA INCADR realiz cum'!B33</f>
        <v>5015</v>
      </c>
      <c r="E33" s="62">
        <f>'[8]PIVOT MA INCADR realiz cum'!C33</f>
        <v>3435</v>
      </c>
      <c r="F33" s="62">
        <f>'[8]PIVOT MA INCADR realiz cum'!D33</f>
        <v>1936</v>
      </c>
      <c r="G33" s="62">
        <f>'[8]PIVOT MA INCADR realiz cum'!E33</f>
        <v>1499</v>
      </c>
      <c r="H33" s="62">
        <f>'[8]PIVOT MA INCADR realiz cum'!F33</f>
        <v>87</v>
      </c>
      <c r="I33" s="62">
        <f>'[8]PIVOT MA INCADR realiz cum'!G33</f>
        <v>362</v>
      </c>
      <c r="J33" s="63">
        <f>'[8]PIVOT MA INCADR realiz cum'!H33</f>
        <v>178</v>
      </c>
      <c r="K33" s="63">
        <f>'[8]PIVOT MA INCADR realiz cum'!I33</f>
        <v>5</v>
      </c>
      <c r="L33" s="63">
        <f>'[8]PIVOT MA INCADR realiz cum'!J33</f>
        <v>173</v>
      </c>
      <c r="M33" s="63">
        <f>'[8]PIVOT MA INCADR realiz cum'!K33</f>
        <v>730</v>
      </c>
      <c r="N33" s="63">
        <f>'[8]PIVOT MA INCADR realiz cum'!L33</f>
        <v>719</v>
      </c>
      <c r="O33" s="63">
        <f>'[8]PIVOT MA INCADR realiz cum'!M33</f>
        <v>11</v>
      </c>
      <c r="P33" s="63">
        <f>'[8]PIVOT MA INCADR realiz cum'!N33</f>
        <v>2</v>
      </c>
      <c r="Q33" s="63">
        <f>'[8]PIVOT MA INCADR realiz cum'!O33</f>
        <v>140</v>
      </c>
      <c r="R33" s="63">
        <f>'[8]PIVOT MA INCADR realiz cum'!P33</f>
        <v>3</v>
      </c>
      <c r="S33" s="63">
        <f>'[8]PIVOT MA INCADR realiz cum'!Q33</f>
        <v>137</v>
      </c>
      <c r="T33" s="62">
        <f>'[8]PIVOT MA INCADR realiz cum'!R33</f>
        <v>57</v>
      </c>
      <c r="U33" s="62">
        <f>'[8]PIVOT MA INCADR realiz cum'!S33</f>
        <v>30</v>
      </c>
      <c r="V33" s="62">
        <f>'[8]PIVOT MA INCADR realiz cum'!T33</f>
        <v>14</v>
      </c>
      <c r="W33" s="62">
        <f>'[8]PIVOT MA INCADR realiz cum'!U33</f>
        <v>13</v>
      </c>
      <c r="X33" s="62">
        <f>'[8]PIVOT MA INCADR realiz cum'!V33</f>
        <v>17</v>
      </c>
      <c r="Y33" s="64">
        <f>'[8]PIVOT MA INCADR realiz cum'!W33</f>
        <v>7</v>
      </c>
      <c r="Z33" s="62">
        <f>'[8]PIVOT MA INCADR realiz cum'!X33</f>
        <v>0</v>
      </c>
      <c r="AA33" s="62">
        <f>'[8]PIVOT MA INCADR realiz cum'!Y33</f>
        <v>0</v>
      </c>
      <c r="AB33" s="62">
        <f>'[8]PIVOT MA INCADR realiz cum'!Z33</f>
        <v>0</v>
      </c>
      <c r="AC33" s="62">
        <f>'[8]PIVOT MA INCADR realiz cum'!AA33</f>
        <v>0</v>
      </c>
      <c r="AD33" s="62">
        <f>'[8]PIVOT MA INCADR realiz cum'!AB33</f>
        <v>0</v>
      </c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</row>
    <row r="34" spans="1:185" s="65" customFormat="1" ht="21.95" customHeight="1" x14ac:dyDescent="0.25">
      <c r="A34" s="61"/>
      <c r="B34" s="62">
        <v>29</v>
      </c>
      <c r="C34" s="62" t="s">
        <v>30</v>
      </c>
      <c r="D34" s="62">
        <f>'[8]PIVOT MA INCADR realiz cum'!B34</f>
        <v>10907</v>
      </c>
      <c r="E34" s="62">
        <f>'[8]PIVOT MA INCADR realiz cum'!C34</f>
        <v>8638</v>
      </c>
      <c r="F34" s="62">
        <f>'[8]PIVOT MA INCADR realiz cum'!D34</f>
        <v>4334</v>
      </c>
      <c r="G34" s="62">
        <f>'[8]PIVOT MA INCADR realiz cum'!E34</f>
        <v>4304</v>
      </c>
      <c r="H34" s="62">
        <f>'[8]PIVOT MA INCADR realiz cum'!F34</f>
        <v>894</v>
      </c>
      <c r="I34" s="62">
        <f>'[8]PIVOT MA INCADR realiz cum'!G34</f>
        <v>636</v>
      </c>
      <c r="J34" s="63">
        <f>'[8]PIVOT MA INCADR realiz cum'!H34</f>
        <v>313</v>
      </c>
      <c r="K34" s="63">
        <f>'[8]PIVOT MA INCADR realiz cum'!I34</f>
        <v>19</v>
      </c>
      <c r="L34" s="63">
        <f>'[8]PIVOT MA INCADR realiz cum'!J34</f>
        <v>294</v>
      </c>
      <c r="M34" s="63">
        <f>'[8]PIVOT MA INCADR realiz cum'!K34</f>
        <v>114</v>
      </c>
      <c r="N34" s="63">
        <f>'[8]PIVOT MA INCADR realiz cum'!L34</f>
        <v>112</v>
      </c>
      <c r="O34" s="63">
        <f>'[8]PIVOT MA INCADR realiz cum'!M34</f>
        <v>2</v>
      </c>
      <c r="P34" s="63">
        <f>'[8]PIVOT MA INCADR realiz cum'!N34</f>
        <v>21</v>
      </c>
      <c r="Q34" s="63">
        <f>'[8]PIVOT MA INCADR realiz cum'!O34</f>
        <v>16</v>
      </c>
      <c r="R34" s="63">
        <f>'[8]PIVOT MA INCADR realiz cum'!P34</f>
        <v>3</v>
      </c>
      <c r="S34" s="63">
        <f>'[8]PIVOT MA INCADR realiz cum'!Q34</f>
        <v>13</v>
      </c>
      <c r="T34" s="62">
        <f>'[8]PIVOT MA INCADR realiz cum'!R34</f>
        <v>119</v>
      </c>
      <c r="U34" s="62">
        <f>'[8]PIVOT MA INCADR realiz cum'!S34</f>
        <v>5</v>
      </c>
      <c r="V34" s="62">
        <f>'[8]PIVOT MA INCADR realiz cum'!T34</f>
        <v>60</v>
      </c>
      <c r="W34" s="62">
        <f>'[8]PIVOT MA INCADR realiz cum'!U34</f>
        <v>54</v>
      </c>
      <c r="X34" s="62">
        <f>'[8]PIVOT MA INCADR realiz cum'!V34</f>
        <v>74</v>
      </c>
      <c r="Y34" s="64">
        <f>'[8]PIVOT MA INCADR realiz cum'!W34</f>
        <v>3</v>
      </c>
      <c r="Z34" s="62">
        <f>'[8]PIVOT MA INCADR realiz cum'!X34</f>
        <v>5</v>
      </c>
      <c r="AA34" s="62">
        <f>'[8]PIVOT MA INCADR realiz cum'!Y34</f>
        <v>0</v>
      </c>
      <c r="AB34" s="62">
        <f>'[8]PIVOT MA INCADR realiz cum'!Z34</f>
        <v>0</v>
      </c>
      <c r="AC34" s="62">
        <f>'[8]PIVOT MA INCADR realiz cum'!AA34</f>
        <v>1</v>
      </c>
      <c r="AD34" s="62">
        <f>'[8]PIVOT MA INCADR realiz cum'!AB34</f>
        <v>73</v>
      </c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</row>
    <row r="35" spans="1:185" s="65" customFormat="1" ht="21.95" customHeight="1" x14ac:dyDescent="0.25">
      <c r="A35" s="61"/>
      <c r="B35" s="62">
        <v>30</v>
      </c>
      <c r="C35" s="62" t="s">
        <v>31</v>
      </c>
      <c r="D35" s="62">
        <f>'[8]PIVOT MA INCADR realiz cum'!B35</f>
        <v>12901</v>
      </c>
      <c r="E35" s="62">
        <f>'[8]PIVOT MA INCADR realiz cum'!C35</f>
        <v>12665</v>
      </c>
      <c r="F35" s="62">
        <f>'[8]PIVOT MA INCADR realiz cum'!D35</f>
        <v>9173</v>
      </c>
      <c r="G35" s="62">
        <f>'[8]PIVOT MA INCADR realiz cum'!E35</f>
        <v>3492</v>
      </c>
      <c r="H35" s="62">
        <f>'[8]PIVOT MA INCADR realiz cum'!F35</f>
        <v>2080</v>
      </c>
      <c r="I35" s="62">
        <f>'[8]PIVOT MA INCADR realiz cum'!G35</f>
        <v>226</v>
      </c>
      <c r="J35" s="63">
        <f>'[8]PIVOT MA INCADR realiz cum'!H35</f>
        <v>319</v>
      </c>
      <c r="K35" s="63">
        <f>'[8]PIVOT MA INCADR realiz cum'!I35</f>
        <v>42</v>
      </c>
      <c r="L35" s="63">
        <f>'[8]PIVOT MA INCADR realiz cum'!J35</f>
        <v>277</v>
      </c>
      <c r="M35" s="63">
        <f>'[8]PIVOT MA INCADR realiz cum'!K35</f>
        <v>807</v>
      </c>
      <c r="N35" s="63">
        <f>'[8]PIVOT MA INCADR realiz cum'!L35</f>
        <v>798</v>
      </c>
      <c r="O35" s="63">
        <f>'[8]PIVOT MA INCADR realiz cum'!M35</f>
        <v>9</v>
      </c>
      <c r="P35" s="63">
        <f>'[8]PIVOT MA INCADR realiz cum'!N35</f>
        <v>4</v>
      </c>
      <c r="Q35" s="63">
        <f>'[8]PIVOT MA INCADR realiz cum'!O35</f>
        <v>23</v>
      </c>
      <c r="R35" s="63">
        <f>'[8]PIVOT MA INCADR realiz cum'!P35</f>
        <v>6</v>
      </c>
      <c r="S35" s="63">
        <f>'[8]PIVOT MA INCADR realiz cum'!Q35</f>
        <v>17</v>
      </c>
      <c r="T35" s="62">
        <f>'[8]PIVOT MA INCADR realiz cum'!R35</f>
        <v>193</v>
      </c>
      <c r="U35" s="62">
        <f>'[8]PIVOT MA INCADR realiz cum'!S35</f>
        <v>75</v>
      </c>
      <c r="V35" s="62">
        <f>'[8]PIVOT MA INCADR realiz cum'!T35</f>
        <v>60</v>
      </c>
      <c r="W35" s="62">
        <f>'[8]PIVOT MA INCADR realiz cum'!U35</f>
        <v>58</v>
      </c>
      <c r="X35" s="62">
        <f>'[8]PIVOT MA INCADR realiz cum'!V35</f>
        <v>140</v>
      </c>
      <c r="Y35" s="64">
        <f>'[8]PIVOT MA INCADR realiz cum'!W35</f>
        <v>6</v>
      </c>
      <c r="Z35" s="62">
        <f>'[8]PIVOT MA INCADR realiz cum'!X35</f>
        <v>0</v>
      </c>
      <c r="AA35" s="62">
        <f>'[8]PIVOT MA INCADR realiz cum'!Y35</f>
        <v>0</v>
      </c>
      <c r="AB35" s="62">
        <f>'[8]PIVOT MA INCADR realiz cum'!Z35</f>
        <v>0</v>
      </c>
      <c r="AC35" s="62">
        <f>'[8]PIVOT MA INCADR realiz cum'!AA35</f>
        <v>7</v>
      </c>
      <c r="AD35" s="62">
        <f>'[8]PIVOT MA INCADR realiz cum'!AB35</f>
        <v>192</v>
      </c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1"/>
      <c r="DQ35" s="61"/>
      <c r="DR35" s="61"/>
      <c r="DS35" s="61"/>
      <c r="DT35" s="61"/>
      <c r="DU35" s="61"/>
      <c r="DV35" s="61"/>
      <c r="DW35" s="61"/>
      <c r="DX35" s="61"/>
      <c r="DY35" s="61"/>
      <c r="DZ35" s="61"/>
      <c r="EA35" s="61"/>
      <c r="EB35" s="61"/>
      <c r="EC35" s="61"/>
      <c r="ED35" s="61"/>
      <c r="EE35" s="61"/>
      <c r="EF35" s="61"/>
      <c r="EG35" s="61"/>
      <c r="EH35" s="61"/>
      <c r="EI35" s="61"/>
      <c r="EJ35" s="61"/>
      <c r="EK35" s="61"/>
      <c r="EL35" s="61"/>
      <c r="EM35" s="61"/>
      <c r="EN35" s="61"/>
      <c r="EO35" s="61"/>
      <c r="EP35" s="61"/>
      <c r="EQ35" s="61"/>
      <c r="ER35" s="61"/>
      <c r="ES35" s="61"/>
      <c r="ET35" s="61"/>
      <c r="EU35" s="61"/>
      <c r="EV35" s="61"/>
      <c r="EW35" s="61"/>
      <c r="EX35" s="61"/>
      <c r="EY35" s="61"/>
      <c r="EZ35" s="61"/>
      <c r="FA35" s="61"/>
      <c r="FB35" s="61"/>
      <c r="FC35" s="61"/>
      <c r="FD35" s="61"/>
      <c r="FE35" s="61"/>
      <c r="FF35" s="61"/>
      <c r="FG35" s="61"/>
      <c r="FH35" s="61"/>
      <c r="FI35" s="61"/>
      <c r="FJ35" s="61"/>
      <c r="FK35" s="61"/>
      <c r="FL35" s="61"/>
      <c r="FM35" s="61"/>
      <c r="FN35" s="61"/>
      <c r="FO35" s="61"/>
      <c r="FP35" s="61"/>
      <c r="FQ35" s="61"/>
      <c r="FR35" s="61"/>
      <c r="FS35" s="61"/>
      <c r="FT35" s="61"/>
      <c r="FU35" s="61"/>
      <c r="FV35" s="61"/>
      <c r="FW35" s="61"/>
      <c r="FX35" s="61"/>
      <c r="FY35" s="61"/>
      <c r="FZ35" s="61"/>
      <c r="GA35" s="61"/>
      <c r="GB35" s="61"/>
      <c r="GC35" s="61"/>
    </row>
    <row r="36" spans="1:185" s="65" customFormat="1" ht="21.95" customHeight="1" x14ac:dyDescent="0.25">
      <c r="A36" s="61"/>
      <c r="B36" s="62">
        <v>31</v>
      </c>
      <c r="C36" s="62" t="s">
        <v>32</v>
      </c>
      <c r="D36" s="62">
        <f>'[8]PIVOT MA INCADR realiz cum'!B36</f>
        <v>8797</v>
      </c>
      <c r="E36" s="62">
        <f>'[8]PIVOT MA INCADR realiz cum'!C36</f>
        <v>6964</v>
      </c>
      <c r="F36" s="62">
        <f>'[8]PIVOT MA INCADR realiz cum'!D36</f>
        <v>4749</v>
      </c>
      <c r="G36" s="62">
        <f>'[8]PIVOT MA INCADR realiz cum'!E36</f>
        <v>2215</v>
      </c>
      <c r="H36" s="62">
        <f>'[8]PIVOT MA INCADR realiz cum'!F36</f>
        <v>1833</v>
      </c>
      <c r="I36" s="62">
        <f>'[8]PIVOT MA INCADR realiz cum'!G36</f>
        <v>230</v>
      </c>
      <c r="J36" s="63">
        <f>'[8]PIVOT MA INCADR realiz cum'!H36</f>
        <v>161</v>
      </c>
      <c r="K36" s="63">
        <f>'[8]PIVOT MA INCADR realiz cum'!I36</f>
        <v>9</v>
      </c>
      <c r="L36" s="63">
        <f>'[8]PIVOT MA INCADR realiz cum'!J36</f>
        <v>152</v>
      </c>
      <c r="M36" s="63">
        <f>'[8]PIVOT MA INCADR realiz cum'!K36</f>
        <v>294</v>
      </c>
      <c r="N36" s="63">
        <f>'[8]PIVOT MA INCADR realiz cum'!L36</f>
        <v>291</v>
      </c>
      <c r="O36" s="63">
        <f>'[8]PIVOT MA INCADR realiz cum'!M36</f>
        <v>3</v>
      </c>
      <c r="P36" s="63">
        <f>'[8]PIVOT MA INCADR realiz cum'!N36</f>
        <v>1</v>
      </c>
      <c r="Q36" s="63">
        <f>'[8]PIVOT MA INCADR realiz cum'!O36</f>
        <v>27</v>
      </c>
      <c r="R36" s="63">
        <f>'[8]PIVOT MA INCADR realiz cum'!P36</f>
        <v>8</v>
      </c>
      <c r="S36" s="63">
        <f>'[8]PIVOT MA INCADR realiz cum'!Q36</f>
        <v>19</v>
      </c>
      <c r="T36" s="62">
        <f>'[8]PIVOT MA INCADR realiz cum'!R36</f>
        <v>89</v>
      </c>
      <c r="U36" s="62">
        <f>'[8]PIVOT MA INCADR realiz cum'!S36</f>
        <v>0</v>
      </c>
      <c r="V36" s="62">
        <f>'[8]PIVOT MA INCADR realiz cum'!T36</f>
        <v>60</v>
      </c>
      <c r="W36" s="62">
        <f>'[8]PIVOT MA INCADR realiz cum'!U36</f>
        <v>29</v>
      </c>
      <c r="X36" s="62">
        <f>'[8]PIVOT MA INCADR realiz cum'!V36</f>
        <v>50</v>
      </c>
      <c r="Y36" s="64">
        <f>'[8]PIVOT MA INCADR realiz cum'!W36</f>
        <v>1</v>
      </c>
      <c r="Z36" s="62">
        <f>'[8]PIVOT MA INCADR realiz cum'!X36</f>
        <v>0</v>
      </c>
      <c r="AA36" s="62">
        <f>'[8]PIVOT MA INCADR realiz cum'!Y36</f>
        <v>0</v>
      </c>
      <c r="AB36" s="62">
        <f>'[8]PIVOT MA INCADR realiz cum'!Z36</f>
        <v>0</v>
      </c>
      <c r="AC36" s="62">
        <f>'[8]PIVOT MA INCADR realiz cum'!AA36</f>
        <v>2</v>
      </c>
      <c r="AD36" s="62">
        <f>'[8]PIVOT MA INCADR realiz cum'!AB36</f>
        <v>24</v>
      </c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  <c r="DT36" s="61"/>
      <c r="DU36" s="61"/>
      <c r="DV36" s="61"/>
      <c r="DW36" s="61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/>
      <c r="EI36" s="61"/>
      <c r="EJ36" s="61"/>
      <c r="EK36" s="61"/>
      <c r="EL36" s="61"/>
      <c r="EM36" s="61"/>
      <c r="EN36" s="61"/>
      <c r="EO36" s="61"/>
      <c r="EP36" s="61"/>
      <c r="EQ36" s="61"/>
      <c r="ER36" s="61"/>
      <c r="ES36" s="61"/>
      <c r="ET36" s="61"/>
      <c r="EU36" s="61"/>
      <c r="EV36" s="61"/>
      <c r="EW36" s="61"/>
      <c r="EX36" s="61"/>
      <c r="EY36" s="61"/>
      <c r="EZ36" s="61"/>
      <c r="FA36" s="61"/>
      <c r="FB36" s="61"/>
      <c r="FC36" s="61"/>
      <c r="FD36" s="61"/>
      <c r="FE36" s="61"/>
      <c r="FF36" s="61"/>
      <c r="FG36" s="61"/>
      <c r="FH36" s="61"/>
      <c r="FI36" s="61"/>
      <c r="FJ36" s="61"/>
      <c r="FK36" s="61"/>
      <c r="FL36" s="61"/>
      <c r="FM36" s="61"/>
      <c r="FN36" s="61"/>
      <c r="FO36" s="61"/>
      <c r="FP36" s="61"/>
      <c r="FQ36" s="61"/>
      <c r="FR36" s="61"/>
      <c r="FS36" s="61"/>
      <c r="FT36" s="61"/>
      <c r="FU36" s="61"/>
      <c r="FV36" s="61"/>
      <c r="FW36" s="61"/>
      <c r="FX36" s="61"/>
      <c r="FY36" s="61"/>
      <c r="FZ36" s="61"/>
      <c r="GA36" s="61"/>
      <c r="GB36" s="61"/>
      <c r="GC36" s="61"/>
    </row>
    <row r="37" spans="1:185" s="65" customFormat="1" ht="21.95" customHeight="1" x14ac:dyDescent="0.25">
      <c r="A37" s="61"/>
      <c r="B37" s="62">
        <v>32</v>
      </c>
      <c r="C37" s="62" t="s">
        <v>33</v>
      </c>
      <c r="D37" s="62">
        <f>'[8]PIVOT MA INCADR realiz cum'!B37</f>
        <v>12026</v>
      </c>
      <c r="E37" s="62">
        <f>'[8]PIVOT MA INCADR realiz cum'!C37</f>
        <v>9282</v>
      </c>
      <c r="F37" s="62">
        <f>'[8]PIVOT MA INCADR realiz cum'!D37</f>
        <v>5488</v>
      </c>
      <c r="G37" s="62">
        <f>'[8]PIVOT MA INCADR realiz cum'!E37</f>
        <v>3794</v>
      </c>
      <c r="H37" s="62">
        <f>'[8]PIVOT MA INCADR realiz cum'!F37</f>
        <v>1090</v>
      </c>
      <c r="I37" s="62">
        <f>'[8]PIVOT MA INCADR realiz cum'!G37</f>
        <v>215</v>
      </c>
      <c r="J37" s="63">
        <f>'[8]PIVOT MA INCADR realiz cum'!H37</f>
        <v>717</v>
      </c>
      <c r="K37" s="63">
        <f>'[8]PIVOT MA INCADR realiz cum'!I37</f>
        <v>37</v>
      </c>
      <c r="L37" s="63">
        <f>'[8]PIVOT MA INCADR realiz cum'!J37</f>
        <v>680</v>
      </c>
      <c r="M37" s="63">
        <f>'[8]PIVOT MA INCADR realiz cum'!K37</f>
        <v>312</v>
      </c>
      <c r="N37" s="63">
        <f>'[8]PIVOT MA INCADR realiz cum'!L37</f>
        <v>307</v>
      </c>
      <c r="O37" s="63">
        <f>'[8]PIVOT MA INCADR realiz cum'!M37</f>
        <v>5</v>
      </c>
      <c r="P37" s="63">
        <f>'[8]PIVOT MA INCADR realiz cum'!N37</f>
        <v>37</v>
      </c>
      <c r="Q37" s="63">
        <f>'[8]PIVOT MA INCADR realiz cum'!O37</f>
        <v>35</v>
      </c>
      <c r="R37" s="63">
        <f>'[8]PIVOT MA INCADR realiz cum'!P37</f>
        <v>28</v>
      </c>
      <c r="S37" s="63">
        <f>'[8]PIVOT MA INCADR realiz cum'!Q37</f>
        <v>7</v>
      </c>
      <c r="T37" s="62">
        <f>'[8]PIVOT MA INCADR realiz cum'!R37</f>
        <v>82</v>
      </c>
      <c r="U37" s="62">
        <f>'[8]PIVOT MA INCADR realiz cum'!S37</f>
        <v>6</v>
      </c>
      <c r="V37" s="62">
        <f>'[8]PIVOT MA INCADR realiz cum'!T37</f>
        <v>31</v>
      </c>
      <c r="W37" s="62">
        <f>'[8]PIVOT MA INCADR realiz cum'!U37</f>
        <v>45</v>
      </c>
      <c r="X37" s="62">
        <f>'[8]PIVOT MA INCADR realiz cum'!V37</f>
        <v>83</v>
      </c>
      <c r="Y37" s="64">
        <f>'[8]PIVOT MA INCADR realiz cum'!W37</f>
        <v>8</v>
      </c>
      <c r="Z37" s="62">
        <f>'[8]PIVOT MA INCADR realiz cum'!X37</f>
        <v>0</v>
      </c>
      <c r="AA37" s="62">
        <f>'[8]PIVOT MA INCADR realiz cum'!Y37</f>
        <v>0</v>
      </c>
      <c r="AB37" s="62">
        <f>'[8]PIVOT MA INCADR realiz cum'!Z37</f>
        <v>0</v>
      </c>
      <c r="AC37" s="62">
        <f>'[8]PIVOT MA INCADR realiz cum'!AA37</f>
        <v>0</v>
      </c>
      <c r="AD37" s="62">
        <f>'[8]PIVOT MA INCADR realiz cum'!AB37</f>
        <v>165</v>
      </c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1"/>
      <c r="CM37" s="61"/>
      <c r="CN37" s="61"/>
      <c r="CO37" s="61"/>
      <c r="CP37" s="61"/>
      <c r="CQ37" s="61"/>
      <c r="CR37" s="61"/>
      <c r="CS37" s="61"/>
      <c r="CT37" s="61"/>
      <c r="CU37" s="61"/>
      <c r="CV37" s="61"/>
      <c r="CW37" s="61"/>
      <c r="CX37" s="61"/>
      <c r="CY37" s="61"/>
      <c r="CZ37" s="61"/>
      <c r="DA37" s="61"/>
      <c r="DB37" s="61"/>
      <c r="DC37" s="61"/>
      <c r="DD37" s="61"/>
      <c r="DE37" s="61"/>
      <c r="DF37" s="61"/>
      <c r="DG37" s="61"/>
      <c r="DH37" s="61"/>
      <c r="DI37" s="61"/>
      <c r="DJ37" s="61"/>
      <c r="DK37" s="61"/>
      <c r="DL37" s="61"/>
      <c r="DM37" s="61"/>
      <c r="DN37" s="61"/>
      <c r="DO37" s="61"/>
      <c r="DP37" s="61"/>
      <c r="DQ37" s="61"/>
      <c r="DR37" s="61"/>
      <c r="DS37" s="61"/>
      <c r="DT37" s="61"/>
      <c r="DU37" s="61"/>
      <c r="DV37" s="61"/>
      <c r="DW37" s="61"/>
      <c r="DX37" s="61"/>
      <c r="DY37" s="61"/>
      <c r="DZ37" s="61"/>
      <c r="EA37" s="61"/>
      <c r="EB37" s="61"/>
      <c r="EC37" s="61"/>
      <c r="ED37" s="61"/>
      <c r="EE37" s="61"/>
      <c r="EF37" s="61"/>
      <c r="EG37" s="61"/>
      <c r="EH37" s="61"/>
      <c r="EI37" s="61"/>
      <c r="EJ37" s="61"/>
      <c r="EK37" s="61"/>
      <c r="EL37" s="61"/>
      <c r="EM37" s="61"/>
      <c r="EN37" s="61"/>
      <c r="EO37" s="61"/>
      <c r="EP37" s="61"/>
      <c r="EQ37" s="61"/>
      <c r="ER37" s="61"/>
      <c r="ES37" s="61"/>
      <c r="ET37" s="61"/>
      <c r="EU37" s="61"/>
      <c r="EV37" s="61"/>
      <c r="EW37" s="61"/>
      <c r="EX37" s="61"/>
      <c r="EY37" s="61"/>
      <c r="EZ37" s="61"/>
      <c r="FA37" s="61"/>
      <c r="FB37" s="61"/>
      <c r="FC37" s="61"/>
      <c r="FD37" s="61"/>
      <c r="FE37" s="61"/>
      <c r="FF37" s="61"/>
      <c r="FG37" s="61"/>
      <c r="FH37" s="61"/>
      <c r="FI37" s="61"/>
      <c r="FJ37" s="61"/>
      <c r="FK37" s="61"/>
      <c r="FL37" s="61"/>
      <c r="FM37" s="61"/>
      <c r="FN37" s="61"/>
      <c r="FO37" s="61"/>
      <c r="FP37" s="61"/>
      <c r="FQ37" s="61"/>
      <c r="FR37" s="61"/>
      <c r="FS37" s="61"/>
      <c r="FT37" s="61"/>
      <c r="FU37" s="61"/>
      <c r="FV37" s="61"/>
      <c r="FW37" s="61"/>
      <c r="FX37" s="61"/>
      <c r="FY37" s="61"/>
      <c r="FZ37" s="61"/>
      <c r="GA37" s="61"/>
      <c r="GB37" s="61"/>
      <c r="GC37" s="61"/>
    </row>
    <row r="38" spans="1:185" s="65" customFormat="1" ht="21.95" customHeight="1" x14ac:dyDescent="0.25">
      <c r="A38" s="61"/>
      <c r="B38" s="62">
        <v>33</v>
      </c>
      <c r="C38" s="62" t="s">
        <v>34</v>
      </c>
      <c r="D38" s="62">
        <f>'[8]PIVOT MA INCADR realiz cum'!B38</f>
        <v>1129</v>
      </c>
      <c r="E38" s="62">
        <f>'[8]PIVOT MA INCADR realiz cum'!C38</f>
        <v>1129</v>
      </c>
      <c r="F38" s="62">
        <f>'[8]PIVOT MA INCADR realiz cum'!D38</f>
        <v>1068</v>
      </c>
      <c r="G38" s="62">
        <f>'[8]PIVOT MA INCADR realiz cum'!E38</f>
        <v>61</v>
      </c>
      <c r="H38" s="62">
        <f>'[8]PIVOT MA INCADR realiz cum'!F38</f>
        <v>0</v>
      </c>
      <c r="I38" s="62">
        <f>'[8]PIVOT MA INCADR realiz cum'!G38</f>
        <v>124</v>
      </c>
      <c r="J38" s="63">
        <f>'[8]PIVOT MA INCADR realiz cum'!H38</f>
        <v>326</v>
      </c>
      <c r="K38" s="63">
        <f>'[8]PIVOT MA INCADR realiz cum'!I38</f>
        <v>37</v>
      </c>
      <c r="L38" s="63">
        <f>'[8]PIVOT MA INCADR realiz cum'!J38</f>
        <v>289</v>
      </c>
      <c r="M38" s="63">
        <f>'[8]PIVOT MA INCADR realiz cum'!K38</f>
        <v>421</v>
      </c>
      <c r="N38" s="63">
        <f>'[8]PIVOT MA INCADR realiz cum'!L38</f>
        <v>417</v>
      </c>
      <c r="O38" s="63">
        <f>'[8]PIVOT MA INCADR realiz cum'!M38</f>
        <v>4</v>
      </c>
      <c r="P38" s="63">
        <f>'[8]PIVOT MA INCADR realiz cum'!N38</f>
        <v>2</v>
      </c>
      <c r="Q38" s="63">
        <f>'[8]PIVOT MA INCADR realiz cum'!O38</f>
        <v>39</v>
      </c>
      <c r="R38" s="63">
        <f>'[8]PIVOT MA INCADR realiz cum'!P38</f>
        <v>13</v>
      </c>
      <c r="S38" s="63">
        <f>'[8]PIVOT MA INCADR realiz cum'!Q38</f>
        <v>26</v>
      </c>
      <c r="T38" s="62">
        <f>'[8]PIVOT MA INCADR realiz cum'!R38</f>
        <v>140</v>
      </c>
      <c r="U38" s="62">
        <f>'[8]PIVOT MA INCADR realiz cum'!S38</f>
        <v>8</v>
      </c>
      <c r="V38" s="62">
        <f>'[8]PIVOT MA INCADR realiz cum'!T38</f>
        <v>97</v>
      </c>
      <c r="W38" s="62">
        <f>'[8]PIVOT MA INCADR realiz cum'!U38</f>
        <v>35</v>
      </c>
      <c r="X38" s="62">
        <f>'[8]PIVOT MA INCADR realiz cum'!V38</f>
        <v>115</v>
      </c>
      <c r="Y38" s="64">
        <f>'[8]PIVOT MA INCADR realiz cum'!W38</f>
        <v>3</v>
      </c>
      <c r="Z38" s="62">
        <f>'[8]PIVOT MA INCADR realiz cum'!X38</f>
        <v>0</v>
      </c>
      <c r="AA38" s="62">
        <f>'[8]PIVOT MA INCADR realiz cum'!Y38</f>
        <v>0</v>
      </c>
      <c r="AB38" s="62">
        <f>'[8]PIVOT MA INCADR realiz cum'!Z38</f>
        <v>0</v>
      </c>
      <c r="AC38" s="62">
        <f>'[8]PIVOT MA INCADR realiz cum'!AA38</f>
        <v>2</v>
      </c>
      <c r="AD38" s="62">
        <f>'[8]PIVOT MA INCADR realiz cum'!AB38</f>
        <v>0</v>
      </c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1"/>
      <c r="DQ38" s="61"/>
      <c r="DR38" s="61"/>
      <c r="DS38" s="61"/>
      <c r="DT38" s="61"/>
      <c r="DU38" s="61"/>
      <c r="DV38" s="61"/>
      <c r="DW38" s="61"/>
      <c r="DX38" s="61"/>
      <c r="DY38" s="61"/>
      <c r="DZ38" s="61"/>
      <c r="EA38" s="61"/>
      <c r="EB38" s="61"/>
      <c r="EC38" s="61"/>
      <c r="ED38" s="61"/>
      <c r="EE38" s="61"/>
      <c r="EF38" s="61"/>
      <c r="EG38" s="61"/>
      <c r="EH38" s="61"/>
      <c r="EI38" s="61"/>
      <c r="EJ38" s="61"/>
      <c r="EK38" s="61"/>
      <c r="EL38" s="61"/>
      <c r="EM38" s="61"/>
      <c r="EN38" s="61"/>
      <c r="EO38" s="61"/>
      <c r="EP38" s="61"/>
      <c r="EQ38" s="61"/>
      <c r="ER38" s="61"/>
      <c r="ES38" s="61"/>
      <c r="ET38" s="61"/>
      <c r="EU38" s="61"/>
      <c r="EV38" s="61"/>
      <c r="EW38" s="61"/>
      <c r="EX38" s="61"/>
      <c r="EY38" s="61"/>
      <c r="EZ38" s="61"/>
      <c r="FA38" s="61"/>
      <c r="FB38" s="61"/>
      <c r="FC38" s="61"/>
      <c r="FD38" s="61"/>
      <c r="FE38" s="61"/>
      <c r="FF38" s="61"/>
      <c r="FG38" s="61"/>
      <c r="FH38" s="61"/>
      <c r="FI38" s="61"/>
      <c r="FJ38" s="61"/>
      <c r="FK38" s="61"/>
      <c r="FL38" s="61"/>
      <c r="FM38" s="61"/>
      <c r="FN38" s="61"/>
      <c r="FO38" s="61"/>
      <c r="FP38" s="61"/>
      <c r="FQ38" s="61"/>
      <c r="FR38" s="61"/>
      <c r="FS38" s="61"/>
      <c r="FT38" s="61"/>
      <c r="FU38" s="61"/>
      <c r="FV38" s="61"/>
      <c r="FW38" s="61"/>
      <c r="FX38" s="61"/>
      <c r="FY38" s="61"/>
      <c r="FZ38" s="61"/>
      <c r="GA38" s="61"/>
      <c r="GB38" s="61"/>
      <c r="GC38" s="61"/>
    </row>
    <row r="39" spans="1:185" s="65" customFormat="1" ht="21.95" customHeight="1" x14ac:dyDescent="0.25">
      <c r="A39" s="61"/>
      <c r="B39" s="62">
        <v>34</v>
      </c>
      <c r="C39" s="62" t="s">
        <v>35</v>
      </c>
      <c r="D39" s="62">
        <f>'[8]PIVOT MA INCADR realiz cum'!B39</f>
        <v>3676</v>
      </c>
      <c r="E39" s="62">
        <f>'[8]PIVOT MA INCADR realiz cum'!C39</f>
        <v>3079</v>
      </c>
      <c r="F39" s="62">
        <f>'[8]PIVOT MA INCADR realiz cum'!D39</f>
        <v>1833</v>
      </c>
      <c r="G39" s="62">
        <f>'[8]PIVOT MA INCADR realiz cum'!E39</f>
        <v>1246</v>
      </c>
      <c r="H39" s="62">
        <f>'[8]PIVOT MA INCADR realiz cum'!F39</f>
        <v>1744</v>
      </c>
      <c r="I39" s="62">
        <f>'[8]PIVOT MA INCADR realiz cum'!G39</f>
        <v>189</v>
      </c>
      <c r="J39" s="63">
        <f>'[8]PIVOT MA INCADR realiz cum'!H39</f>
        <v>77</v>
      </c>
      <c r="K39" s="63">
        <f>'[8]PIVOT MA INCADR realiz cum'!I39</f>
        <v>1</v>
      </c>
      <c r="L39" s="63">
        <f>'[8]PIVOT MA INCADR realiz cum'!J39</f>
        <v>76</v>
      </c>
      <c r="M39" s="63">
        <f>'[8]PIVOT MA INCADR realiz cum'!K39</f>
        <v>271</v>
      </c>
      <c r="N39" s="63">
        <f>'[8]PIVOT MA INCADR realiz cum'!L39</f>
        <v>269</v>
      </c>
      <c r="O39" s="63">
        <f>'[8]PIVOT MA INCADR realiz cum'!M39</f>
        <v>2</v>
      </c>
      <c r="P39" s="63">
        <f>'[8]PIVOT MA INCADR realiz cum'!N39</f>
        <v>0</v>
      </c>
      <c r="Q39" s="63">
        <f>'[8]PIVOT MA INCADR realiz cum'!O39</f>
        <v>4</v>
      </c>
      <c r="R39" s="63">
        <f>'[8]PIVOT MA INCADR realiz cum'!P39</f>
        <v>0</v>
      </c>
      <c r="S39" s="63">
        <f>'[8]PIVOT MA INCADR realiz cum'!Q39</f>
        <v>4</v>
      </c>
      <c r="T39" s="62">
        <f>'[8]PIVOT MA INCADR realiz cum'!R39</f>
        <v>80</v>
      </c>
      <c r="U39" s="62">
        <f>'[8]PIVOT MA INCADR realiz cum'!S39</f>
        <v>13</v>
      </c>
      <c r="V39" s="62">
        <f>'[8]PIVOT MA INCADR realiz cum'!T39</f>
        <v>43</v>
      </c>
      <c r="W39" s="62">
        <f>'[8]PIVOT MA INCADR realiz cum'!U39</f>
        <v>24</v>
      </c>
      <c r="X39" s="62">
        <f>'[8]PIVOT MA INCADR realiz cum'!V39</f>
        <v>9</v>
      </c>
      <c r="Y39" s="64">
        <f>'[8]PIVOT MA INCADR realiz cum'!W39</f>
        <v>9</v>
      </c>
      <c r="Z39" s="62">
        <f>'[8]PIVOT MA INCADR realiz cum'!X39</f>
        <v>9</v>
      </c>
      <c r="AA39" s="62">
        <f>'[8]PIVOT MA INCADR realiz cum'!Y39</f>
        <v>0</v>
      </c>
      <c r="AB39" s="62">
        <f>'[8]PIVOT MA INCADR realiz cum'!Z39</f>
        <v>0</v>
      </c>
      <c r="AC39" s="62">
        <f>'[8]PIVOT MA INCADR realiz cum'!AA39</f>
        <v>5</v>
      </c>
      <c r="AD39" s="62">
        <f>'[8]PIVOT MA INCADR realiz cum'!AB39</f>
        <v>46</v>
      </c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61"/>
      <c r="DF39" s="61"/>
      <c r="DG39" s="61"/>
      <c r="DH39" s="61"/>
      <c r="DI39" s="61"/>
      <c r="DJ39" s="61"/>
      <c r="DK39" s="61"/>
      <c r="DL39" s="61"/>
      <c r="DM39" s="61"/>
      <c r="DN39" s="61"/>
      <c r="DO39" s="61"/>
      <c r="DP39" s="61"/>
      <c r="DQ39" s="61"/>
      <c r="DR39" s="61"/>
      <c r="DS39" s="61"/>
      <c r="DT39" s="61"/>
      <c r="DU39" s="61"/>
      <c r="DV39" s="61"/>
      <c r="DW39" s="61"/>
      <c r="DX39" s="61"/>
      <c r="DY39" s="61"/>
      <c r="DZ39" s="61"/>
      <c r="EA39" s="61"/>
      <c r="EB39" s="61"/>
      <c r="EC39" s="61"/>
      <c r="ED39" s="61"/>
      <c r="EE39" s="61"/>
      <c r="EF39" s="61"/>
      <c r="EG39" s="61"/>
      <c r="EH39" s="61"/>
      <c r="EI39" s="61"/>
      <c r="EJ39" s="61"/>
      <c r="EK39" s="61"/>
      <c r="EL39" s="61"/>
      <c r="EM39" s="61"/>
      <c r="EN39" s="61"/>
      <c r="EO39" s="61"/>
      <c r="EP39" s="61"/>
      <c r="EQ39" s="61"/>
      <c r="ER39" s="61"/>
      <c r="ES39" s="61"/>
      <c r="ET39" s="61"/>
      <c r="EU39" s="61"/>
      <c r="EV39" s="61"/>
      <c r="EW39" s="61"/>
      <c r="EX39" s="61"/>
      <c r="EY39" s="61"/>
      <c r="EZ39" s="61"/>
      <c r="FA39" s="61"/>
      <c r="FB39" s="61"/>
      <c r="FC39" s="61"/>
      <c r="FD39" s="61"/>
      <c r="FE39" s="61"/>
      <c r="FF39" s="61"/>
      <c r="FG39" s="61"/>
      <c r="FH39" s="61"/>
      <c r="FI39" s="61"/>
      <c r="FJ39" s="61"/>
      <c r="FK39" s="61"/>
      <c r="FL39" s="61"/>
      <c r="FM39" s="61"/>
      <c r="FN39" s="61"/>
      <c r="FO39" s="61"/>
      <c r="FP39" s="61"/>
      <c r="FQ39" s="61"/>
      <c r="FR39" s="61"/>
      <c r="FS39" s="61"/>
      <c r="FT39" s="61"/>
      <c r="FU39" s="61"/>
      <c r="FV39" s="61"/>
      <c r="FW39" s="61"/>
      <c r="FX39" s="61"/>
      <c r="FY39" s="61"/>
      <c r="FZ39" s="61"/>
      <c r="GA39" s="61"/>
      <c r="GB39" s="61"/>
      <c r="GC39" s="61"/>
    </row>
    <row r="40" spans="1:185" s="65" customFormat="1" ht="21.95" customHeight="1" x14ac:dyDescent="0.25">
      <c r="A40" s="61"/>
      <c r="B40" s="62">
        <v>35</v>
      </c>
      <c r="C40" s="62" t="s">
        <v>36</v>
      </c>
      <c r="D40" s="62">
        <f>'[8]PIVOT MA INCADR realiz cum'!B40</f>
        <v>3992</v>
      </c>
      <c r="E40" s="62">
        <f>'[8]PIVOT MA INCADR realiz cum'!C40</f>
        <v>2050</v>
      </c>
      <c r="F40" s="62">
        <f>'[8]PIVOT MA INCADR realiz cum'!D40</f>
        <v>1681</v>
      </c>
      <c r="G40" s="62">
        <f>'[8]PIVOT MA INCADR realiz cum'!E40</f>
        <v>369</v>
      </c>
      <c r="H40" s="62">
        <f>'[8]PIVOT MA INCADR realiz cum'!F40</f>
        <v>885</v>
      </c>
      <c r="I40" s="62">
        <f>'[8]PIVOT MA INCADR realiz cum'!G40</f>
        <v>221</v>
      </c>
      <c r="J40" s="63">
        <f>'[8]PIVOT MA INCADR realiz cum'!H40</f>
        <v>575</v>
      </c>
      <c r="K40" s="63">
        <f>'[8]PIVOT MA INCADR realiz cum'!I40</f>
        <v>1</v>
      </c>
      <c r="L40" s="63">
        <f>'[8]PIVOT MA INCADR realiz cum'!J40</f>
        <v>574</v>
      </c>
      <c r="M40" s="63">
        <f>'[8]PIVOT MA INCADR realiz cum'!K40</f>
        <v>597</v>
      </c>
      <c r="N40" s="63">
        <f>'[8]PIVOT MA INCADR realiz cum'!L40</f>
        <v>592</v>
      </c>
      <c r="O40" s="63">
        <f>'[8]PIVOT MA INCADR realiz cum'!M40</f>
        <v>5</v>
      </c>
      <c r="P40" s="63">
        <f>'[8]PIVOT MA INCADR realiz cum'!N40</f>
        <v>5</v>
      </c>
      <c r="Q40" s="63">
        <f>'[8]PIVOT MA INCADR realiz cum'!O40</f>
        <v>13</v>
      </c>
      <c r="R40" s="63">
        <f>'[8]PIVOT MA INCADR realiz cum'!P40</f>
        <v>6</v>
      </c>
      <c r="S40" s="63">
        <f>'[8]PIVOT MA INCADR realiz cum'!Q40</f>
        <v>7</v>
      </c>
      <c r="T40" s="62">
        <f>'[8]PIVOT MA INCADR realiz cum'!R40</f>
        <v>107</v>
      </c>
      <c r="U40" s="62">
        <f>'[8]PIVOT MA INCADR realiz cum'!S40</f>
        <v>7</v>
      </c>
      <c r="V40" s="62">
        <f>'[8]PIVOT MA INCADR realiz cum'!T40</f>
        <v>38</v>
      </c>
      <c r="W40" s="62">
        <f>'[8]PIVOT MA INCADR realiz cum'!U40</f>
        <v>62</v>
      </c>
      <c r="X40" s="62">
        <f>'[8]PIVOT MA INCADR realiz cum'!V40</f>
        <v>38</v>
      </c>
      <c r="Y40" s="64">
        <f>'[8]PIVOT MA INCADR realiz cum'!W40</f>
        <v>6</v>
      </c>
      <c r="Z40" s="62">
        <f>'[8]PIVOT MA INCADR realiz cum'!X40</f>
        <v>2</v>
      </c>
      <c r="AA40" s="62">
        <f>'[8]PIVOT MA INCADR realiz cum'!Y40</f>
        <v>0</v>
      </c>
      <c r="AB40" s="62">
        <f>'[8]PIVOT MA INCADR realiz cum'!Z40</f>
        <v>0</v>
      </c>
      <c r="AC40" s="62">
        <f>'[8]PIVOT MA INCADR realiz cum'!AA40</f>
        <v>4</v>
      </c>
      <c r="AD40" s="62">
        <f>'[8]PIVOT MA INCADR realiz cum'!AB40</f>
        <v>184</v>
      </c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  <c r="EY40" s="61"/>
      <c r="EZ40" s="61"/>
      <c r="FA40" s="61"/>
      <c r="FB40" s="61"/>
      <c r="FC40" s="61"/>
      <c r="FD40" s="61"/>
      <c r="FE40" s="61"/>
      <c r="FF40" s="61"/>
      <c r="FG40" s="61"/>
      <c r="FH40" s="61"/>
      <c r="FI40" s="61"/>
      <c r="FJ40" s="61"/>
      <c r="FK40" s="61"/>
      <c r="FL40" s="61"/>
      <c r="FM40" s="61"/>
      <c r="FN40" s="61"/>
      <c r="FO40" s="61"/>
      <c r="FP40" s="61"/>
      <c r="FQ40" s="61"/>
      <c r="FR40" s="61"/>
      <c r="FS40" s="61"/>
      <c r="FT40" s="61"/>
      <c r="FU40" s="61"/>
      <c r="FV40" s="61"/>
      <c r="FW40" s="61"/>
      <c r="FX40" s="61"/>
      <c r="FY40" s="61"/>
      <c r="FZ40" s="61"/>
      <c r="GA40" s="61"/>
      <c r="GB40" s="61"/>
      <c r="GC40" s="61"/>
    </row>
    <row r="41" spans="1:185" s="65" customFormat="1" ht="21.95" customHeight="1" x14ac:dyDescent="0.25">
      <c r="A41" s="61"/>
      <c r="B41" s="62">
        <v>36</v>
      </c>
      <c r="C41" s="62" t="s">
        <v>37</v>
      </c>
      <c r="D41" s="62">
        <f>'[8]PIVOT MA INCADR realiz cum'!B41</f>
        <v>22236</v>
      </c>
      <c r="E41" s="62">
        <f>'[8]PIVOT MA INCADR realiz cum'!C41</f>
        <v>21145</v>
      </c>
      <c r="F41" s="62">
        <f>'[8]PIVOT MA INCADR realiz cum'!D41</f>
        <v>17277</v>
      </c>
      <c r="G41" s="62">
        <f>'[8]PIVOT MA INCADR realiz cum'!E41</f>
        <v>3868</v>
      </c>
      <c r="H41" s="62">
        <f>'[8]PIVOT MA INCADR realiz cum'!F41</f>
        <v>923</v>
      </c>
      <c r="I41" s="62">
        <f>'[8]PIVOT MA INCADR realiz cum'!G41</f>
        <v>142</v>
      </c>
      <c r="J41" s="63">
        <f>'[8]PIVOT MA INCADR realiz cum'!H41</f>
        <v>252</v>
      </c>
      <c r="K41" s="63">
        <f>'[8]PIVOT MA INCADR realiz cum'!I41</f>
        <v>40</v>
      </c>
      <c r="L41" s="63">
        <f>'[8]PIVOT MA INCADR realiz cum'!J41</f>
        <v>212</v>
      </c>
      <c r="M41" s="63">
        <f>'[8]PIVOT MA INCADR realiz cum'!K41</f>
        <v>325</v>
      </c>
      <c r="N41" s="63">
        <f>'[8]PIVOT MA INCADR realiz cum'!L41</f>
        <v>322</v>
      </c>
      <c r="O41" s="63">
        <f>'[8]PIVOT MA INCADR realiz cum'!M41</f>
        <v>3</v>
      </c>
      <c r="P41" s="63">
        <f>'[8]PIVOT MA INCADR realiz cum'!N41</f>
        <v>0</v>
      </c>
      <c r="Q41" s="63">
        <f>'[8]PIVOT MA INCADR realiz cum'!O41</f>
        <v>22</v>
      </c>
      <c r="R41" s="63">
        <f>'[8]PIVOT MA INCADR realiz cum'!P41</f>
        <v>2</v>
      </c>
      <c r="S41" s="63">
        <f>'[8]PIVOT MA INCADR realiz cum'!Q41</f>
        <v>20</v>
      </c>
      <c r="T41" s="62">
        <f>'[8]PIVOT MA INCADR realiz cum'!R41</f>
        <v>125</v>
      </c>
      <c r="U41" s="62">
        <f>'[8]PIVOT MA INCADR realiz cum'!S41</f>
        <v>8</v>
      </c>
      <c r="V41" s="62">
        <f>'[8]PIVOT MA INCADR realiz cum'!T41</f>
        <v>58</v>
      </c>
      <c r="W41" s="62">
        <f>'[8]PIVOT MA INCADR realiz cum'!U41</f>
        <v>59</v>
      </c>
      <c r="X41" s="62">
        <f>'[8]PIVOT MA INCADR realiz cum'!V41</f>
        <v>69</v>
      </c>
      <c r="Y41" s="64">
        <f>'[8]PIVOT MA INCADR realiz cum'!W41</f>
        <v>0</v>
      </c>
      <c r="Z41" s="62">
        <f>'[8]PIVOT MA INCADR realiz cum'!X41</f>
        <v>0</v>
      </c>
      <c r="AA41" s="62">
        <f>'[8]PIVOT MA INCADR realiz cum'!Y41</f>
        <v>0</v>
      </c>
      <c r="AB41" s="62">
        <f>'[8]PIVOT MA INCADR realiz cum'!Z41</f>
        <v>0</v>
      </c>
      <c r="AC41" s="62">
        <f>'[8]PIVOT MA INCADR realiz cum'!AA41</f>
        <v>38</v>
      </c>
      <c r="AD41" s="62">
        <f>'[8]PIVOT MA INCADR realiz cum'!AB41</f>
        <v>75</v>
      </c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  <c r="DZ41" s="61"/>
      <c r="EA41" s="61"/>
      <c r="EB41" s="61"/>
      <c r="EC41" s="61"/>
      <c r="ED41" s="61"/>
      <c r="EE41" s="61"/>
      <c r="EF41" s="61"/>
      <c r="EG41" s="61"/>
      <c r="EH41" s="61"/>
      <c r="EI41" s="61"/>
      <c r="EJ41" s="61"/>
      <c r="EK41" s="61"/>
      <c r="EL41" s="61"/>
      <c r="EM41" s="61"/>
      <c r="EN41" s="61"/>
      <c r="EO41" s="61"/>
      <c r="EP41" s="61"/>
      <c r="EQ41" s="61"/>
      <c r="ER41" s="61"/>
      <c r="ES41" s="61"/>
      <c r="ET41" s="61"/>
      <c r="EU41" s="61"/>
      <c r="EV41" s="61"/>
      <c r="EW41" s="61"/>
      <c r="EX41" s="61"/>
      <c r="EY41" s="61"/>
      <c r="EZ41" s="61"/>
      <c r="FA41" s="61"/>
      <c r="FB41" s="61"/>
      <c r="FC41" s="61"/>
      <c r="FD41" s="61"/>
      <c r="FE41" s="61"/>
      <c r="FF41" s="61"/>
      <c r="FG41" s="61"/>
      <c r="FH41" s="61"/>
      <c r="FI41" s="61"/>
      <c r="FJ41" s="61"/>
      <c r="FK41" s="61"/>
      <c r="FL41" s="61"/>
      <c r="FM41" s="61"/>
      <c r="FN41" s="61"/>
      <c r="FO41" s="61"/>
      <c r="FP41" s="61"/>
      <c r="FQ41" s="61"/>
      <c r="FR41" s="61"/>
      <c r="FS41" s="61"/>
      <c r="FT41" s="61"/>
      <c r="FU41" s="61"/>
      <c r="FV41" s="61"/>
      <c r="FW41" s="61"/>
      <c r="FX41" s="61"/>
      <c r="FY41" s="61"/>
      <c r="FZ41" s="61"/>
      <c r="GA41" s="61"/>
      <c r="GB41" s="61"/>
      <c r="GC41" s="61"/>
    </row>
    <row r="42" spans="1:185" s="65" customFormat="1" ht="21.95" customHeight="1" x14ac:dyDescent="0.25">
      <c r="A42" s="61"/>
      <c r="B42" s="62">
        <v>37</v>
      </c>
      <c r="C42" s="62" t="s">
        <v>38</v>
      </c>
      <c r="D42" s="62">
        <f>'[8]PIVOT MA INCADR realiz cum'!B42</f>
        <v>7741</v>
      </c>
      <c r="E42" s="62">
        <f>'[8]PIVOT MA INCADR realiz cum'!C42</f>
        <v>6007</v>
      </c>
      <c r="F42" s="62">
        <f>'[8]PIVOT MA INCADR realiz cum'!D42</f>
        <v>4661</v>
      </c>
      <c r="G42" s="62">
        <f>'[8]PIVOT MA INCADR realiz cum'!E42</f>
        <v>1346</v>
      </c>
      <c r="H42" s="62">
        <f>'[8]PIVOT MA INCADR realiz cum'!F42</f>
        <v>103</v>
      </c>
      <c r="I42" s="62">
        <f>'[8]PIVOT MA INCADR realiz cum'!G42</f>
        <v>168</v>
      </c>
      <c r="J42" s="63">
        <f>'[8]PIVOT MA INCADR realiz cum'!H42</f>
        <v>431</v>
      </c>
      <c r="K42" s="63">
        <f>'[8]PIVOT MA INCADR realiz cum'!I42</f>
        <v>24</v>
      </c>
      <c r="L42" s="63">
        <f>'[8]PIVOT MA INCADR realiz cum'!J42</f>
        <v>407</v>
      </c>
      <c r="M42" s="63">
        <f>'[8]PIVOT MA INCADR realiz cum'!K42</f>
        <v>853</v>
      </c>
      <c r="N42" s="63">
        <f>'[8]PIVOT MA INCADR realiz cum'!L42</f>
        <v>846</v>
      </c>
      <c r="O42" s="63">
        <f>'[8]PIVOT MA INCADR realiz cum'!M42</f>
        <v>7</v>
      </c>
      <c r="P42" s="63">
        <f>'[8]PIVOT MA INCADR realiz cum'!N42</f>
        <v>9</v>
      </c>
      <c r="Q42" s="63">
        <f>'[8]PIVOT MA INCADR realiz cum'!O42</f>
        <v>76</v>
      </c>
      <c r="R42" s="63">
        <f>'[8]PIVOT MA INCADR realiz cum'!P42</f>
        <v>50</v>
      </c>
      <c r="S42" s="63">
        <f>'[8]PIVOT MA INCADR realiz cum'!Q42</f>
        <v>26</v>
      </c>
      <c r="T42" s="62">
        <f>'[8]PIVOT MA INCADR realiz cum'!R42</f>
        <v>46</v>
      </c>
      <c r="U42" s="62">
        <f>'[8]PIVOT MA INCADR realiz cum'!S42</f>
        <v>0</v>
      </c>
      <c r="V42" s="62">
        <f>'[8]PIVOT MA INCADR realiz cum'!T42</f>
        <v>37</v>
      </c>
      <c r="W42" s="62">
        <f>'[8]PIVOT MA INCADR realiz cum'!U42</f>
        <v>9</v>
      </c>
      <c r="X42" s="62">
        <f>'[8]PIVOT MA INCADR realiz cum'!V42</f>
        <v>23</v>
      </c>
      <c r="Y42" s="64">
        <f>'[8]PIVOT MA INCADR realiz cum'!W42</f>
        <v>0</v>
      </c>
      <c r="Z42" s="62">
        <f>'[8]PIVOT MA INCADR realiz cum'!X42</f>
        <v>0</v>
      </c>
      <c r="AA42" s="62">
        <f>'[8]PIVOT MA INCADR realiz cum'!Y42</f>
        <v>0</v>
      </c>
      <c r="AB42" s="62">
        <f>'[8]PIVOT MA INCADR realiz cum'!Z42</f>
        <v>0</v>
      </c>
      <c r="AC42" s="62">
        <f>'[8]PIVOT MA INCADR realiz cum'!AA42</f>
        <v>9</v>
      </c>
      <c r="AD42" s="62">
        <f>'[8]PIVOT MA INCADR realiz cum'!AB42</f>
        <v>19</v>
      </c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  <c r="CW42" s="61"/>
      <c r="CX42" s="61"/>
      <c r="CY42" s="61"/>
      <c r="CZ42" s="61"/>
      <c r="DA42" s="61"/>
      <c r="DB42" s="61"/>
      <c r="DC42" s="61"/>
      <c r="DD42" s="61"/>
      <c r="DE42" s="61"/>
      <c r="DF42" s="61"/>
      <c r="DG42" s="61"/>
      <c r="DH42" s="61"/>
      <c r="DI42" s="61"/>
      <c r="DJ42" s="61"/>
      <c r="DK42" s="61"/>
      <c r="DL42" s="61"/>
      <c r="DM42" s="61"/>
      <c r="DN42" s="61"/>
      <c r="DO42" s="61"/>
      <c r="DP42" s="61"/>
      <c r="DQ42" s="61"/>
      <c r="DR42" s="61"/>
      <c r="DS42" s="61"/>
      <c r="DT42" s="61"/>
      <c r="DU42" s="61"/>
      <c r="DV42" s="61"/>
      <c r="DW42" s="61"/>
      <c r="DX42" s="61"/>
      <c r="DY42" s="61"/>
      <c r="DZ42" s="61"/>
      <c r="EA42" s="61"/>
      <c r="EB42" s="61"/>
      <c r="EC42" s="61"/>
      <c r="ED42" s="61"/>
      <c r="EE42" s="61"/>
      <c r="EF42" s="61"/>
      <c r="EG42" s="61"/>
      <c r="EH42" s="61"/>
      <c r="EI42" s="61"/>
      <c r="EJ42" s="61"/>
      <c r="EK42" s="61"/>
      <c r="EL42" s="61"/>
      <c r="EM42" s="61"/>
      <c r="EN42" s="61"/>
      <c r="EO42" s="61"/>
      <c r="EP42" s="61"/>
      <c r="EQ42" s="61"/>
      <c r="ER42" s="61"/>
      <c r="ES42" s="61"/>
      <c r="ET42" s="61"/>
      <c r="EU42" s="61"/>
      <c r="EV42" s="61"/>
      <c r="EW42" s="61"/>
      <c r="EX42" s="61"/>
      <c r="EY42" s="61"/>
      <c r="EZ42" s="61"/>
      <c r="FA42" s="61"/>
      <c r="FB42" s="61"/>
      <c r="FC42" s="61"/>
      <c r="FD42" s="61"/>
      <c r="FE42" s="61"/>
      <c r="FF42" s="61"/>
      <c r="FG42" s="61"/>
      <c r="FH42" s="61"/>
      <c r="FI42" s="61"/>
      <c r="FJ42" s="61"/>
      <c r="FK42" s="61"/>
      <c r="FL42" s="61"/>
      <c r="FM42" s="61"/>
      <c r="FN42" s="61"/>
      <c r="FO42" s="61"/>
      <c r="FP42" s="61"/>
      <c r="FQ42" s="61"/>
      <c r="FR42" s="61"/>
      <c r="FS42" s="61"/>
      <c r="FT42" s="61"/>
      <c r="FU42" s="61"/>
      <c r="FV42" s="61"/>
      <c r="FW42" s="61"/>
      <c r="FX42" s="61"/>
      <c r="FY42" s="61"/>
      <c r="FZ42" s="61"/>
      <c r="GA42" s="61"/>
      <c r="GB42" s="61"/>
      <c r="GC42" s="61"/>
    </row>
    <row r="43" spans="1:185" s="65" customFormat="1" ht="21.95" customHeight="1" x14ac:dyDescent="0.25">
      <c r="A43" s="61"/>
      <c r="B43" s="62">
        <v>38</v>
      </c>
      <c r="C43" s="62" t="s">
        <v>39</v>
      </c>
      <c r="D43" s="62">
        <f>'[8]PIVOT MA INCADR realiz cum'!B43</f>
        <v>21153</v>
      </c>
      <c r="E43" s="62">
        <f>'[8]PIVOT MA INCADR realiz cum'!C43</f>
        <v>19043</v>
      </c>
      <c r="F43" s="62">
        <f>'[8]PIVOT MA INCADR realiz cum'!D43</f>
        <v>11978</v>
      </c>
      <c r="G43" s="62">
        <f>'[8]PIVOT MA INCADR realiz cum'!E43</f>
        <v>7065</v>
      </c>
      <c r="H43" s="62">
        <f>'[8]PIVOT MA INCADR realiz cum'!F43</f>
        <v>4694</v>
      </c>
      <c r="I43" s="62">
        <f>'[8]PIVOT MA INCADR realiz cum'!G43</f>
        <v>213</v>
      </c>
      <c r="J43" s="63">
        <f>'[8]PIVOT MA INCADR realiz cum'!H43</f>
        <v>302</v>
      </c>
      <c r="K43" s="63">
        <f>'[8]PIVOT MA INCADR realiz cum'!I43</f>
        <v>10</v>
      </c>
      <c r="L43" s="63">
        <f>'[8]PIVOT MA INCADR realiz cum'!J43</f>
        <v>292</v>
      </c>
      <c r="M43" s="63">
        <f>'[8]PIVOT MA INCADR realiz cum'!K43</f>
        <v>98</v>
      </c>
      <c r="N43" s="63">
        <f>'[8]PIVOT MA INCADR realiz cum'!L43</f>
        <v>98</v>
      </c>
      <c r="O43" s="63">
        <f>'[8]PIVOT MA INCADR realiz cum'!M43</f>
        <v>0</v>
      </c>
      <c r="P43" s="63">
        <f>'[8]PIVOT MA INCADR realiz cum'!N43</f>
        <v>3</v>
      </c>
      <c r="Q43" s="63">
        <f>'[8]PIVOT MA INCADR realiz cum'!O43</f>
        <v>11</v>
      </c>
      <c r="R43" s="63">
        <f>'[8]PIVOT MA INCADR realiz cum'!P43</f>
        <v>5</v>
      </c>
      <c r="S43" s="63">
        <f>'[8]PIVOT MA INCADR realiz cum'!Q43</f>
        <v>6</v>
      </c>
      <c r="T43" s="62">
        <f>'[8]PIVOT MA INCADR realiz cum'!R43</f>
        <v>206</v>
      </c>
      <c r="U43" s="62">
        <f>'[8]PIVOT MA INCADR realiz cum'!S43</f>
        <v>10</v>
      </c>
      <c r="V43" s="62">
        <f>'[8]PIVOT MA INCADR realiz cum'!T43</f>
        <v>30</v>
      </c>
      <c r="W43" s="62">
        <f>'[8]PIVOT MA INCADR realiz cum'!U43</f>
        <v>166</v>
      </c>
      <c r="X43" s="62">
        <f>'[8]PIVOT MA INCADR realiz cum'!V43</f>
        <v>23</v>
      </c>
      <c r="Y43" s="64">
        <f>'[8]PIVOT MA INCADR realiz cum'!W43</f>
        <v>0</v>
      </c>
      <c r="Z43" s="62">
        <f>'[8]PIVOT MA INCADR realiz cum'!X43</f>
        <v>0</v>
      </c>
      <c r="AA43" s="62">
        <f>'[8]PIVOT MA INCADR realiz cum'!Y43</f>
        <v>0</v>
      </c>
      <c r="AB43" s="62">
        <f>'[8]PIVOT MA INCADR realiz cum'!Z43</f>
        <v>0</v>
      </c>
      <c r="AC43" s="62">
        <f>'[8]PIVOT MA INCADR realiz cum'!AA43</f>
        <v>1</v>
      </c>
      <c r="AD43" s="62">
        <f>'[8]PIVOT MA INCADR realiz cum'!AB43</f>
        <v>75</v>
      </c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  <c r="CW43" s="61"/>
      <c r="CX43" s="61"/>
      <c r="CY43" s="61"/>
      <c r="CZ43" s="61"/>
      <c r="DA43" s="61"/>
      <c r="DB43" s="61"/>
      <c r="DC43" s="61"/>
      <c r="DD43" s="61"/>
      <c r="DE43" s="61"/>
      <c r="DF43" s="61"/>
      <c r="DG43" s="61"/>
      <c r="DH43" s="61"/>
      <c r="DI43" s="61"/>
      <c r="DJ43" s="61"/>
      <c r="DK43" s="61"/>
      <c r="DL43" s="61"/>
      <c r="DM43" s="61"/>
      <c r="DN43" s="61"/>
      <c r="DO43" s="61"/>
      <c r="DP43" s="61"/>
      <c r="DQ43" s="61"/>
      <c r="DR43" s="61"/>
      <c r="DS43" s="61"/>
      <c r="DT43" s="61"/>
      <c r="DU43" s="61"/>
      <c r="DV43" s="61"/>
      <c r="DW43" s="61"/>
      <c r="DX43" s="61"/>
      <c r="DY43" s="61"/>
      <c r="DZ43" s="61"/>
      <c r="EA43" s="61"/>
      <c r="EB43" s="61"/>
      <c r="EC43" s="61"/>
      <c r="ED43" s="61"/>
      <c r="EE43" s="61"/>
      <c r="EF43" s="61"/>
      <c r="EG43" s="61"/>
      <c r="EH43" s="61"/>
      <c r="EI43" s="61"/>
      <c r="EJ43" s="61"/>
      <c r="EK43" s="61"/>
      <c r="EL43" s="61"/>
      <c r="EM43" s="61"/>
      <c r="EN43" s="61"/>
      <c r="EO43" s="61"/>
      <c r="EP43" s="61"/>
      <c r="EQ43" s="61"/>
      <c r="ER43" s="61"/>
      <c r="ES43" s="61"/>
      <c r="ET43" s="61"/>
      <c r="EU43" s="61"/>
      <c r="EV43" s="61"/>
      <c r="EW43" s="61"/>
      <c r="EX43" s="61"/>
      <c r="EY43" s="61"/>
      <c r="EZ43" s="61"/>
      <c r="FA43" s="61"/>
      <c r="FB43" s="61"/>
      <c r="FC43" s="61"/>
      <c r="FD43" s="61"/>
      <c r="FE43" s="61"/>
      <c r="FF43" s="61"/>
      <c r="FG43" s="61"/>
      <c r="FH43" s="61"/>
      <c r="FI43" s="61"/>
      <c r="FJ43" s="61"/>
      <c r="FK43" s="61"/>
      <c r="FL43" s="61"/>
      <c r="FM43" s="61"/>
      <c r="FN43" s="61"/>
      <c r="FO43" s="61"/>
      <c r="FP43" s="61"/>
      <c r="FQ43" s="61"/>
      <c r="FR43" s="61"/>
      <c r="FS43" s="61"/>
      <c r="FT43" s="61"/>
      <c r="FU43" s="61"/>
      <c r="FV43" s="61"/>
      <c r="FW43" s="61"/>
      <c r="FX43" s="61"/>
      <c r="FY43" s="61"/>
      <c r="FZ43" s="61"/>
      <c r="GA43" s="61"/>
      <c r="GB43" s="61"/>
      <c r="GC43" s="61"/>
    </row>
    <row r="44" spans="1:185" s="65" customFormat="1" ht="21.95" customHeight="1" x14ac:dyDescent="0.25">
      <c r="A44" s="61"/>
      <c r="B44" s="62">
        <v>39</v>
      </c>
      <c r="C44" s="62" t="s">
        <v>40</v>
      </c>
      <c r="D44" s="62">
        <f>'[8]PIVOT MA INCADR realiz cum'!B44</f>
        <v>2766</v>
      </c>
      <c r="E44" s="62">
        <f>'[8]PIVOT MA INCADR realiz cum'!C44</f>
        <v>2504</v>
      </c>
      <c r="F44" s="62">
        <f>'[8]PIVOT MA INCADR realiz cum'!D44</f>
        <v>2004</v>
      </c>
      <c r="G44" s="62">
        <f>'[8]PIVOT MA INCADR realiz cum'!E44</f>
        <v>500</v>
      </c>
      <c r="H44" s="62">
        <f>'[8]PIVOT MA INCADR realiz cum'!F44</f>
        <v>1210</v>
      </c>
      <c r="I44" s="62">
        <f>'[8]PIVOT MA INCADR realiz cum'!G44</f>
        <v>249</v>
      </c>
      <c r="J44" s="63">
        <f>'[8]PIVOT MA INCADR realiz cum'!H44</f>
        <v>175</v>
      </c>
      <c r="K44" s="63">
        <f>'[8]PIVOT MA INCADR realiz cum'!I44</f>
        <v>0</v>
      </c>
      <c r="L44" s="63">
        <f>'[8]PIVOT MA INCADR realiz cum'!J44</f>
        <v>175</v>
      </c>
      <c r="M44" s="63">
        <f>'[8]PIVOT MA INCADR realiz cum'!K44</f>
        <v>428</v>
      </c>
      <c r="N44" s="63">
        <f>'[8]PIVOT MA INCADR realiz cum'!L44</f>
        <v>419</v>
      </c>
      <c r="O44" s="63">
        <f>'[8]PIVOT MA INCADR realiz cum'!M44</f>
        <v>9</v>
      </c>
      <c r="P44" s="63">
        <f>'[8]PIVOT MA INCADR realiz cum'!N44</f>
        <v>12</v>
      </c>
      <c r="Q44" s="63">
        <f>'[8]PIVOT MA INCADR realiz cum'!O44</f>
        <v>7</v>
      </c>
      <c r="R44" s="63">
        <f>'[8]PIVOT MA INCADR realiz cum'!P44</f>
        <v>1</v>
      </c>
      <c r="S44" s="63">
        <f>'[8]PIVOT MA INCADR realiz cum'!Q44</f>
        <v>6</v>
      </c>
      <c r="T44" s="62">
        <f>'[8]PIVOT MA INCADR realiz cum'!R44</f>
        <v>45</v>
      </c>
      <c r="U44" s="62">
        <f>'[8]PIVOT MA INCADR realiz cum'!S44</f>
        <v>2</v>
      </c>
      <c r="V44" s="62">
        <f>'[8]PIVOT MA INCADR realiz cum'!T44</f>
        <v>35</v>
      </c>
      <c r="W44" s="62">
        <f>'[8]PIVOT MA INCADR realiz cum'!U44</f>
        <v>8</v>
      </c>
      <c r="X44" s="62">
        <f>'[8]PIVOT MA INCADR realiz cum'!V44</f>
        <v>42</v>
      </c>
      <c r="Y44" s="64">
        <f>'[8]PIVOT MA INCADR realiz cum'!W44</f>
        <v>4</v>
      </c>
      <c r="Z44" s="62">
        <f>'[8]PIVOT MA INCADR realiz cum'!X44</f>
        <v>8</v>
      </c>
      <c r="AA44" s="62">
        <f>'[8]PIVOT MA INCADR realiz cum'!Y44</f>
        <v>0</v>
      </c>
      <c r="AB44" s="62">
        <f>'[8]PIVOT MA INCADR realiz cum'!Z44</f>
        <v>0</v>
      </c>
      <c r="AC44" s="62">
        <f>'[8]PIVOT MA INCADR realiz cum'!AA44</f>
        <v>23</v>
      </c>
      <c r="AD44" s="62">
        <f>'[8]PIVOT MA INCADR realiz cum'!AB44</f>
        <v>13</v>
      </c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  <c r="CW44" s="61"/>
      <c r="CX44" s="61"/>
      <c r="CY44" s="61"/>
      <c r="CZ44" s="61"/>
      <c r="DA44" s="61"/>
      <c r="DB44" s="61"/>
      <c r="DC44" s="61"/>
      <c r="DD44" s="61"/>
      <c r="DE44" s="61"/>
      <c r="DF44" s="61"/>
      <c r="DG44" s="61"/>
      <c r="DH44" s="61"/>
      <c r="DI44" s="61"/>
      <c r="DJ44" s="61"/>
      <c r="DK44" s="61"/>
      <c r="DL44" s="61"/>
      <c r="DM44" s="61"/>
      <c r="DN44" s="61"/>
      <c r="DO44" s="61"/>
      <c r="DP44" s="61"/>
      <c r="DQ44" s="61"/>
      <c r="DR44" s="61"/>
      <c r="DS44" s="61"/>
      <c r="DT44" s="61"/>
      <c r="DU44" s="61"/>
      <c r="DV44" s="61"/>
      <c r="DW44" s="61"/>
      <c r="DX44" s="61"/>
      <c r="DY44" s="61"/>
      <c r="DZ44" s="61"/>
      <c r="EA44" s="61"/>
      <c r="EB44" s="61"/>
      <c r="EC44" s="61"/>
      <c r="ED44" s="61"/>
      <c r="EE44" s="61"/>
      <c r="EF44" s="61"/>
      <c r="EG44" s="61"/>
      <c r="EH44" s="61"/>
      <c r="EI44" s="61"/>
      <c r="EJ44" s="61"/>
      <c r="EK44" s="61"/>
      <c r="EL44" s="61"/>
      <c r="EM44" s="61"/>
      <c r="EN44" s="61"/>
      <c r="EO44" s="61"/>
      <c r="EP44" s="61"/>
      <c r="EQ44" s="61"/>
      <c r="ER44" s="61"/>
      <c r="ES44" s="61"/>
      <c r="ET44" s="61"/>
      <c r="EU44" s="61"/>
      <c r="EV44" s="61"/>
      <c r="EW44" s="61"/>
      <c r="EX44" s="61"/>
      <c r="EY44" s="61"/>
      <c r="EZ44" s="61"/>
      <c r="FA44" s="61"/>
      <c r="FB44" s="61"/>
      <c r="FC44" s="61"/>
      <c r="FD44" s="61"/>
      <c r="FE44" s="61"/>
      <c r="FF44" s="61"/>
      <c r="FG44" s="61"/>
      <c r="FH44" s="61"/>
      <c r="FI44" s="61"/>
      <c r="FJ44" s="61"/>
      <c r="FK44" s="61"/>
      <c r="FL44" s="61"/>
      <c r="FM44" s="61"/>
      <c r="FN44" s="61"/>
      <c r="FO44" s="61"/>
      <c r="FP44" s="61"/>
      <c r="FQ44" s="61"/>
      <c r="FR44" s="61"/>
      <c r="FS44" s="61"/>
      <c r="FT44" s="61"/>
      <c r="FU44" s="61"/>
      <c r="FV44" s="61"/>
      <c r="FW44" s="61"/>
      <c r="FX44" s="61"/>
      <c r="FY44" s="61"/>
      <c r="FZ44" s="61"/>
      <c r="GA44" s="61"/>
      <c r="GB44" s="61"/>
      <c r="GC44" s="61"/>
    </row>
    <row r="45" spans="1:185" s="65" customFormat="1" ht="21.95" customHeight="1" x14ac:dyDescent="0.25">
      <c r="A45" s="61"/>
      <c r="B45" s="62">
        <v>40</v>
      </c>
      <c r="C45" s="62" t="s">
        <v>41</v>
      </c>
      <c r="D45" s="62">
        <f>'[8]PIVOT MA INCADR realiz cum'!B45</f>
        <v>5454</v>
      </c>
      <c r="E45" s="62">
        <f>'[8]PIVOT MA INCADR realiz cum'!C45</f>
        <v>5454</v>
      </c>
      <c r="F45" s="62">
        <f>'[8]PIVOT MA INCADR realiz cum'!D45</f>
        <v>3987</v>
      </c>
      <c r="G45" s="62">
        <f>'[8]PIVOT MA INCADR realiz cum'!E45</f>
        <v>1467</v>
      </c>
      <c r="H45" s="62">
        <f>'[8]PIVOT MA INCADR realiz cum'!F45</f>
        <v>1322</v>
      </c>
      <c r="I45" s="62">
        <f>'[8]PIVOT MA INCADR realiz cum'!G45</f>
        <v>260</v>
      </c>
      <c r="J45" s="63">
        <f>'[8]PIVOT MA INCADR realiz cum'!H45</f>
        <v>302</v>
      </c>
      <c r="K45" s="63">
        <f>'[8]PIVOT MA INCADR realiz cum'!I45</f>
        <v>56</v>
      </c>
      <c r="L45" s="63">
        <f>'[8]PIVOT MA INCADR realiz cum'!J45</f>
        <v>246</v>
      </c>
      <c r="M45" s="63">
        <f>'[8]PIVOT MA INCADR realiz cum'!K45</f>
        <v>271</v>
      </c>
      <c r="N45" s="63">
        <f>'[8]PIVOT MA INCADR realiz cum'!L45</f>
        <v>268</v>
      </c>
      <c r="O45" s="63">
        <f>'[8]PIVOT MA INCADR realiz cum'!M45</f>
        <v>3</v>
      </c>
      <c r="P45" s="63">
        <f>'[8]PIVOT MA INCADR realiz cum'!N45</f>
        <v>3</v>
      </c>
      <c r="Q45" s="63">
        <f>'[8]PIVOT MA INCADR realiz cum'!O45</f>
        <v>68</v>
      </c>
      <c r="R45" s="63">
        <f>'[8]PIVOT MA INCADR realiz cum'!P45</f>
        <v>38</v>
      </c>
      <c r="S45" s="63">
        <f>'[8]PIVOT MA INCADR realiz cum'!Q45</f>
        <v>30</v>
      </c>
      <c r="T45" s="62">
        <f>'[8]PIVOT MA INCADR realiz cum'!R45</f>
        <v>83</v>
      </c>
      <c r="U45" s="62">
        <f>'[8]PIVOT MA INCADR realiz cum'!S45</f>
        <v>2</v>
      </c>
      <c r="V45" s="62">
        <f>'[8]PIVOT MA INCADR realiz cum'!T45</f>
        <v>57</v>
      </c>
      <c r="W45" s="62">
        <f>'[8]PIVOT MA INCADR realiz cum'!U45</f>
        <v>24</v>
      </c>
      <c r="X45" s="62">
        <f>'[8]PIVOT MA INCADR realiz cum'!V45</f>
        <v>48</v>
      </c>
      <c r="Y45" s="64">
        <f>'[8]PIVOT MA INCADR realiz cum'!W45</f>
        <v>5</v>
      </c>
      <c r="Z45" s="62">
        <f>'[8]PIVOT MA INCADR realiz cum'!X45</f>
        <v>0</v>
      </c>
      <c r="AA45" s="62">
        <f>'[8]PIVOT MA INCADR realiz cum'!Y45</f>
        <v>0</v>
      </c>
      <c r="AB45" s="62">
        <f>'[8]PIVOT MA INCADR realiz cum'!Z45</f>
        <v>0</v>
      </c>
      <c r="AC45" s="62">
        <f>'[8]PIVOT MA INCADR realiz cum'!AA45</f>
        <v>7</v>
      </c>
      <c r="AD45" s="62">
        <f>'[8]PIVOT MA INCADR realiz cum'!AB45</f>
        <v>0</v>
      </c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  <c r="CP45" s="61"/>
      <c r="CQ45" s="61"/>
      <c r="CR45" s="61"/>
      <c r="CS45" s="61"/>
      <c r="CT45" s="61"/>
      <c r="CU45" s="61"/>
      <c r="CV45" s="61"/>
      <c r="CW45" s="61"/>
      <c r="CX45" s="61"/>
      <c r="CY45" s="61"/>
      <c r="CZ45" s="61"/>
      <c r="DA45" s="61"/>
      <c r="DB45" s="61"/>
      <c r="DC45" s="61"/>
      <c r="DD45" s="61"/>
      <c r="DE45" s="61"/>
      <c r="DF45" s="61"/>
      <c r="DG45" s="61"/>
      <c r="DH45" s="61"/>
      <c r="DI45" s="61"/>
      <c r="DJ45" s="61"/>
      <c r="DK45" s="61"/>
      <c r="DL45" s="61"/>
      <c r="DM45" s="61"/>
      <c r="DN45" s="61"/>
      <c r="DO45" s="61"/>
      <c r="DP45" s="61"/>
      <c r="DQ45" s="61"/>
      <c r="DR45" s="61"/>
      <c r="DS45" s="61"/>
      <c r="DT45" s="61"/>
      <c r="DU45" s="61"/>
      <c r="DV45" s="61"/>
      <c r="DW45" s="61"/>
      <c r="DX45" s="61"/>
      <c r="DY45" s="61"/>
      <c r="DZ45" s="61"/>
      <c r="EA45" s="61"/>
      <c r="EB45" s="61"/>
      <c r="EC45" s="61"/>
      <c r="ED45" s="61"/>
      <c r="EE45" s="61"/>
      <c r="EF45" s="61"/>
      <c r="EG45" s="61"/>
      <c r="EH45" s="61"/>
      <c r="EI45" s="61"/>
      <c r="EJ45" s="61"/>
      <c r="EK45" s="61"/>
      <c r="EL45" s="61"/>
      <c r="EM45" s="61"/>
      <c r="EN45" s="61"/>
      <c r="EO45" s="61"/>
      <c r="EP45" s="61"/>
      <c r="EQ45" s="61"/>
      <c r="ER45" s="61"/>
      <c r="ES45" s="61"/>
      <c r="ET45" s="61"/>
      <c r="EU45" s="61"/>
      <c r="EV45" s="61"/>
      <c r="EW45" s="61"/>
      <c r="EX45" s="61"/>
      <c r="EY45" s="61"/>
      <c r="EZ45" s="61"/>
      <c r="FA45" s="61"/>
      <c r="FB45" s="61"/>
      <c r="FC45" s="61"/>
      <c r="FD45" s="61"/>
      <c r="FE45" s="61"/>
      <c r="FF45" s="61"/>
      <c r="FG45" s="61"/>
      <c r="FH45" s="61"/>
      <c r="FI45" s="61"/>
      <c r="FJ45" s="61"/>
      <c r="FK45" s="61"/>
      <c r="FL45" s="61"/>
      <c r="FM45" s="61"/>
      <c r="FN45" s="61"/>
      <c r="FO45" s="61"/>
      <c r="FP45" s="61"/>
      <c r="FQ45" s="61"/>
      <c r="FR45" s="61"/>
      <c r="FS45" s="61"/>
      <c r="FT45" s="61"/>
      <c r="FU45" s="61"/>
      <c r="FV45" s="61"/>
      <c r="FW45" s="61"/>
      <c r="FX45" s="61"/>
      <c r="FY45" s="61"/>
      <c r="FZ45" s="61"/>
      <c r="GA45" s="61"/>
      <c r="GB45" s="61"/>
      <c r="GC45" s="61"/>
    </row>
    <row r="46" spans="1:185" s="65" customFormat="1" ht="21.95" customHeight="1" x14ac:dyDescent="0.25">
      <c r="A46" s="61"/>
      <c r="B46" s="62">
        <v>41</v>
      </c>
      <c r="C46" s="62" t="s">
        <v>42</v>
      </c>
      <c r="D46" s="62">
        <f>'[8]PIVOT MA INCADR realiz cum'!B46</f>
        <v>3752</v>
      </c>
      <c r="E46" s="62">
        <f>'[8]PIVOT MA INCADR realiz cum'!C46</f>
        <v>2970</v>
      </c>
      <c r="F46" s="62">
        <f>'[8]PIVOT MA INCADR realiz cum'!D46</f>
        <v>1977</v>
      </c>
      <c r="G46" s="62">
        <f>'[8]PIVOT MA INCADR realiz cum'!E46</f>
        <v>993</v>
      </c>
      <c r="H46" s="62">
        <f>'[8]PIVOT MA INCADR realiz cum'!F46</f>
        <v>578</v>
      </c>
      <c r="I46" s="62">
        <f>'[8]PIVOT MA INCADR realiz cum'!G46</f>
        <v>405</v>
      </c>
      <c r="J46" s="63">
        <f>'[8]PIVOT MA INCADR realiz cum'!H46</f>
        <v>213</v>
      </c>
      <c r="K46" s="63">
        <f>'[8]PIVOT MA INCADR realiz cum'!I46</f>
        <v>18</v>
      </c>
      <c r="L46" s="63">
        <f>'[8]PIVOT MA INCADR realiz cum'!J46</f>
        <v>195</v>
      </c>
      <c r="M46" s="63">
        <f>'[8]PIVOT MA INCADR realiz cum'!K46</f>
        <v>368</v>
      </c>
      <c r="N46" s="63">
        <f>'[8]PIVOT MA INCADR realiz cum'!L46</f>
        <v>368</v>
      </c>
      <c r="O46" s="63">
        <f>'[8]PIVOT MA INCADR realiz cum'!M46</f>
        <v>0</v>
      </c>
      <c r="P46" s="63">
        <f>'[8]PIVOT MA INCADR realiz cum'!N46</f>
        <v>26</v>
      </c>
      <c r="Q46" s="63">
        <f>'[8]PIVOT MA INCADR realiz cum'!O46</f>
        <v>17</v>
      </c>
      <c r="R46" s="63">
        <f>'[8]PIVOT MA INCADR realiz cum'!P46</f>
        <v>11</v>
      </c>
      <c r="S46" s="63">
        <f>'[8]PIVOT MA INCADR realiz cum'!Q46</f>
        <v>6</v>
      </c>
      <c r="T46" s="62">
        <f>'[8]PIVOT MA INCADR realiz cum'!R46</f>
        <v>39</v>
      </c>
      <c r="U46" s="62">
        <f>'[8]PIVOT MA INCADR realiz cum'!S46</f>
        <v>3</v>
      </c>
      <c r="V46" s="62">
        <f>'[8]PIVOT MA INCADR realiz cum'!T46</f>
        <v>25</v>
      </c>
      <c r="W46" s="62">
        <f>'[8]PIVOT MA INCADR realiz cum'!U46</f>
        <v>11</v>
      </c>
      <c r="X46" s="62">
        <f>'[8]PIVOT MA INCADR realiz cum'!V46</f>
        <v>31</v>
      </c>
      <c r="Y46" s="64">
        <f>'[8]PIVOT MA INCADR realiz cum'!W46</f>
        <v>0</v>
      </c>
      <c r="Z46" s="62">
        <f>'[8]PIVOT MA INCADR realiz cum'!X46</f>
        <v>0</v>
      </c>
      <c r="AA46" s="62">
        <f>'[8]PIVOT MA INCADR realiz cum'!Y46</f>
        <v>0</v>
      </c>
      <c r="AB46" s="62">
        <f>'[8]PIVOT MA INCADR realiz cum'!Z46</f>
        <v>0</v>
      </c>
      <c r="AC46" s="62">
        <f>'[8]PIVOT MA INCADR realiz cum'!AA46</f>
        <v>8</v>
      </c>
      <c r="AD46" s="62">
        <f>'[8]PIVOT MA INCADR realiz cum'!AB46</f>
        <v>26</v>
      </c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  <c r="BZ46" s="61"/>
      <c r="CA46" s="61"/>
      <c r="CB46" s="61"/>
      <c r="CC46" s="61"/>
      <c r="CD46" s="61"/>
      <c r="CE46" s="61"/>
      <c r="CF46" s="61"/>
      <c r="CG46" s="61"/>
      <c r="CH46" s="61"/>
      <c r="CI46" s="61"/>
      <c r="CJ46" s="61"/>
      <c r="CK46" s="61"/>
      <c r="CL46" s="61"/>
      <c r="CM46" s="61"/>
      <c r="CN46" s="61"/>
      <c r="CO46" s="61"/>
      <c r="CP46" s="61"/>
      <c r="CQ46" s="61"/>
      <c r="CR46" s="61"/>
      <c r="CS46" s="61"/>
      <c r="CT46" s="61"/>
      <c r="CU46" s="61"/>
      <c r="CV46" s="61"/>
      <c r="CW46" s="61"/>
      <c r="CX46" s="61"/>
      <c r="CY46" s="61"/>
      <c r="CZ46" s="61"/>
      <c r="DA46" s="61"/>
      <c r="DB46" s="61"/>
      <c r="DC46" s="61"/>
      <c r="DD46" s="61"/>
      <c r="DE46" s="61"/>
      <c r="DF46" s="61"/>
      <c r="DG46" s="61"/>
      <c r="DH46" s="61"/>
      <c r="DI46" s="61"/>
      <c r="DJ46" s="61"/>
      <c r="DK46" s="61"/>
      <c r="DL46" s="61"/>
      <c r="DM46" s="61"/>
      <c r="DN46" s="61"/>
      <c r="DO46" s="61"/>
      <c r="DP46" s="61"/>
      <c r="DQ46" s="61"/>
      <c r="DR46" s="61"/>
      <c r="DS46" s="61"/>
      <c r="DT46" s="61"/>
      <c r="DU46" s="61"/>
      <c r="DV46" s="61"/>
      <c r="DW46" s="61"/>
      <c r="DX46" s="61"/>
      <c r="DY46" s="61"/>
      <c r="DZ46" s="61"/>
      <c r="EA46" s="61"/>
      <c r="EB46" s="61"/>
      <c r="EC46" s="61"/>
      <c r="ED46" s="61"/>
      <c r="EE46" s="61"/>
      <c r="EF46" s="61"/>
      <c r="EG46" s="61"/>
      <c r="EH46" s="61"/>
      <c r="EI46" s="61"/>
      <c r="EJ46" s="61"/>
      <c r="EK46" s="61"/>
      <c r="EL46" s="61"/>
      <c r="EM46" s="61"/>
      <c r="EN46" s="61"/>
      <c r="EO46" s="61"/>
      <c r="EP46" s="61"/>
      <c r="EQ46" s="61"/>
      <c r="ER46" s="61"/>
      <c r="ES46" s="61"/>
      <c r="ET46" s="61"/>
      <c r="EU46" s="61"/>
      <c r="EV46" s="61"/>
      <c r="EW46" s="61"/>
      <c r="EX46" s="61"/>
      <c r="EY46" s="61"/>
      <c r="EZ46" s="61"/>
      <c r="FA46" s="61"/>
      <c r="FB46" s="61"/>
      <c r="FC46" s="61"/>
      <c r="FD46" s="61"/>
      <c r="FE46" s="61"/>
      <c r="FF46" s="61"/>
      <c r="FG46" s="61"/>
      <c r="FH46" s="61"/>
      <c r="FI46" s="61"/>
      <c r="FJ46" s="61"/>
      <c r="FK46" s="61"/>
      <c r="FL46" s="61"/>
      <c r="FM46" s="61"/>
      <c r="FN46" s="61"/>
      <c r="FO46" s="61"/>
      <c r="FP46" s="61"/>
      <c r="FQ46" s="61"/>
      <c r="FR46" s="61"/>
      <c r="FS46" s="61"/>
      <c r="FT46" s="61"/>
      <c r="FU46" s="61"/>
      <c r="FV46" s="61"/>
      <c r="FW46" s="61"/>
      <c r="FX46" s="61"/>
      <c r="FY46" s="61"/>
      <c r="FZ46" s="61"/>
      <c r="GA46" s="61"/>
      <c r="GB46" s="61"/>
      <c r="GC46" s="61"/>
    </row>
    <row r="47" spans="1:185" s="65" customFormat="1" ht="21.95" customHeight="1" x14ac:dyDescent="0.25">
      <c r="A47" s="61"/>
      <c r="B47" s="62">
        <v>42</v>
      </c>
      <c r="C47" s="62" t="s">
        <v>43</v>
      </c>
      <c r="D47" s="62">
        <f>'[8]PIVOT MA INCADR realiz cum'!B47</f>
        <v>2424</v>
      </c>
      <c r="E47" s="62">
        <f>'[8]PIVOT MA INCADR realiz cum'!C47</f>
        <v>2424</v>
      </c>
      <c r="F47" s="62">
        <f>'[8]PIVOT MA INCADR realiz cum'!D47</f>
        <v>1684</v>
      </c>
      <c r="G47" s="62">
        <f>'[8]PIVOT MA INCADR realiz cum'!E47</f>
        <v>740</v>
      </c>
      <c r="H47" s="62">
        <f>'[8]PIVOT MA INCADR realiz cum'!F47</f>
        <v>275</v>
      </c>
      <c r="I47" s="62">
        <f>'[8]PIVOT MA INCADR realiz cum'!G47</f>
        <v>372</v>
      </c>
      <c r="J47" s="63">
        <f>'[8]PIVOT MA INCADR realiz cum'!H47</f>
        <v>171</v>
      </c>
      <c r="K47" s="63">
        <f>'[8]PIVOT MA INCADR realiz cum'!I47</f>
        <v>7</v>
      </c>
      <c r="L47" s="63">
        <f>'[8]PIVOT MA INCADR realiz cum'!J47</f>
        <v>164</v>
      </c>
      <c r="M47" s="63">
        <f>'[8]PIVOT MA INCADR realiz cum'!K47</f>
        <v>247</v>
      </c>
      <c r="N47" s="63">
        <f>'[8]PIVOT MA INCADR realiz cum'!L47</f>
        <v>247</v>
      </c>
      <c r="O47" s="63">
        <f>'[8]PIVOT MA INCADR realiz cum'!M47</f>
        <v>0</v>
      </c>
      <c r="P47" s="63">
        <f>'[8]PIVOT MA INCADR realiz cum'!N47</f>
        <v>3</v>
      </c>
      <c r="Q47" s="63">
        <f>'[8]PIVOT MA INCADR realiz cum'!O47</f>
        <v>24</v>
      </c>
      <c r="R47" s="63">
        <f>'[8]PIVOT MA INCADR realiz cum'!P47</f>
        <v>4</v>
      </c>
      <c r="S47" s="63">
        <f>'[8]PIVOT MA INCADR realiz cum'!Q47</f>
        <v>20</v>
      </c>
      <c r="T47" s="62">
        <f>'[8]PIVOT MA INCADR realiz cum'!R47</f>
        <v>42</v>
      </c>
      <c r="U47" s="62">
        <f>'[8]PIVOT MA INCADR realiz cum'!S47</f>
        <v>2</v>
      </c>
      <c r="V47" s="62">
        <f>'[8]PIVOT MA INCADR realiz cum'!T47</f>
        <v>30</v>
      </c>
      <c r="W47" s="62">
        <f>'[8]PIVOT MA INCADR realiz cum'!U47</f>
        <v>10</v>
      </c>
      <c r="X47" s="62">
        <f>'[8]PIVOT MA INCADR realiz cum'!V47</f>
        <v>49</v>
      </c>
      <c r="Y47" s="64">
        <f>'[8]PIVOT MA INCADR realiz cum'!W47</f>
        <v>2</v>
      </c>
      <c r="Z47" s="62">
        <f>'[8]PIVOT MA INCADR realiz cum'!X47</f>
        <v>0</v>
      </c>
      <c r="AA47" s="62">
        <f>'[8]PIVOT MA INCADR realiz cum'!Y47</f>
        <v>0</v>
      </c>
      <c r="AB47" s="62">
        <f>'[8]PIVOT MA INCADR realiz cum'!Z47</f>
        <v>0</v>
      </c>
      <c r="AC47" s="62">
        <f>'[8]PIVOT MA INCADR realiz cum'!AA47</f>
        <v>15</v>
      </c>
      <c r="AD47" s="62">
        <f>'[8]PIVOT MA INCADR realiz cum'!AB47</f>
        <v>123</v>
      </c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  <c r="BZ47" s="61"/>
      <c r="CA47" s="61"/>
      <c r="CB47" s="61"/>
      <c r="CC47" s="61"/>
      <c r="CD47" s="61"/>
      <c r="CE47" s="61"/>
      <c r="CF47" s="61"/>
      <c r="CG47" s="61"/>
      <c r="CH47" s="61"/>
      <c r="CI47" s="61"/>
      <c r="CJ47" s="61"/>
      <c r="CK47" s="61"/>
      <c r="CL47" s="61"/>
      <c r="CM47" s="61"/>
      <c r="CN47" s="61"/>
      <c r="CO47" s="61"/>
      <c r="CP47" s="61"/>
      <c r="CQ47" s="61"/>
      <c r="CR47" s="61"/>
      <c r="CS47" s="61"/>
      <c r="CT47" s="61"/>
      <c r="CU47" s="61"/>
      <c r="CV47" s="61"/>
      <c r="CW47" s="61"/>
      <c r="CX47" s="61"/>
      <c r="CY47" s="61"/>
      <c r="CZ47" s="61"/>
      <c r="DA47" s="61"/>
      <c r="DB47" s="61"/>
      <c r="DC47" s="61"/>
      <c r="DD47" s="61"/>
      <c r="DE47" s="61"/>
      <c r="DF47" s="61"/>
      <c r="DG47" s="61"/>
      <c r="DH47" s="61"/>
      <c r="DI47" s="61"/>
      <c r="DJ47" s="61"/>
      <c r="DK47" s="61"/>
      <c r="DL47" s="61"/>
      <c r="DM47" s="61"/>
      <c r="DN47" s="61"/>
      <c r="DO47" s="61"/>
      <c r="DP47" s="61"/>
      <c r="DQ47" s="61"/>
      <c r="DR47" s="61"/>
      <c r="DS47" s="61"/>
      <c r="DT47" s="61"/>
      <c r="DU47" s="61"/>
      <c r="DV47" s="61"/>
      <c r="DW47" s="61"/>
      <c r="DX47" s="61"/>
      <c r="DY47" s="61"/>
      <c r="DZ47" s="61"/>
      <c r="EA47" s="61"/>
      <c r="EB47" s="61"/>
      <c r="EC47" s="61"/>
      <c r="ED47" s="61"/>
      <c r="EE47" s="61"/>
      <c r="EF47" s="61"/>
      <c r="EG47" s="61"/>
      <c r="EH47" s="61"/>
      <c r="EI47" s="61"/>
      <c r="EJ47" s="61"/>
      <c r="EK47" s="61"/>
      <c r="EL47" s="61"/>
      <c r="EM47" s="61"/>
      <c r="EN47" s="61"/>
      <c r="EO47" s="61"/>
      <c r="EP47" s="61"/>
      <c r="EQ47" s="61"/>
      <c r="ER47" s="61"/>
      <c r="ES47" s="61"/>
      <c r="ET47" s="61"/>
      <c r="EU47" s="61"/>
      <c r="EV47" s="61"/>
      <c r="EW47" s="61"/>
      <c r="EX47" s="61"/>
      <c r="EY47" s="61"/>
      <c r="EZ47" s="61"/>
      <c r="FA47" s="61"/>
      <c r="FB47" s="61"/>
      <c r="FC47" s="61"/>
      <c r="FD47" s="61"/>
      <c r="FE47" s="61"/>
      <c r="FF47" s="61"/>
      <c r="FG47" s="61"/>
      <c r="FH47" s="61"/>
      <c r="FI47" s="61"/>
      <c r="FJ47" s="61"/>
      <c r="FK47" s="61"/>
      <c r="FL47" s="61"/>
      <c r="FM47" s="61"/>
      <c r="FN47" s="61"/>
      <c r="FO47" s="61"/>
      <c r="FP47" s="61"/>
      <c r="FQ47" s="61"/>
      <c r="FR47" s="61"/>
      <c r="FS47" s="61"/>
      <c r="FT47" s="61"/>
      <c r="FU47" s="61"/>
      <c r="FV47" s="61"/>
      <c r="FW47" s="61"/>
      <c r="FX47" s="61"/>
      <c r="FY47" s="61"/>
      <c r="FZ47" s="61"/>
      <c r="GA47" s="61"/>
      <c r="GB47" s="61"/>
      <c r="GC47" s="61"/>
    </row>
    <row r="48" spans="1:185" x14ac:dyDescent="0.2">
      <c r="D48" s="66"/>
      <c r="Y48" s="68"/>
      <c r="AE48" s="67"/>
      <c r="AF48" s="67"/>
      <c r="AG48" s="67"/>
      <c r="AK48" s="67"/>
      <c r="AL48" s="67"/>
    </row>
    <row r="49" spans="4:38" x14ac:dyDescent="0.2">
      <c r="D49" s="58"/>
      <c r="T49" s="70"/>
      <c r="U49" s="70"/>
      <c r="V49" s="70"/>
      <c r="W49" s="70"/>
      <c r="X49" s="70"/>
      <c r="Y49" s="83"/>
      <c r="Z49" s="70"/>
      <c r="AE49" s="67"/>
      <c r="AF49" s="67"/>
      <c r="AG49" s="67"/>
      <c r="AK49" s="67"/>
      <c r="AL49" s="67"/>
    </row>
    <row r="50" spans="4:38" ht="15" x14ac:dyDescent="0.25">
      <c r="D50" s="58"/>
      <c r="R50" s="84" t="s">
        <v>52</v>
      </c>
      <c r="T50" s="85"/>
      <c r="U50" s="85"/>
      <c r="V50" s="86"/>
      <c r="W50" s="87"/>
      <c r="X50" s="86"/>
      <c r="Y50" s="76"/>
      <c r="Z50" s="70"/>
      <c r="AC50" s="345"/>
      <c r="AD50" s="345"/>
      <c r="AE50" s="67"/>
      <c r="AF50" s="67"/>
      <c r="AG50" s="67"/>
      <c r="AH50" s="67"/>
      <c r="AK50" s="67"/>
      <c r="AL50" s="67"/>
    </row>
    <row r="51" spans="4:38" ht="12.75" customHeight="1" x14ac:dyDescent="0.2">
      <c r="D51" s="58"/>
      <c r="R51" s="74"/>
      <c r="T51" s="76"/>
      <c r="U51" s="76"/>
      <c r="V51" s="70"/>
      <c r="W51" s="70"/>
      <c r="X51" s="70"/>
      <c r="Y51" s="76"/>
      <c r="Z51" s="70"/>
      <c r="AC51" s="75"/>
      <c r="AD51" s="75"/>
      <c r="AE51" s="67"/>
      <c r="AF51" s="67"/>
      <c r="AG51" s="67"/>
      <c r="AH51" s="67"/>
      <c r="AK51" s="67"/>
      <c r="AL51" s="67"/>
    </row>
    <row r="52" spans="4:38" ht="15" x14ac:dyDescent="0.25">
      <c r="D52" s="58"/>
      <c r="R52" s="84" t="s">
        <v>47</v>
      </c>
      <c r="T52" s="85"/>
      <c r="U52" s="85"/>
      <c r="V52" s="88"/>
      <c r="W52" s="72"/>
      <c r="X52" s="88"/>
      <c r="Y52" s="76"/>
      <c r="Z52" s="70"/>
      <c r="AC52" s="345"/>
      <c r="AD52" s="345"/>
      <c r="AE52" s="67"/>
      <c r="AF52" s="67"/>
      <c r="AG52" s="67"/>
      <c r="AH52" s="67"/>
      <c r="AK52" s="67"/>
      <c r="AL52" s="67"/>
    </row>
    <row r="53" spans="4:38" ht="12.75" customHeight="1" x14ac:dyDescent="0.25">
      <c r="D53" s="58"/>
      <c r="S53" s="77"/>
      <c r="T53" s="88"/>
      <c r="U53" s="88"/>
      <c r="V53" s="88"/>
      <c r="W53" s="88"/>
      <c r="X53" s="88"/>
      <c r="Y53" s="76"/>
      <c r="Z53" s="70"/>
      <c r="AC53" s="345"/>
      <c r="AD53" s="345"/>
      <c r="AE53" s="67"/>
      <c r="AF53" s="67"/>
      <c r="AG53" s="67"/>
      <c r="AH53" s="67"/>
      <c r="AI53" s="67"/>
      <c r="AJ53" s="67"/>
      <c r="AK53" s="67"/>
      <c r="AL53" s="67"/>
    </row>
    <row r="54" spans="4:38" ht="15" x14ac:dyDescent="0.25">
      <c r="D54" s="58"/>
      <c r="S54" s="79"/>
      <c r="T54" s="79"/>
      <c r="U54" s="89"/>
      <c r="V54" s="79"/>
      <c r="W54" s="79"/>
      <c r="X54" s="79"/>
      <c r="Y54" s="79"/>
      <c r="Z54" s="79"/>
      <c r="AA54" s="79"/>
      <c r="AB54" s="79"/>
      <c r="AC54" s="80"/>
      <c r="AE54" s="67"/>
      <c r="AF54" s="67"/>
      <c r="AG54" s="67"/>
      <c r="AH54" s="67"/>
    </row>
    <row r="55" spans="4:38" x14ac:dyDescent="0.2">
      <c r="D55" s="58"/>
    </row>
    <row r="56" spans="4:38" x14ac:dyDescent="0.2">
      <c r="D56" s="58"/>
    </row>
    <row r="57" spans="4:38" x14ac:dyDescent="0.2">
      <c r="D57" s="58"/>
    </row>
    <row r="58" spans="4:38" x14ac:dyDescent="0.2">
      <c r="D58" s="58"/>
    </row>
    <row r="59" spans="4:38" x14ac:dyDescent="0.2">
      <c r="D59" s="58"/>
    </row>
    <row r="60" spans="4:38" x14ac:dyDescent="0.2">
      <c r="D60" s="58"/>
    </row>
    <row r="61" spans="4:38" x14ac:dyDescent="0.2">
      <c r="D61" s="58"/>
    </row>
    <row r="62" spans="4:38" x14ac:dyDescent="0.2">
      <c r="D62" s="58"/>
    </row>
    <row r="63" spans="4:38" x14ac:dyDescent="0.2">
      <c r="D63" s="58"/>
    </row>
    <row r="64" spans="4:38" x14ac:dyDescent="0.2">
      <c r="D64" s="58"/>
    </row>
    <row r="65" spans="4:4" x14ac:dyDescent="0.2">
      <c r="D65" s="58"/>
    </row>
    <row r="66" spans="4:4" x14ac:dyDescent="0.2">
      <c r="D66" s="58"/>
    </row>
    <row r="67" spans="4:4" x14ac:dyDescent="0.2">
      <c r="D67" s="58"/>
    </row>
    <row r="68" spans="4:4" x14ac:dyDescent="0.2">
      <c r="D68" s="58"/>
    </row>
    <row r="69" spans="4:4" x14ac:dyDescent="0.2">
      <c r="D69" s="58"/>
    </row>
    <row r="70" spans="4:4" x14ac:dyDescent="0.2">
      <c r="D70" s="58"/>
    </row>
    <row r="71" spans="4:4" x14ac:dyDescent="0.2">
      <c r="D71" s="58"/>
    </row>
    <row r="72" spans="4:4" x14ac:dyDescent="0.2">
      <c r="D72" s="58"/>
    </row>
    <row r="73" spans="4:4" x14ac:dyDescent="0.2">
      <c r="D73" s="58"/>
    </row>
    <row r="74" spans="4:4" x14ac:dyDescent="0.2">
      <c r="D74" s="58"/>
    </row>
    <row r="75" spans="4:4" x14ac:dyDescent="0.2">
      <c r="D75" s="58"/>
    </row>
    <row r="76" spans="4:4" x14ac:dyDescent="0.2">
      <c r="D76" s="58"/>
    </row>
    <row r="77" spans="4:4" x14ac:dyDescent="0.2">
      <c r="D77" s="58"/>
    </row>
    <row r="78" spans="4:4" x14ac:dyDescent="0.2">
      <c r="D78" s="58"/>
    </row>
    <row r="79" spans="4:4" x14ac:dyDescent="0.2">
      <c r="D79" s="58"/>
    </row>
    <row r="80" spans="4:4" x14ac:dyDescent="0.2">
      <c r="D80" s="58"/>
    </row>
    <row r="81" spans="4:4" x14ac:dyDescent="0.2">
      <c r="D81" s="58"/>
    </row>
    <row r="82" spans="4:4" x14ac:dyDescent="0.2">
      <c r="D82" s="58"/>
    </row>
    <row r="83" spans="4:4" x14ac:dyDescent="0.2">
      <c r="D83" s="58"/>
    </row>
    <row r="84" spans="4:4" x14ac:dyDescent="0.2">
      <c r="D84" s="58"/>
    </row>
    <row r="85" spans="4:4" x14ac:dyDescent="0.2">
      <c r="D85" s="58"/>
    </row>
    <row r="86" spans="4:4" x14ac:dyDescent="0.2">
      <c r="D86" s="58"/>
    </row>
    <row r="87" spans="4:4" x14ac:dyDescent="0.2">
      <c r="D87" s="58"/>
    </row>
    <row r="88" spans="4:4" x14ac:dyDescent="0.2">
      <c r="D88" s="58"/>
    </row>
    <row r="89" spans="4:4" x14ac:dyDescent="0.2">
      <c r="D89" s="58"/>
    </row>
    <row r="90" spans="4:4" x14ac:dyDescent="0.2">
      <c r="D90" s="58"/>
    </row>
    <row r="91" spans="4:4" x14ac:dyDescent="0.2">
      <c r="D91" s="58"/>
    </row>
    <row r="92" spans="4:4" x14ac:dyDescent="0.2">
      <c r="D92" s="58"/>
    </row>
    <row r="93" spans="4:4" x14ac:dyDescent="0.2">
      <c r="D93" s="58"/>
    </row>
    <row r="94" spans="4:4" x14ac:dyDescent="0.2">
      <c r="D94" s="58"/>
    </row>
    <row r="95" spans="4:4" x14ac:dyDescent="0.2">
      <c r="D95" s="58"/>
    </row>
    <row r="96" spans="4:4" x14ac:dyDescent="0.2">
      <c r="D96" s="58"/>
    </row>
    <row r="97" spans="4:4" x14ac:dyDescent="0.2">
      <c r="D97" s="58"/>
    </row>
    <row r="98" spans="4:4" x14ac:dyDescent="0.2">
      <c r="D98" s="58"/>
    </row>
    <row r="99" spans="4:4" x14ac:dyDescent="0.2">
      <c r="D99" s="58"/>
    </row>
    <row r="100" spans="4:4" x14ac:dyDescent="0.2">
      <c r="D100" s="58"/>
    </row>
    <row r="101" spans="4:4" x14ac:dyDescent="0.2">
      <c r="D101" s="58"/>
    </row>
    <row r="102" spans="4:4" x14ac:dyDescent="0.2">
      <c r="D102" s="58"/>
    </row>
    <row r="103" spans="4:4" x14ac:dyDescent="0.2">
      <c r="D103" s="58"/>
    </row>
    <row r="104" spans="4:4" x14ac:dyDescent="0.2">
      <c r="D104" s="58"/>
    </row>
    <row r="105" spans="4:4" x14ac:dyDescent="0.2">
      <c r="D105" s="58"/>
    </row>
    <row r="106" spans="4:4" x14ac:dyDescent="0.2">
      <c r="D106" s="58"/>
    </row>
    <row r="107" spans="4:4" x14ac:dyDescent="0.2">
      <c r="D107" s="58"/>
    </row>
    <row r="108" spans="4:4" x14ac:dyDescent="0.2">
      <c r="D108" s="58"/>
    </row>
    <row r="109" spans="4:4" x14ac:dyDescent="0.2">
      <c r="D109" s="58"/>
    </row>
    <row r="110" spans="4:4" x14ac:dyDescent="0.2">
      <c r="D110" s="58"/>
    </row>
    <row r="111" spans="4:4" x14ac:dyDescent="0.2">
      <c r="D111" s="58"/>
    </row>
    <row r="112" spans="4:4" x14ac:dyDescent="0.2">
      <c r="D112" s="58"/>
    </row>
    <row r="113" spans="4:4" x14ac:dyDescent="0.2">
      <c r="D113" s="58"/>
    </row>
    <row r="114" spans="4:4" x14ac:dyDescent="0.2">
      <c r="D114" s="58"/>
    </row>
    <row r="115" spans="4:4" x14ac:dyDescent="0.2">
      <c r="D115" s="58"/>
    </row>
    <row r="116" spans="4:4" x14ac:dyDescent="0.2">
      <c r="D116" s="58"/>
    </row>
    <row r="117" spans="4:4" x14ac:dyDescent="0.2">
      <c r="D117" s="58"/>
    </row>
    <row r="118" spans="4:4" x14ac:dyDescent="0.2">
      <c r="D118" s="58"/>
    </row>
    <row r="119" spans="4:4" x14ac:dyDescent="0.2">
      <c r="D119" s="58"/>
    </row>
    <row r="120" spans="4:4" x14ac:dyDescent="0.2">
      <c r="D120" s="58"/>
    </row>
    <row r="121" spans="4:4" x14ac:dyDescent="0.2">
      <c r="D121" s="58"/>
    </row>
    <row r="122" spans="4:4" x14ac:dyDescent="0.2">
      <c r="D122" s="58"/>
    </row>
    <row r="123" spans="4:4" x14ac:dyDescent="0.2">
      <c r="D123" s="58"/>
    </row>
    <row r="124" spans="4:4" x14ac:dyDescent="0.2">
      <c r="D124" s="58"/>
    </row>
    <row r="125" spans="4:4" x14ac:dyDescent="0.2">
      <c r="D125" s="58"/>
    </row>
    <row r="126" spans="4:4" x14ac:dyDescent="0.2">
      <c r="D126" s="58"/>
    </row>
    <row r="127" spans="4:4" x14ac:dyDescent="0.2">
      <c r="D127" s="58"/>
    </row>
    <row r="128" spans="4:4" x14ac:dyDescent="0.2">
      <c r="D128" s="58"/>
    </row>
    <row r="129" spans="4:4" x14ac:dyDescent="0.2">
      <c r="D129" s="58"/>
    </row>
    <row r="130" spans="4:4" x14ac:dyDescent="0.2">
      <c r="D130" s="58"/>
    </row>
    <row r="131" spans="4:4" x14ac:dyDescent="0.2">
      <c r="D131" s="58"/>
    </row>
    <row r="132" spans="4:4" x14ac:dyDescent="0.2">
      <c r="D132" s="58"/>
    </row>
    <row r="133" spans="4:4" x14ac:dyDescent="0.2">
      <c r="D133" s="58"/>
    </row>
    <row r="134" spans="4:4" x14ac:dyDescent="0.2">
      <c r="D134" s="58"/>
    </row>
    <row r="135" spans="4:4" x14ac:dyDescent="0.2">
      <c r="D135" s="58"/>
    </row>
    <row r="136" spans="4:4" x14ac:dyDescent="0.2">
      <c r="D136" s="58"/>
    </row>
    <row r="137" spans="4:4" x14ac:dyDescent="0.2">
      <c r="D137" s="58"/>
    </row>
    <row r="138" spans="4:4" x14ac:dyDescent="0.2">
      <c r="D138" s="58"/>
    </row>
    <row r="139" spans="4:4" x14ac:dyDescent="0.2">
      <c r="D139" s="58"/>
    </row>
    <row r="140" spans="4:4" x14ac:dyDescent="0.2">
      <c r="D140" s="58"/>
    </row>
    <row r="141" spans="4:4" x14ac:dyDescent="0.2">
      <c r="D141" s="58"/>
    </row>
    <row r="142" spans="4:4" x14ac:dyDescent="0.2">
      <c r="D142" s="58"/>
    </row>
    <row r="143" spans="4:4" x14ac:dyDescent="0.2">
      <c r="D143" s="58"/>
    </row>
    <row r="144" spans="4:4" x14ac:dyDescent="0.2">
      <c r="D144" s="58"/>
    </row>
    <row r="145" spans="4:4" x14ac:dyDescent="0.2">
      <c r="D145" s="58"/>
    </row>
    <row r="146" spans="4:4" x14ac:dyDescent="0.2">
      <c r="D146" s="58"/>
    </row>
    <row r="147" spans="4:4" x14ac:dyDescent="0.2">
      <c r="D147" s="58"/>
    </row>
    <row r="148" spans="4:4" x14ac:dyDescent="0.2">
      <c r="D148" s="58"/>
    </row>
    <row r="149" spans="4:4" x14ac:dyDescent="0.2">
      <c r="D149" s="58"/>
    </row>
    <row r="150" spans="4:4" x14ac:dyDescent="0.2">
      <c r="D150" s="58"/>
    </row>
    <row r="151" spans="4:4" x14ac:dyDescent="0.2">
      <c r="D151" s="58"/>
    </row>
    <row r="152" spans="4:4" x14ac:dyDescent="0.2">
      <c r="D152" s="58"/>
    </row>
    <row r="153" spans="4:4" x14ac:dyDescent="0.2">
      <c r="D153" s="58"/>
    </row>
    <row r="154" spans="4:4" x14ac:dyDescent="0.2">
      <c r="D154" s="58"/>
    </row>
    <row r="155" spans="4:4" x14ac:dyDescent="0.2">
      <c r="D155" s="58"/>
    </row>
    <row r="156" spans="4:4" x14ac:dyDescent="0.2">
      <c r="D156" s="58"/>
    </row>
    <row r="157" spans="4:4" x14ac:dyDescent="0.2">
      <c r="D157" s="58"/>
    </row>
    <row r="158" spans="4:4" x14ac:dyDescent="0.2">
      <c r="D158" s="58"/>
    </row>
    <row r="159" spans="4:4" x14ac:dyDescent="0.2">
      <c r="D159" s="58"/>
    </row>
    <row r="160" spans="4:4" x14ac:dyDescent="0.2">
      <c r="D160" s="58"/>
    </row>
    <row r="161" spans="4:4" x14ac:dyDescent="0.2">
      <c r="D161" s="58"/>
    </row>
    <row r="162" spans="4:4" x14ac:dyDescent="0.2">
      <c r="D162" s="58"/>
    </row>
    <row r="163" spans="4:4" x14ac:dyDescent="0.2">
      <c r="D163" s="58"/>
    </row>
    <row r="164" spans="4:4" x14ac:dyDescent="0.2">
      <c r="D164" s="58"/>
    </row>
    <row r="165" spans="4:4" x14ac:dyDescent="0.2">
      <c r="D165" s="58"/>
    </row>
    <row r="166" spans="4:4" x14ac:dyDescent="0.2">
      <c r="D166" s="58"/>
    </row>
    <row r="167" spans="4:4" x14ac:dyDescent="0.2">
      <c r="D167" s="58"/>
    </row>
    <row r="168" spans="4:4" x14ac:dyDescent="0.2">
      <c r="D168" s="58"/>
    </row>
    <row r="169" spans="4:4" x14ac:dyDescent="0.2">
      <c r="D169" s="58"/>
    </row>
    <row r="170" spans="4:4" x14ac:dyDescent="0.2">
      <c r="D170" s="58"/>
    </row>
    <row r="171" spans="4:4" x14ac:dyDescent="0.2">
      <c r="D171" s="58"/>
    </row>
    <row r="172" spans="4:4" x14ac:dyDescent="0.2">
      <c r="D172" s="58"/>
    </row>
    <row r="173" spans="4:4" x14ac:dyDescent="0.2">
      <c r="D173" s="58"/>
    </row>
    <row r="174" spans="4:4" x14ac:dyDescent="0.2">
      <c r="D174" s="58"/>
    </row>
    <row r="175" spans="4:4" x14ac:dyDescent="0.2">
      <c r="D175" s="58"/>
    </row>
    <row r="176" spans="4:4" x14ac:dyDescent="0.2">
      <c r="D176" s="58"/>
    </row>
    <row r="177" spans="4:4" x14ac:dyDescent="0.2">
      <c r="D177" s="58"/>
    </row>
    <row r="178" spans="4:4" x14ac:dyDescent="0.2">
      <c r="D178" s="58"/>
    </row>
    <row r="179" spans="4:4" x14ac:dyDescent="0.2">
      <c r="D179" s="58"/>
    </row>
    <row r="180" spans="4:4" x14ac:dyDescent="0.2">
      <c r="D180" s="58"/>
    </row>
    <row r="181" spans="4:4" x14ac:dyDescent="0.2">
      <c r="D181" s="58"/>
    </row>
    <row r="182" spans="4:4" x14ac:dyDescent="0.2">
      <c r="D182" s="58"/>
    </row>
    <row r="183" spans="4:4" x14ac:dyDescent="0.2">
      <c r="D183" s="58"/>
    </row>
    <row r="184" spans="4:4" x14ac:dyDescent="0.2">
      <c r="D184" s="58"/>
    </row>
    <row r="185" spans="4:4" x14ac:dyDescent="0.2">
      <c r="D185" s="58"/>
    </row>
    <row r="186" spans="4:4" x14ac:dyDescent="0.2">
      <c r="D186" s="58"/>
    </row>
    <row r="187" spans="4:4" x14ac:dyDescent="0.2">
      <c r="D187" s="58"/>
    </row>
    <row r="188" spans="4:4" x14ac:dyDescent="0.2">
      <c r="D188" s="58"/>
    </row>
    <row r="227" spans="167:167" x14ac:dyDescent="0.2">
      <c r="FK227" s="69" t="b">
        <v>0</v>
      </c>
    </row>
  </sheetData>
  <mergeCells count="3">
    <mergeCell ref="AC50:AD50"/>
    <mergeCell ref="AC52:AD52"/>
    <mergeCell ref="AC53:AD53"/>
  </mergeCells>
  <pageMargins left="0.43" right="0.25" top="0.25" bottom="0.24" header="0.25" footer="0.26"/>
  <pageSetup paperSize="9" scale="47" orientation="landscape" r:id="rId1"/>
  <headerFooter alignWithMargins="0">
    <oddFooter>Page &amp;P</oddFooter>
  </headerFooter>
  <rowBreaks count="1" manualBreakCount="1">
    <brk id="226" max="16383" man="1"/>
  </rowBreaks>
  <colBreaks count="1" manualBreakCount="1">
    <brk id="16" max="5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GB228"/>
  <sheetViews>
    <sheetView view="pageBreakPreview" zoomScale="75" zoomScaleNormal="100" zoomScaleSheetLayoutView="75" workbookViewId="0">
      <pane xSplit="3" ySplit="6" topLeftCell="D7" activePane="bottomRight" state="frozen"/>
      <selection activeCell="I8" sqref="I8"/>
      <selection pane="topRight" activeCell="I8" sqref="I8"/>
      <selection pane="bottomLeft" activeCell="I8" sqref="I8"/>
      <selection pane="bottomRight" activeCell="C3" sqref="C3:Q3"/>
    </sheetView>
  </sheetViews>
  <sheetFormatPr defaultRowHeight="12.75" x14ac:dyDescent="0.2"/>
  <cols>
    <col min="1" max="1" width="3.5703125" style="69" customWidth="1"/>
    <col min="2" max="2" width="5.28515625" style="58" customWidth="1"/>
    <col min="3" max="3" width="21.7109375" style="58" customWidth="1"/>
    <col min="4" max="4" width="18.85546875" style="67" customWidth="1"/>
    <col min="5" max="5" width="17.42578125" style="67" customWidth="1"/>
    <col min="6" max="6" width="17.140625" style="67" customWidth="1"/>
    <col min="7" max="7" width="16.42578125" style="67" customWidth="1"/>
    <col min="8" max="8" width="16.28515625" style="67" customWidth="1"/>
    <col min="9" max="9" width="22.85546875" style="58" customWidth="1"/>
    <col min="10" max="10" width="17.28515625" style="58" customWidth="1"/>
    <col min="11" max="11" width="17" style="58" customWidth="1"/>
    <col min="12" max="12" width="18.7109375" style="58" customWidth="1"/>
    <col min="13" max="13" width="27.28515625" style="58" customWidth="1"/>
    <col min="14" max="14" width="16.85546875" style="67" customWidth="1"/>
    <col min="15" max="16" width="16.28515625" style="67" customWidth="1"/>
    <col min="17" max="17" width="19.5703125" style="67" customWidth="1"/>
    <col min="18" max="18" width="20.5703125" style="67" customWidth="1"/>
    <col min="19" max="19" width="22.28515625" style="67" customWidth="1"/>
    <col min="20" max="20" width="27" style="67" customWidth="1"/>
    <col min="21" max="21" width="31" style="67" customWidth="1"/>
    <col min="22" max="22" width="16.28515625" style="67" customWidth="1"/>
    <col min="23" max="23" width="20.5703125" style="67" customWidth="1"/>
    <col min="24" max="24" width="16.5703125" style="67" customWidth="1"/>
    <col min="25" max="25" width="18" style="74" customWidth="1"/>
    <col min="26" max="26" width="22.7109375" style="67" customWidth="1"/>
    <col min="27" max="27" width="18.7109375" style="67" customWidth="1"/>
    <col min="28" max="28" width="17.42578125" style="67" customWidth="1"/>
    <col min="29" max="29" width="14.140625" style="67" customWidth="1"/>
    <col min="30" max="30" width="9.140625" style="69" customWidth="1"/>
    <col min="31" max="31" width="13.5703125" style="69" customWidth="1"/>
    <col min="32" max="184" width="9.140625" style="69"/>
    <col min="185" max="16384" width="9.140625" style="67"/>
  </cols>
  <sheetData>
    <row r="1" spans="1:184" s="4" customFormat="1" x14ac:dyDescent="0.2">
      <c r="A1" s="1"/>
      <c r="B1" s="2"/>
      <c r="C1" s="3"/>
      <c r="D1" s="3" t="s">
        <v>58</v>
      </c>
      <c r="I1" s="3"/>
      <c r="J1" s="3"/>
      <c r="K1" s="3"/>
      <c r="L1" s="3"/>
      <c r="M1" s="58"/>
      <c r="N1" s="58"/>
      <c r="O1" s="58"/>
      <c r="P1" s="58"/>
      <c r="Q1" s="58"/>
      <c r="R1" s="58"/>
      <c r="S1" s="58"/>
      <c r="X1" s="59"/>
      <c r="Z1" s="58"/>
      <c r="AA1" s="58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</row>
    <row r="2" spans="1:184" s="3" customFormat="1" ht="18.75" customHeight="1" x14ac:dyDescent="0.2">
      <c r="A2" s="7"/>
      <c r="C2" s="8"/>
      <c r="D2" s="8"/>
      <c r="E2" s="8"/>
      <c r="F2" s="8"/>
      <c r="H2" s="8"/>
      <c r="I2" s="8"/>
      <c r="J2" s="8"/>
      <c r="K2" s="8"/>
      <c r="L2" s="8"/>
      <c r="N2" s="10"/>
      <c r="O2" s="8"/>
      <c r="P2" s="8"/>
      <c r="Q2" s="8"/>
      <c r="R2" s="8"/>
      <c r="S2" s="11"/>
      <c r="T2" s="8"/>
      <c r="U2" s="8"/>
      <c r="V2" s="8"/>
      <c r="W2" s="8"/>
      <c r="X2" s="8"/>
      <c r="Y2" s="12"/>
      <c r="Z2" s="8"/>
      <c r="AA2" s="8"/>
      <c r="AB2" s="8"/>
      <c r="AD2" s="7"/>
      <c r="AE2" s="7"/>
      <c r="AF2" s="2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</row>
    <row r="3" spans="1:184" s="3" customFormat="1" ht="21" customHeight="1" x14ac:dyDescent="0.2">
      <c r="A3" s="7"/>
      <c r="C3" s="346" t="s">
        <v>92</v>
      </c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8"/>
      <c r="S3" s="11"/>
      <c r="T3" s="8"/>
      <c r="U3" s="8"/>
      <c r="V3" s="8"/>
      <c r="W3" s="8"/>
      <c r="X3" s="8"/>
      <c r="Y3" s="12"/>
      <c r="Z3" s="8"/>
      <c r="AA3" s="8"/>
      <c r="AB3" s="8"/>
      <c r="AD3" s="7"/>
      <c r="AE3" s="7"/>
      <c r="AF3" s="2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</row>
    <row r="4" spans="1:184" s="3" customFormat="1" x14ac:dyDescent="0.2">
      <c r="A4" s="7"/>
      <c r="C4" s="9"/>
      <c r="D4" s="9"/>
      <c r="E4" s="9"/>
      <c r="F4" s="9"/>
      <c r="H4" s="9"/>
      <c r="I4" s="9"/>
      <c r="J4" s="9"/>
      <c r="K4" s="9"/>
      <c r="L4" s="9"/>
      <c r="N4" s="13"/>
      <c r="O4" s="13"/>
      <c r="P4" s="13"/>
      <c r="Q4" s="13"/>
      <c r="R4" s="13"/>
      <c r="S4" s="9"/>
      <c r="T4" s="9"/>
      <c r="U4" s="9"/>
      <c r="V4" s="9"/>
      <c r="W4" s="9"/>
      <c r="X4" s="9"/>
      <c r="Y4" s="14"/>
      <c r="Z4" s="9"/>
      <c r="AA4" s="9"/>
      <c r="AB4" s="9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</row>
    <row r="5" spans="1:184" s="60" customFormat="1" ht="125.45" customHeight="1" x14ac:dyDescent="0.2">
      <c r="B5" s="16" t="s">
        <v>0</v>
      </c>
      <c r="C5" s="262" t="s">
        <v>59</v>
      </c>
      <c r="D5" s="262" t="s">
        <v>60</v>
      </c>
      <c r="E5" s="262" t="s">
        <v>62</v>
      </c>
      <c r="F5" s="263" t="s">
        <v>63</v>
      </c>
      <c r="G5" s="263" t="s">
        <v>64</v>
      </c>
      <c r="H5" s="262" t="s">
        <v>65</v>
      </c>
      <c r="I5" s="262" t="s">
        <v>66</v>
      </c>
      <c r="J5" s="309" t="s">
        <v>90</v>
      </c>
      <c r="K5" s="309" t="s">
        <v>91</v>
      </c>
      <c r="L5" s="262" t="s">
        <v>67</v>
      </c>
      <c r="M5" s="264" t="s">
        <v>69</v>
      </c>
      <c r="N5" s="265" t="s">
        <v>68</v>
      </c>
      <c r="O5" s="265" t="s">
        <v>70</v>
      </c>
      <c r="P5" s="262" t="s">
        <v>71</v>
      </c>
      <c r="Q5" s="262" t="s">
        <v>85</v>
      </c>
      <c r="R5" s="264" t="s">
        <v>73</v>
      </c>
      <c r="S5" s="264" t="s">
        <v>74</v>
      </c>
      <c r="T5" s="266" t="s">
        <v>75</v>
      </c>
      <c r="U5" s="266" t="s">
        <v>76</v>
      </c>
      <c r="V5" s="266" t="s">
        <v>77</v>
      </c>
      <c r="W5" s="267" t="s">
        <v>78</v>
      </c>
      <c r="X5" s="267" t="s">
        <v>79</v>
      </c>
      <c r="Y5" s="267" t="s">
        <v>80</v>
      </c>
      <c r="Z5" s="267" t="s">
        <v>81</v>
      </c>
      <c r="AA5" s="17" t="s">
        <v>88</v>
      </c>
      <c r="AB5" s="267" t="s">
        <v>82</v>
      </c>
      <c r="AC5" s="268" t="s">
        <v>83</v>
      </c>
    </row>
    <row r="6" spans="1:184" s="65" customFormat="1" ht="21.95" customHeight="1" x14ac:dyDescent="0.25">
      <c r="A6" s="61"/>
      <c r="B6" s="62"/>
      <c r="C6" s="62" t="s">
        <v>1</v>
      </c>
      <c r="D6" s="62">
        <f>SUM(D7:D48)</f>
        <v>300474</v>
      </c>
      <c r="E6" s="62">
        <f>SUM(E7:E48)</f>
        <v>272917</v>
      </c>
      <c r="F6" s="62">
        <f t="shared" ref="F6:AC6" si="0">SUM(F7:F48)</f>
        <v>197918</v>
      </c>
      <c r="G6" s="62">
        <f t="shared" si="0"/>
        <v>74999</v>
      </c>
      <c r="H6" s="62">
        <f t="shared" si="0"/>
        <v>11873</v>
      </c>
      <c r="I6" s="63">
        <f t="shared" si="0"/>
        <v>15861</v>
      </c>
      <c r="J6" s="63">
        <f t="shared" si="0"/>
        <v>628</v>
      </c>
      <c r="K6" s="63">
        <f t="shared" si="0"/>
        <v>15233</v>
      </c>
      <c r="L6" s="63">
        <f t="shared" si="0"/>
        <v>27129</v>
      </c>
      <c r="M6" s="63">
        <f t="shared" si="0"/>
        <v>22414</v>
      </c>
      <c r="N6" s="63">
        <f t="shared" si="0"/>
        <v>22176</v>
      </c>
      <c r="O6" s="63">
        <f t="shared" si="0"/>
        <v>238</v>
      </c>
      <c r="P6" s="63">
        <f t="shared" si="0"/>
        <v>1318</v>
      </c>
      <c r="Q6" s="63">
        <f t="shared" si="0"/>
        <v>76</v>
      </c>
      <c r="R6" s="63">
        <f t="shared" si="0"/>
        <v>496</v>
      </c>
      <c r="S6" s="63">
        <f t="shared" si="0"/>
        <v>1879</v>
      </c>
      <c r="T6" s="63">
        <f t="shared" si="0"/>
        <v>1200</v>
      </c>
      <c r="U6" s="63">
        <f t="shared" si="0"/>
        <v>258</v>
      </c>
      <c r="V6" s="63">
        <f t="shared" si="0"/>
        <v>421</v>
      </c>
      <c r="W6" s="62">
        <f t="shared" si="0"/>
        <v>4780</v>
      </c>
      <c r="X6" s="62">
        <f t="shared" si="0"/>
        <v>2571</v>
      </c>
      <c r="Y6" s="64">
        <f t="shared" si="0"/>
        <v>156</v>
      </c>
      <c r="Z6" s="62">
        <f t="shared" si="0"/>
        <v>53</v>
      </c>
      <c r="AA6" s="62">
        <f t="shared" si="0"/>
        <v>0</v>
      </c>
      <c r="AB6" s="62">
        <f t="shared" si="0"/>
        <v>143</v>
      </c>
      <c r="AC6" s="62">
        <f t="shared" si="0"/>
        <v>29</v>
      </c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</row>
    <row r="7" spans="1:184" s="65" customFormat="1" ht="21.95" customHeight="1" x14ac:dyDescent="0.25">
      <c r="A7" s="61"/>
      <c r="B7" s="62">
        <v>1</v>
      </c>
      <c r="C7" s="62" t="s">
        <v>2</v>
      </c>
      <c r="D7" s="62">
        <f>'[9]PIVOT MA INCADR realiz cum'!B6</f>
        <v>6030</v>
      </c>
      <c r="E7" s="62">
        <f>'[9]PIVOT MA INCADR realiz cum'!C6</f>
        <v>6030</v>
      </c>
      <c r="F7" s="62">
        <f>'[9]PIVOT MA INCADR realiz cum'!D6</f>
        <v>3212</v>
      </c>
      <c r="G7" s="62">
        <f>'[9]PIVOT MA INCADR realiz cum'!E6</f>
        <v>2818</v>
      </c>
      <c r="H7" s="62">
        <f>'[9]PIVOT MA INCADR realiz cum'!F6</f>
        <v>216</v>
      </c>
      <c r="I7" s="62">
        <f>'[9]PIVOT MA INCADR realiz cum'!G6</f>
        <v>430</v>
      </c>
      <c r="J7" s="62">
        <f>'[9]PIVOT MA INCADR realiz cum'!H6</f>
        <v>32</v>
      </c>
      <c r="K7" s="62">
        <f>'[9]PIVOT MA INCADR realiz cum'!I6</f>
        <v>398</v>
      </c>
      <c r="L7" s="62">
        <f>'[9]PIVOT MA INCADR realiz cum'!J6</f>
        <v>523</v>
      </c>
      <c r="M7" s="62">
        <f>'[9]PIVOT MA INCADR realiz cum'!K6</f>
        <v>782</v>
      </c>
      <c r="N7" s="62">
        <f>'[9]PIVOT MA INCADR realiz cum'!L6</f>
        <v>781</v>
      </c>
      <c r="O7" s="62">
        <f>'[9]PIVOT MA INCADR realiz cum'!M6</f>
        <v>1</v>
      </c>
      <c r="P7" s="62">
        <f>'[9]PIVOT MA INCADR realiz cum'!N6</f>
        <v>23</v>
      </c>
      <c r="Q7" s="62">
        <f>'[9]PIVOT MA INCADR realiz cum'!O6</f>
        <v>4</v>
      </c>
      <c r="R7" s="62">
        <f>'[9]PIVOT MA INCADR realiz cum'!P6</f>
        <v>16</v>
      </c>
      <c r="S7" s="62">
        <f>'[9]PIVOT MA INCADR realiz cum'!Q6</f>
        <v>150</v>
      </c>
      <c r="T7" s="62">
        <f>'[9]PIVOT MA INCADR realiz cum'!R6</f>
        <v>117</v>
      </c>
      <c r="U7" s="62">
        <f>'[9]PIVOT MA INCADR realiz cum'!S6</f>
        <v>29</v>
      </c>
      <c r="V7" s="62">
        <f>'[9]PIVOT MA INCADR realiz cum'!T6</f>
        <v>4</v>
      </c>
      <c r="W7" s="62">
        <f>'[9]PIVOT MA INCADR realiz cum'!U6</f>
        <v>123</v>
      </c>
      <c r="X7" s="62">
        <f>'[9]PIVOT MA INCADR realiz cum'!V6</f>
        <v>37</v>
      </c>
      <c r="Y7" s="62">
        <f>'[9]PIVOT MA INCADR realiz cum'!W6</f>
        <v>6</v>
      </c>
      <c r="Z7" s="62">
        <f>'[9]PIVOT MA INCADR realiz cum'!X6</f>
        <v>0</v>
      </c>
      <c r="AA7" s="62">
        <f>'[9]PIVOT MA INCADR realiz cum'!Y6</f>
        <v>0</v>
      </c>
      <c r="AB7" s="62">
        <f>'[9]PIVOT MA INCADR realiz cum'!Z6</f>
        <v>0</v>
      </c>
      <c r="AC7" s="62">
        <f>'[9]PIVOT MA INCADR realiz cum'!AA6</f>
        <v>0</v>
      </c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</row>
    <row r="8" spans="1:184" s="65" customFormat="1" ht="21.95" customHeight="1" x14ac:dyDescent="0.25">
      <c r="A8" s="61"/>
      <c r="B8" s="62">
        <v>2</v>
      </c>
      <c r="C8" s="62" t="s">
        <v>3</v>
      </c>
      <c r="D8" s="62">
        <f>'[9]PIVOT MA INCADR realiz cum'!B7</f>
        <v>3842</v>
      </c>
      <c r="E8" s="62">
        <f>'[9]PIVOT MA INCADR realiz cum'!C7</f>
        <v>3842</v>
      </c>
      <c r="F8" s="62">
        <f>'[9]PIVOT MA INCADR realiz cum'!D7</f>
        <v>3079</v>
      </c>
      <c r="G8" s="62">
        <f>'[9]PIVOT MA INCADR realiz cum'!E7</f>
        <v>763</v>
      </c>
      <c r="H8" s="62">
        <f>'[9]PIVOT MA INCADR realiz cum'!F7</f>
        <v>214</v>
      </c>
      <c r="I8" s="62">
        <f>'[9]PIVOT MA INCADR realiz cum'!G7</f>
        <v>499</v>
      </c>
      <c r="J8" s="62">
        <f>'[9]PIVOT MA INCADR realiz cum'!H7</f>
        <v>5</v>
      </c>
      <c r="K8" s="62">
        <f>'[9]PIVOT MA INCADR realiz cum'!I7</f>
        <v>494</v>
      </c>
      <c r="L8" s="62">
        <f>'[9]PIVOT MA INCADR realiz cum'!J7</f>
        <v>261</v>
      </c>
      <c r="M8" s="62">
        <f>'[9]PIVOT MA INCADR realiz cum'!K7</f>
        <v>203</v>
      </c>
      <c r="N8" s="62">
        <f>'[9]PIVOT MA INCADR realiz cum'!L7</f>
        <v>203</v>
      </c>
      <c r="O8" s="62">
        <f>'[9]PIVOT MA INCADR realiz cum'!M7</f>
        <v>0</v>
      </c>
      <c r="P8" s="62">
        <f>'[9]PIVOT MA INCADR realiz cum'!N7</f>
        <v>8</v>
      </c>
      <c r="Q8" s="62">
        <f>'[9]PIVOT MA INCADR realiz cum'!O7</f>
        <v>0</v>
      </c>
      <c r="R8" s="62">
        <f>'[9]PIVOT MA INCADR realiz cum'!P7</f>
        <v>2</v>
      </c>
      <c r="S8" s="62">
        <f>'[9]PIVOT MA INCADR realiz cum'!Q7</f>
        <v>6</v>
      </c>
      <c r="T8" s="62">
        <f>'[9]PIVOT MA INCADR realiz cum'!R7</f>
        <v>0</v>
      </c>
      <c r="U8" s="62">
        <f>'[9]PIVOT MA INCADR realiz cum'!S7</f>
        <v>1</v>
      </c>
      <c r="V8" s="62">
        <f>'[9]PIVOT MA INCADR realiz cum'!T7</f>
        <v>5</v>
      </c>
      <c r="W8" s="62">
        <f>'[9]PIVOT MA INCADR realiz cum'!U7</f>
        <v>91</v>
      </c>
      <c r="X8" s="62">
        <f>'[9]PIVOT MA INCADR realiz cum'!V7</f>
        <v>36</v>
      </c>
      <c r="Y8" s="62">
        <f>'[9]PIVOT MA INCADR realiz cum'!W7</f>
        <v>1</v>
      </c>
      <c r="Z8" s="62">
        <f>'[9]PIVOT MA INCADR realiz cum'!X7</f>
        <v>0</v>
      </c>
      <c r="AA8" s="62">
        <f>'[9]PIVOT MA INCADR realiz cum'!Y7</f>
        <v>0</v>
      </c>
      <c r="AB8" s="62">
        <f>'[9]PIVOT MA INCADR realiz cum'!Z7</f>
        <v>0</v>
      </c>
      <c r="AC8" s="62">
        <f>'[9]PIVOT MA INCADR realiz cum'!AA7</f>
        <v>0</v>
      </c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</row>
    <row r="9" spans="1:184" s="65" customFormat="1" ht="21.95" customHeight="1" x14ac:dyDescent="0.25">
      <c r="A9" s="61"/>
      <c r="B9" s="62">
        <v>3</v>
      </c>
      <c r="C9" s="62" t="s">
        <v>4</v>
      </c>
      <c r="D9" s="62">
        <f>'[9]PIVOT MA INCADR realiz cum'!B8</f>
        <v>5168</v>
      </c>
      <c r="E9" s="62">
        <f>'[9]PIVOT MA INCADR realiz cum'!C8</f>
        <v>5168</v>
      </c>
      <c r="F9" s="62">
        <f>'[9]PIVOT MA INCADR realiz cum'!D8</f>
        <v>3112</v>
      </c>
      <c r="G9" s="62">
        <f>'[9]PIVOT MA INCADR realiz cum'!E8</f>
        <v>2056</v>
      </c>
      <c r="H9" s="62">
        <f>'[9]PIVOT MA INCADR realiz cum'!F8</f>
        <v>329</v>
      </c>
      <c r="I9" s="62">
        <f>'[9]PIVOT MA INCADR realiz cum'!G8</f>
        <v>471</v>
      </c>
      <c r="J9" s="62">
        <f>'[9]PIVOT MA INCADR realiz cum'!H8</f>
        <v>6</v>
      </c>
      <c r="K9" s="62">
        <f>'[9]PIVOT MA INCADR realiz cum'!I8</f>
        <v>465</v>
      </c>
      <c r="L9" s="62">
        <f>'[9]PIVOT MA INCADR realiz cum'!J8</f>
        <v>243</v>
      </c>
      <c r="M9" s="62">
        <f>'[9]PIVOT MA INCADR realiz cum'!K8</f>
        <v>467</v>
      </c>
      <c r="N9" s="62">
        <f>'[9]PIVOT MA INCADR realiz cum'!L8</f>
        <v>461</v>
      </c>
      <c r="O9" s="62">
        <f>'[9]PIVOT MA INCADR realiz cum'!M8</f>
        <v>6</v>
      </c>
      <c r="P9" s="62">
        <f>'[9]PIVOT MA INCADR realiz cum'!N8</f>
        <v>1</v>
      </c>
      <c r="Q9" s="62">
        <f>'[9]PIVOT MA INCADR realiz cum'!O8</f>
        <v>0</v>
      </c>
      <c r="R9" s="62">
        <f>'[9]PIVOT MA INCADR realiz cum'!P8</f>
        <v>1</v>
      </c>
      <c r="S9" s="62">
        <f>'[9]PIVOT MA INCADR realiz cum'!Q8</f>
        <v>87</v>
      </c>
      <c r="T9" s="62">
        <f>'[9]PIVOT MA INCADR realiz cum'!R8</f>
        <v>72</v>
      </c>
      <c r="U9" s="62">
        <f>'[9]PIVOT MA INCADR realiz cum'!S8</f>
        <v>5</v>
      </c>
      <c r="V9" s="62">
        <f>'[9]PIVOT MA INCADR realiz cum'!T8</f>
        <v>10</v>
      </c>
      <c r="W9" s="62">
        <f>'[9]PIVOT MA INCADR realiz cum'!U8</f>
        <v>126</v>
      </c>
      <c r="X9" s="62">
        <f>'[9]PIVOT MA INCADR realiz cum'!V8</f>
        <v>39</v>
      </c>
      <c r="Y9" s="62">
        <f>'[9]PIVOT MA INCADR realiz cum'!W8</f>
        <v>7</v>
      </c>
      <c r="Z9" s="62">
        <f>'[9]PIVOT MA INCADR realiz cum'!X8</f>
        <v>0</v>
      </c>
      <c r="AA9" s="62">
        <f>'[9]PIVOT MA INCADR realiz cum'!Y8</f>
        <v>0</v>
      </c>
      <c r="AB9" s="62">
        <f>'[9]PIVOT MA INCADR realiz cum'!Z8</f>
        <v>4</v>
      </c>
      <c r="AC9" s="62">
        <f>'[9]PIVOT MA INCADR realiz cum'!AA8</f>
        <v>0</v>
      </c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</row>
    <row r="10" spans="1:184" s="65" customFormat="1" ht="21.95" customHeight="1" x14ac:dyDescent="0.25">
      <c r="A10" s="61"/>
      <c r="B10" s="62">
        <v>4</v>
      </c>
      <c r="C10" s="62" t="s">
        <v>5</v>
      </c>
      <c r="D10" s="62">
        <f>'[9]PIVOT MA INCADR realiz cum'!B9</f>
        <v>10954</v>
      </c>
      <c r="E10" s="62">
        <f>'[9]PIVOT MA INCADR realiz cum'!C9</f>
        <v>10954</v>
      </c>
      <c r="F10" s="62">
        <f>'[9]PIVOT MA INCADR realiz cum'!D9</f>
        <v>9010</v>
      </c>
      <c r="G10" s="62">
        <f>'[9]PIVOT MA INCADR realiz cum'!E9</f>
        <v>1944</v>
      </c>
      <c r="H10" s="62">
        <f>'[9]PIVOT MA INCADR realiz cum'!F9</f>
        <v>293</v>
      </c>
      <c r="I10" s="62">
        <f>'[9]PIVOT MA INCADR realiz cum'!G9</f>
        <v>431</v>
      </c>
      <c r="J10" s="62">
        <f>'[9]PIVOT MA INCADR realiz cum'!H9</f>
        <v>5</v>
      </c>
      <c r="K10" s="62">
        <f>'[9]PIVOT MA INCADR realiz cum'!I9</f>
        <v>426</v>
      </c>
      <c r="L10" s="62">
        <f>'[9]PIVOT MA INCADR realiz cum'!J9</f>
        <v>1242</v>
      </c>
      <c r="M10" s="62">
        <f>'[9]PIVOT MA INCADR realiz cum'!K9</f>
        <v>718</v>
      </c>
      <c r="N10" s="62">
        <f>'[9]PIVOT MA INCADR realiz cum'!L9</f>
        <v>717</v>
      </c>
      <c r="O10" s="62">
        <f>'[9]PIVOT MA INCADR realiz cum'!M9</f>
        <v>1</v>
      </c>
      <c r="P10" s="62">
        <f>'[9]PIVOT MA INCADR realiz cum'!N9</f>
        <v>38</v>
      </c>
      <c r="Q10" s="62">
        <f>'[9]PIVOT MA INCADR realiz cum'!O9</f>
        <v>0</v>
      </c>
      <c r="R10" s="62">
        <f>'[9]PIVOT MA INCADR realiz cum'!P9</f>
        <v>6</v>
      </c>
      <c r="S10" s="62">
        <f>'[9]PIVOT MA INCADR realiz cum'!Q9</f>
        <v>24</v>
      </c>
      <c r="T10" s="62">
        <f>'[9]PIVOT MA INCADR realiz cum'!R9</f>
        <v>11</v>
      </c>
      <c r="U10" s="62">
        <f>'[9]PIVOT MA INCADR realiz cum'!S9</f>
        <v>6</v>
      </c>
      <c r="V10" s="62">
        <f>'[9]PIVOT MA INCADR realiz cum'!T9</f>
        <v>7</v>
      </c>
      <c r="W10" s="62">
        <f>'[9]PIVOT MA INCADR realiz cum'!U9</f>
        <v>106</v>
      </c>
      <c r="X10" s="62">
        <f>'[9]PIVOT MA INCADR realiz cum'!V9</f>
        <v>121</v>
      </c>
      <c r="Y10" s="62">
        <f>'[9]PIVOT MA INCADR realiz cum'!W9</f>
        <v>3</v>
      </c>
      <c r="Z10" s="62">
        <f>'[9]PIVOT MA INCADR realiz cum'!X9</f>
        <v>0</v>
      </c>
      <c r="AA10" s="62">
        <f>'[9]PIVOT MA INCADR realiz cum'!Y9</f>
        <v>0</v>
      </c>
      <c r="AB10" s="62">
        <f>'[9]PIVOT MA INCADR realiz cum'!Z9</f>
        <v>2</v>
      </c>
      <c r="AC10" s="62">
        <f>'[9]PIVOT MA INCADR realiz cum'!AA9</f>
        <v>0</v>
      </c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</row>
    <row r="11" spans="1:184" s="65" customFormat="1" ht="21.95" customHeight="1" x14ac:dyDescent="0.25">
      <c r="A11" s="61"/>
      <c r="B11" s="62">
        <v>5</v>
      </c>
      <c r="C11" s="62" t="s">
        <v>6</v>
      </c>
      <c r="D11" s="62">
        <f>'[9]PIVOT MA INCADR realiz cum'!B10</f>
        <v>3894</v>
      </c>
      <c r="E11" s="62">
        <f>'[9]PIVOT MA INCADR realiz cum'!C10</f>
        <v>3726</v>
      </c>
      <c r="F11" s="62">
        <f>'[9]PIVOT MA INCADR realiz cum'!D10</f>
        <v>3039</v>
      </c>
      <c r="G11" s="62">
        <f>'[9]PIVOT MA INCADR realiz cum'!E10</f>
        <v>687</v>
      </c>
      <c r="H11" s="62">
        <f>'[9]PIVOT MA INCADR realiz cum'!F10</f>
        <v>351</v>
      </c>
      <c r="I11" s="62">
        <f>'[9]PIVOT MA INCADR realiz cum'!G10</f>
        <v>587</v>
      </c>
      <c r="J11" s="62">
        <f>'[9]PIVOT MA INCADR realiz cum'!H10</f>
        <v>14</v>
      </c>
      <c r="K11" s="62">
        <f>'[9]PIVOT MA INCADR realiz cum'!I10</f>
        <v>573</v>
      </c>
      <c r="L11" s="62">
        <f>'[9]PIVOT MA INCADR realiz cum'!J10</f>
        <v>835</v>
      </c>
      <c r="M11" s="62">
        <f>'[9]PIVOT MA INCADR realiz cum'!K10</f>
        <v>486</v>
      </c>
      <c r="N11" s="62">
        <f>'[9]PIVOT MA INCADR realiz cum'!L10</f>
        <v>477</v>
      </c>
      <c r="O11" s="62">
        <f>'[9]PIVOT MA INCADR realiz cum'!M10</f>
        <v>9</v>
      </c>
      <c r="P11" s="62">
        <f>'[9]PIVOT MA INCADR realiz cum'!N10</f>
        <v>24</v>
      </c>
      <c r="Q11" s="62">
        <f>'[9]PIVOT MA INCADR realiz cum'!O10</f>
        <v>0</v>
      </c>
      <c r="R11" s="62">
        <f>'[9]PIVOT MA INCADR realiz cum'!P10</f>
        <v>11</v>
      </c>
      <c r="S11" s="62">
        <f>'[9]PIVOT MA INCADR realiz cum'!Q10</f>
        <v>90</v>
      </c>
      <c r="T11" s="62">
        <f>'[9]PIVOT MA INCADR realiz cum'!R10</f>
        <v>75</v>
      </c>
      <c r="U11" s="62">
        <f>'[9]PIVOT MA INCADR realiz cum'!S10</f>
        <v>3</v>
      </c>
      <c r="V11" s="62">
        <f>'[9]PIVOT MA INCADR realiz cum'!T10</f>
        <v>12</v>
      </c>
      <c r="W11" s="62">
        <f>'[9]PIVOT MA INCADR realiz cum'!U10</f>
        <v>284</v>
      </c>
      <c r="X11" s="62">
        <f>'[9]PIVOT MA INCADR realiz cum'!V10</f>
        <v>75</v>
      </c>
      <c r="Y11" s="62">
        <f>'[9]PIVOT MA INCADR realiz cum'!W10</f>
        <v>14</v>
      </c>
      <c r="Z11" s="62">
        <f>'[9]PIVOT MA INCADR realiz cum'!X10</f>
        <v>0</v>
      </c>
      <c r="AA11" s="62">
        <f>'[9]PIVOT MA INCADR realiz cum'!Y10</f>
        <v>0</v>
      </c>
      <c r="AB11" s="62">
        <f>'[9]PIVOT MA INCADR realiz cum'!Z10</f>
        <v>11</v>
      </c>
      <c r="AC11" s="62">
        <f>'[9]PIVOT MA INCADR realiz cum'!AA10</f>
        <v>0</v>
      </c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</row>
    <row r="12" spans="1:184" s="65" customFormat="1" ht="21.95" customHeight="1" x14ac:dyDescent="0.25">
      <c r="A12" s="61"/>
      <c r="B12" s="62">
        <v>6</v>
      </c>
      <c r="C12" s="62" t="s">
        <v>7</v>
      </c>
      <c r="D12" s="62">
        <f>'[9]PIVOT MA INCADR realiz cum'!B11</f>
        <v>6165</v>
      </c>
      <c r="E12" s="62">
        <f>'[9]PIVOT MA INCADR realiz cum'!C11</f>
        <v>5878</v>
      </c>
      <c r="F12" s="62">
        <f>'[9]PIVOT MA INCADR realiz cum'!D11</f>
        <v>5248</v>
      </c>
      <c r="G12" s="62">
        <f>'[9]PIVOT MA INCADR realiz cum'!E11</f>
        <v>630</v>
      </c>
      <c r="H12" s="62">
        <f>'[9]PIVOT MA INCADR realiz cum'!F11</f>
        <v>287</v>
      </c>
      <c r="I12" s="62">
        <f>'[9]PIVOT MA INCADR realiz cum'!G11</f>
        <v>132</v>
      </c>
      <c r="J12" s="62">
        <f>'[9]PIVOT MA INCADR realiz cum'!H11</f>
        <v>3</v>
      </c>
      <c r="K12" s="62">
        <f>'[9]PIVOT MA INCADR realiz cum'!I11</f>
        <v>129</v>
      </c>
      <c r="L12" s="62">
        <f>'[9]PIVOT MA INCADR realiz cum'!J11</f>
        <v>720</v>
      </c>
      <c r="M12" s="62">
        <f>'[9]PIVOT MA INCADR realiz cum'!K11</f>
        <v>646</v>
      </c>
      <c r="N12" s="62">
        <f>'[9]PIVOT MA INCADR realiz cum'!L11</f>
        <v>640</v>
      </c>
      <c r="O12" s="62">
        <f>'[9]PIVOT MA INCADR realiz cum'!M11</f>
        <v>6</v>
      </c>
      <c r="P12" s="62">
        <f>'[9]PIVOT MA INCADR realiz cum'!N11</f>
        <v>13</v>
      </c>
      <c r="Q12" s="62">
        <f>'[9]PIVOT MA INCADR realiz cum'!O11</f>
        <v>0</v>
      </c>
      <c r="R12" s="62">
        <f>'[9]PIVOT MA INCADR realiz cum'!P11</f>
        <v>7</v>
      </c>
      <c r="S12" s="62">
        <f>'[9]PIVOT MA INCADR realiz cum'!Q11</f>
        <v>28</v>
      </c>
      <c r="T12" s="62">
        <f>'[9]PIVOT MA INCADR realiz cum'!R11</f>
        <v>14</v>
      </c>
      <c r="U12" s="62">
        <f>'[9]PIVOT MA INCADR realiz cum'!S11</f>
        <v>4</v>
      </c>
      <c r="V12" s="62">
        <f>'[9]PIVOT MA INCADR realiz cum'!T11</f>
        <v>10</v>
      </c>
      <c r="W12" s="62">
        <f>'[9]PIVOT MA INCADR realiz cum'!U11</f>
        <v>180</v>
      </c>
      <c r="X12" s="62">
        <f>'[9]PIVOT MA INCADR realiz cum'!V11</f>
        <v>13</v>
      </c>
      <c r="Y12" s="62">
        <f>'[9]PIVOT MA INCADR realiz cum'!W11</f>
        <v>2</v>
      </c>
      <c r="Z12" s="62">
        <f>'[9]PIVOT MA INCADR realiz cum'!X11</f>
        <v>0</v>
      </c>
      <c r="AA12" s="62">
        <f>'[9]PIVOT MA INCADR realiz cum'!Y11</f>
        <v>0</v>
      </c>
      <c r="AB12" s="62">
        <f>'[9]PIVOT MA INCADR realiz cum'!Z11</f>
        <v>11</v>
      </c>
      <c r="AC12" s="62">
        <f>'[9]PIVOT MA INCADR realiz cum'!AA11</f>
        <v>0</v>
      </c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</row>
    <row r="13" spans="1:184" s="65" customFormat="1" ht="21.95" customHeight="1" x14ac:dyDescent="0.25">
      <c r="A13" s="61"/>
      <c r="B13" s="62">
        <v>7</v>
      </c>
      <c r="C13" s="62" t="s">
        <v>8</v>
      </c>
      <c r="D13" s="62">
        <f>'[9]PIVOT MA INCADR realiz cum'!B12</f>
        <v>3617</v>
      </c>
      <c r="E13" s="62">
        <f>'[9]PIVOT MA INCADR realiz cum'!C12</f>
        <v>3617</v>
      </c>
      <c r="F13" s="62">
        <f>'[9]PIVOT MA INCADR realiz cum'!D12</f>
        <v>3046</v>
      </c>
      <c r="G13" s="62">
        <f>'[9]PIVOT MA INCADR realiz cum'!E12</f>
        <v>571</v>
      </c>
      <c r="H13" s="62">
        <f>'[9]PIVOT MA INCADR realiz cum'!F12</f>
        <v>201</v>
      </c>
      <c r="I13" s="62">
        <f>'[9]PIVOT MA INCADR realiz cum'!G12</f>
        <v>264</v>
      </c>
      <c r="J13" s="62">
        <f>'[9]PIVOT MA INCADR realiz cum'!H12</f>
        <v>16</v>
      </c>
      <c r="K13" s="62">
        <f>'[9]PIVOT MA INCADR realiz cum'!I12</f>
        <v>248</v>
      </c>
      <c r="L13" s="62">
        <f>'[9]PIVOT MA INCADR realiz cum'!J12</f>
        <v>962</v>
      </c>
      <c r="M13" s="62">
        <f>'[9]PIVOT MA INCADR realiz cum'!K12</f>
        <v>534</v>
      </c>
      <c r="N13" s="62">
        <f>'[9]PIVOT MA INCADR realiz cum'!L12</f>
        <v>528</v>
      </c>
      <c r="O13" s="62">
        <f>'[9]PIVOT MA INCADR realiz cum'!M12</f>
        <v>6</v>
      </c>
      <c r="P13" s="62">
        <f>'[9]PIVOT MA INCADR realiz cum'!N12</f>
        <v>37</v>
      </c>
      <c r="Q13" s="62">
        <f>'[9]PIVOT MA INCADR realiz cum'!O12</f>
        <v>0</v>
      </c>
      <c r="R13" s="62">
        <f>'[9]PIVOT MA INCADR realiz cum'!P12</f>
        <v>16</v>
      </c>
      <c r="S13" s="62">
        <f>'[9]PIVOT MA INCADR realiz cum'!Q12</f>
        <v>105</v>
      </c>
      <c r="T13" s="62">
        <f>'[9]PIVOT MA INCADR realiz cum'!R12</f>
        <v>64</v>
      </c>
      <c r="U13" s="62">
        <f>'[9]PIVOT MA INCADR realiz cum'!S12</f>
        <v>23</v>
      </c>
      <c r="V13" s="62">
        <f>'[9]PIVOT MA INCADR realiz cum'!T12</f>
        <v>18</v>
      </c>
      <c r="W13" s="62">
        <f>'[9]PIVOT MA INCADR realiz cum'!U12</f>
        <v>94</v>
      </c>
      <c r="X13" s="62">
        <f>'[9]PIVOT MA INCADR realiz cum'!V12</f>
        <v>135</v>
      </c>
      <c r="Y13" s="62">
        <f>'[9]PIVOT MA INCADR realiz cum'!W12</f>
        <v>1</v>
      </c>
      <c r="Z13" s="62">
        <f>'[9]PIVOT MA INCADR realiz cum'!X12</f>
        <v>0</v>
      </c>
      <c r="AA13" s="62">
        <f>'[9]PIVOT MA INCADR realiz cum'!Y12</f>
        <v>0</v>
      </c>
      <c r="AB13" s="62">
        <f>'[9]PIVOT MA INCADR realiz cum'!Z12</f>
        <v>0</v>
      </c>
      <c r="AC13" s="62">
        <f>'[9]PIVOT MA INCADR realiz cum'!AA12</f>
        <v>0</v>
      </c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</row>
    <row r="14" spans="1:184" s="65" customFormat="1" ht="21.95" customHeight="1" x14ac:dyDescent="0.25">
      <c r="A14" s="61"/>
      <c r="B14" s="62">
        <v>8</v>
      </c>
      <c r="C14" s="62" t="s">
        <v>9</v>
      </c>
      <c r="D14" s="62">
        <f>'[9]PIVOT MA INCADR realiz cum'!B13</f>
        <v>6221</v>
      </c>
      <c r="E14" s="62">
        <f>'[9]PIVOT MA INCADR realiz cum'!C13</f>
        <v>6221</v>
      </c>
      <c r="F14" s="62">
        <f>'[9]PIVOT MA INCADR realiz cum'!D13</f>
        <v>4747</v>
      </c>
      <c r="G14" s="62">
        <f>'[9]PIVOT MA INCADR realiz cum'!E13</f>
        <v>1474</v>
      </c>
      <c r="H14" s="62">
        <f>'[9]PIVOT MA INCADR realiz cum'!F13</f>
        <v>214</v>
      </c>
      <c r="I14" s="62">
        <f>'[9]PIVOT MA INCADR realiz cum'!G13</f>
        <v>332</v>
      </c>
      <c r="J14" s="62">
        <f>'[9]PIVOT MA INCADR realiz cum'!H13</f>
        <v>4</v>
      </c>
      <c r="K14" s="62">
        <f>'[9]PIVOT MA INCADR realiz cum'!I13</f>
        <v>328</v>
      </c>
      <c r="L14" s="62">
        <f>'[9]PIVOT MA INCADR realiz cum'!J13</f>
        <v>651</v>
      </c>
      <c r="M14" s="62">
        <f>'[9]PIVOT MA INCADR realiz cum'!K13</f>
        <v>360</v>
      </c>
      <c r="N14" s="62">
        <f>'[9]PIVOT MA INCADR realiz cum'!L13</f>
        <v>355</v>
      </c>
      <c r="O14" s="62">
        <f>'[9]PIVOT MA INCADR realiz cum'!M13</f>
        <v>5</v>
      </c>
      <c r="P14" s="62">
        <f>'[9]PIVOT MA INCADR realiz cum'!N13</f>
        <v>15</v>
      </c>
      <c r="Q14" s="62">
        <f>'[9]PIVOT MA INCADR realiz cum'!O13</f>
        <v>0</v>
      </c>
      <c r="R14" s="62">
        <f>'[9]PIVOT MA INCADR realiz cum'!P13</f>
        <v>13</v>
      </c>
      <c r="S14" s="62">
        <f>'[9]PIVOT MA INCADR realiz cum'!Q13</f>
        <v>12</v>
      </c>
      <c r="T14" s="62">
        <f>'[9]PIVOT MA INCADR realiz cum'!R13</f>
        <v>0</v>
      </c>
      <c r="U14" s="62">
        <f>'[9]PIVOT MA INCADR realiz cum'!S13</f>
        <v>4</v>
      </c>
      <c r="V14" s="62">
        <f>'[9]PIVOT MA INCADR realiz cum'!T13</f>
        <v>8</v>
      </c>
      <c r="W14" s="62">
        <f>'[9]PIVOT MA INCADR realiz cum'!U13</f>
        <v>30</v>
      </c>
      <c r="X14" s="62">
        <f>'[9]PIVOT MA INCADR realiz cum'!V13</f>
        <v>12</v>
      </c>
      <c r="Y14" s="62">
        <f>'[9]PIVOT MA INCADR realiz cum'!W13</f>
        <v>4</v>
      </c>
      <c r="Z14" s="62">
        <f>'[9]PIVOT MA INCADR realiz cum'!X13</f>
        <v>4</v>
      </c>
      <c r="AA14" s="62">
        <f>'[9]PIVOT MA INCADR realiz cum'!Y13</f>
        <v>0</v>
      </c>
      <c r="AB14" s="62">
        <f>'[9]PIVOT MA INCADR realiz cum'!Z13</f>
        <v>4</v>
      </c>
      <c r="AC14" s="62">
        <f>'[9]PIVOT MA INCADR realiz cum'!AA13</f>
        <v>0</v>
      </c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</row>
    <row r="15" spans="1:184" s="65" customFormat="1" ht="21.95" customHeight="1" x14ac:dyDescent="0.25">
      <c r="A15" s="61"/>
      <c r="B15" s="62">
        <v>9</v>
      </c>
      <c r="C15" s="62" t="s">
        <v>10</v>
      </c>
      <c r="D15" s="62">
        <f>'[9]PIVOT MA INCADR realiz cum'!B14</f>
        <v>3754</v>
      </c>
      <c r="E15" s="62">
        <f>'[9]PIVOT MA INCADR realiz cum'!C14</f>
        <v>2752</v>
      </c>
      <c r="F15" s="62">
        <f>'[9]PIVOT MA INCADR realiz cum'!D14</f>
        <v>2236</v>
      </c>
      <c r="G15" s="62">
        <f>'[9]PIVOT MA INCADR realiz cum'!E14</f>
        <v>516</v>
      </c>
      <c r="H15" s="62">
        <f>'[9]PIVOT MA INCADR realiz cum'!F14</f>
        <v>279</v>
      </c>
      <c r="I15" s="62">
        <f>'[9]PIVOT MA INCADR realiz cum'!G14</f>
        <v>520</v>
      </c>
      <c r="J15" s="62">
        <f>'[9]PIVOT MA INCADR realiz cum'!H14</f>
        <v>20</v>
      </c>
      <c r="K15" s="62">
        <f>'[9]PIVOT MA INCADR realiz cum'!I14</f>
        <v>500</v>
      </c>
      <c r="L15" s="62">
        <f>'[9]PIVOT MA INCADR realiz cum'!J14</f>
        <v>452</v>
      </c>
      <c r="M15" s="62">
        <f>'[9]PIVOT MA INCADR realiz cum'!K14</f>
        <v>428</v>
      </c>
      <c r="N15" s="62">
        <f>'[9]PIVOT MA INCADR realiz cum'!L14</f>
        <v>423</v>
      </c>
      <c r="O15" s="62">
        <f>'[9]PIVOT MA INCADR realiz cum'!M14</f>
        <v>5</v>
      </c>
      <c r="P15" s="62">
        <f>'[9]PIVOT MA INCADR realiz cum'!N14</f>
        <v>7</v>
      </c>
      <c r="Q15" s="62">
        <f>'[9]PIVOT MA INCADR realiz cum'!O14</f>
        <v>9</v>
      </c>
      <c r="R15" s="62">
        <f>'[9]PIVOT MA INCADR realiz cum'!P14</f>
        <v>11</v>
      </c>
      <c r="S15" s="62">
        <f>'[9]PIVOT MA INCADR realiz cum'!Q14</f>
        <v>52</v>
      </c>
      <c r="T15" s="62">
        <f>'[9]PIVOT MA INCADR realiz cum'!R14</f>
        <v>43</v>
      </c>
      <c r="U15" s="62">
        <f>'[9]PIVOT MA INCADR realiz cum'!S14</f>
        <v>6</v>
      </c>
      <c r="V15" s="62">
        <f>'[9]PIVOT MA INCADR realiz cum'!T14</f>
        <v>3</v>
      </c>
      <c r="W15" s="62">
        <f>'[9]PIVOT MA INCADR realiz cum'!U14</f>
        <v>54</v>
      </c>
      <c r="X15" s="62">
        <f>'[9]PIVOT MA INCADR realiz cum'!V14</f>
        <v>35</v>
      </c>
      <c r="Y15" s="62">
        <f>'[9]PIVOT MA INCADR realiz cum'!W14</f>
        <v>1</v>
      </c>
      <c r="Z15" s="62">
        <f>'[9]PIVOT MA INCADR realiz cum'!X14</f>
        <v>0</v>
      </c>
      <c r="AA15" s="62">
        <f>'[9]PIVOT MA INCADR realiz cum'!Y14</f>
        <v>0</v>
      </c>
      <c r="AB15" s="62">
        <f>'[9]PIVOT MA INCADR realiz cum'!Z14</f>
        <v>0</v>
      </c>
      <c r="AC15" s="62">
        <f>'[9]PIVOT MA INCADR realiz cum'!AA14</f>
        <v>0</v>
      </c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</row>
    <row r="16" spans="1:184" s="65" customFormat="1" ht="21.95" customHeight="1" x14ac:dyDescent="0.25">
      <c r="A16" s="61"/>
      <c r="B16" s="62">
        <v>10</v>
      </c>
      <c r="C16" s="62" t="s">
        <v>11</v>
      </c>
      <c r="D16" s="62">
        <f>'[9]PIVOT MA INCADR realiz cum'!B15</f>
        <v>20779</v>
      </c>
      <c r="E16" s="62">
        <f>'[9]PIVOT MA INCADR realiz cum'!C15</f>
        <v>17142</v>
      </c>
      <c r="F16" s="62">
        <f>'[9]PIVOT MA INCADR realiz cum'!D15</f>
        <v>13781</v>
      </c>
      <c r="G16" s="62">
        <f>'[9]PIVOT MA INCADR realiz cum'!E15</f>
        <v>3361</v>
      </c>
      <c r="H16" s="62">
        <f>'[9]PIVOT MA INCADR realiz cum'!F15</f>
        <v>284</v>
      </c>
      <c r="I16" s="62">
        <f>'[9]PIVOT MA INCADR realiz cum'!G15</f>
        <v>886</v>
      </c>
      <c r="J16" s="62">
        <f>'[9]PIVOT MA INCADR realiz cum'!H15</f>
        <v>18</v>
      </c>
      <c r="K16" s="62">
        <f>'[9]PIVOT MA INCADR realiz cum'!I15</f>
        <v>868</v>
      </c>
      <c r="L16" s="62">
        <f>'[9]PIVOT MA INCADR realiz cum'!J15</f>
        <v>796</v>
      </c>
      <c r="M16" s="62">
        <f>'[9]PIVOT MA INCADR realiz cum'!K15</f>
        <v>1303</v>
      </c>
      <c r="N16" s="62">
        <f>'[9]PIVOT MA INCADR realiz cum'!L15</f>
        <v>1301</v>
      </c>
      <c r="O16" s="62">
        <f>'[9]PIVOT MA INCADR realiz cum'!M15</f>
        <v>2</v>
      </c>
      <c r="P16" s="62">
        <f>'[9]PIVOT MA INCADR realiz cum'!N15</f>
        <v>8</v>
      </c>
      <c r="Q16" s="62">
        <f>'[9]PIVOT MA INCADR realiz cum'!O15</f>
        <v>0</v>
      </c>
      <c r="R16" s="62">
        <f>'[9]PIVOT MA INCADR realiz cum'!P15</f>
        <v>6</v>
      </c>
      <c r="S16" s="62">
        <f>'[9]PIVOT MA INCADR realiz cum'!Q15</f>
        <v>35</v>
      </c>
      <c r="T16" s="62">
        <f>'[9]PIVOT MA INCADR realiz cum'!R15</f>
        <v>0</v>
      </c>
      <c r="U16" s="62">
        <f>'[9]PIVOT MA INCADR realiz cum'!S15</f>
        <v>9</v>
      </c>
      <c r="V16" s="62">
        <f>'[9]PIVOT MA INCADR realiz cum'!T15</f>
        <v>26</v>
      </c>
      <c r="W16" s="62">
        <f>'[9]PIVOT MA INCADR realiz cum'!U15</f>
        <v>279</v>
      </c>
      <c r="X16" s="62">
        <f>'[9]PIVOT MA INCADR realiz cum'!V15</f>
        <v>34</v>
      </c>
      <c r="Y16" s="62">
        <f>'[9]PIVOT MA INCADR realiz cum'!W15</f>
        <v>2</v>
      </c>
      <c r="Z16" s="62">
        <f>'[9]PIVOT MA INCADR realiz cum'!X15</f>
        <v>7</v>
      </c>
      <c r="AA16" s="62">
        <f>'[9]PIVOT MA INCADR realiz cum'!Y15</f>
        <v>0</v>
      </c>
      <c r="AB16" s="62">
        <f>'[9]PIVOT MA INCADR realiz cum'!Z15</f>
        <v>4</v>
      </c>
      <c r="AC16" s="62">
        <f>'[9]PIVOT MA INCADR realiz cum'!AA15</f>
        <v>0</v>
      </c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</row>
    <row r="17" spans="1:184" s="65" customFormat="1" ht="21.95" customHeight="1" x14ac:dyDescent="0.25">
      <c r="A17" s="61"/>
      <c r="B17" s="62">
        <v>11</v>
      </c>
      <c r="C17" s="62" t="s">
        <v>12</v>
      </c>
      <c r="D17" s="62">
        <f>'[9]PIVOT MA INCADR realiz cum'!B16</f>
        <v>10951</v>
      </c>
      <c r="E17" s="62">
        <f>'[9]PIVOT MA INCADR realiz cum'!C16</f>
        <v>8994</v>
      </c>
      <c r="F17" s="62">
        <f>'[9]PIVOT MA INCADR realiz cum'!D16</f>
        <v>5838</v>
      </c>
      <c r="G17" s="62">
        <f>'[9]PIVOT MA INCADR realiz cum'!E16</f>
        <v>3156</v>
      </c>
      <c r="H17" s="62">
        <f>'[9]PIVOT MA INCADR realiz cum'!F16</f>
        <v>222</v>
      </c>
      <c r="I17" s="62">
        <f>'[9]PIVOT MA INCADR realiz cum'!G16</f>
        <v>372</v>
      </c>
      <c r="J17" s="62">
        <f>'[9]PIVOT MA INCADR realiz cum'!H16</f>
        <v>5</v>
      </c>
      <c r="K17" s="62">
        <f>'[9]PIVOT MA INCADR realiz cum'!I16</f>
        <v>367</v>
      </c>
      <c r="L17" s="62">
        <f>'[9]PIVOT MA INCADR realiz cum'!J16</f>
        <v>513</v>
      </c>
      <c r="M17" s="62">
        <f>'[9]PIVOT MA INCADR realiz cum'!K16</f>
        <v>576</v>
      </c>
      <c r="N17" s="62">
        <f>'[9]PIVOT MA INCADR realiz cum'!L16</f>
        <v>574</v>
      </c>
      <c r="O17" s="62">
        <f>'[9]PIVOT MA INCADR realiz cum'!M16</f>
        <v>2</v>
      </c>
      <c r="P17" s="62">
        <f>'[9]PIVOT MA INCADR realiz cum'!N16</f>
        <v>19</v>
      </c>
      <c r="Q17" s="62">
        <f>'[9]PIVOT MA INCADR realiz cum'!O16</f>
        <v>0</v>
      </c>
      <c r="R17" s="62">
        <f>'[9]PIVOT MA INCADR realiz cum'!P16</f>
        <v>6</v>
      </c>
      <c r="S17" s="62">
        <f>'[9]PIVOT MA INCADR realiz cum'!Q16</f>
        <v>36</v>
      </c>
      <c r="T17" s="62">
        <f>'[9]PIVOT MA INCADR realiz cum'!R16</f>
        <v>26</v>
      </c>
      <c r="U17" s="62">
        <f>'[9]PIVOT MA INCADR realiz cum'!S16</f>
        <v>1</v>
      </c>
      <c r="V17" s="62">
        <f>'[9]PIVOT MA INCADR realiz cum'!T16</f>
        <v>9</v>
      </c>
      <c r="W17" s="62">
        <f>'[9]PIVOT MA INCADR realiz cum'!U16</f>
        <v>126</v>
      </c>
      <c r="X17" s="62">
        <f>'[9]PIVOT MA INCADR realiz cum'!V16</f>
        <v>80</v>
      </c>
      <c r="Y17" s="62">
        <f>'[9]PIVOT MA INCADR realiz cum'!W16</f>
        <v>1</v>
      </c>
      <c r="Z17" s="62">
        <f>'[9]PIVOT MA INCADR realiz cum'!X16</f>
        <v>0</v>
      </c>
      <c r="AA17" s="62">
        <f>'[9]PIVOT MA INCADR realiz cum'!Y16</f>
        <v>0</v>
      </c>
      <c r="AB17" s="62">
        <f>'[9]PIVOT MA INCADR realiz cum'!Z16</f>
        <v>6</v>
      </c>
      <c r="AC17" s="62">
        <f>'[9]PIVOT MA INCADR realiz cum'!AA16</f>
        <v>0</v>
      </c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</row>
    <row r="18" spans="1:184" s="65" customFormat="1" ht="21.95" customHeight="1" x14ac:dyDescent="0.25">
      <c r="A18" s="61"/>
      <c r="B18" s="62">
        <v>12</v>
      </c>
      <c r="C18" s="62" t="s">
        <v>13</v>
      </c>
      <c r="D18" s="62">
        <f>'[9]PIVOT MA INCADR realiz cum'!B17</f>
        <v>2876</v>
      </c>
      <c r="E18" s="62">
        <f>'[9]PIVOT MA INCADR realiz cum'!C17</f>
        <v>2876</v>
      </c>
      <c r="F18" s="62">
        <f>'[9]PIVOT MA INCADR realiz cum'!D17</f>
        <v>2219</v>
      </c>
      <c r="G18" s="62">
        <f>'[9]PIVOT MA INCADR realiz cum'!E17</f>
        <v>657</v>
      </c>
      <c r="H18" s="62">
        <f>'[9]PIVOT MA INCADR realiz cum'!F17</f>
        <v>259</v>
      </c>
      <c r="I18" s="62">
        <f>'[9]PIVOT MA INCADR realiz cum'!G17</f>
        <v>228</v>
      </c>
      <c r="J18" s="62">
        <f>'[9]PIVOT MA INCADR realiz cum'!H17</f>
        <v>4</v>
      </c>
      <c r="K18" s="62">
        <f>'[9]PIVOT MA INCADR realiz cum'!I17</f>
        <v>224</v>
      </c>
      <c r="L18" s="62">
        <f>'[9]PIVOT MA INCADR realiz cum'!J17</f>
        <v>299</v>
      </c>
      <c r="M18" s="62">
        <f>'[9]PIVOT MA INCADR realiz cum'!K17</f>
        <v>146</v>
      </c>
      <c r="N18" s="62">
        <f>'[9]PIVOT MA INCADR realiz cum'!L17</f>
        <v>142</v>
      </c>
      <c r="O18" s="62">
        <f>'[9]PIVOT MA INCADR realiz cum'!M17</f>
        <v>4</v>
      </c>
      <c r="P18" s="62">
        <f>'[9]PIVOT MA INCADR realiz cum'!N17</f>
        <v>18</v>
      </c>
      <c r="Q18" s="62">
        <f>'[9]PIVOT MA INCADR realiz cum'!O17</f>
        <v>0</v>
      </c>
      <c r="R18" s="62">
        <f>'[9]PIVOT MA INCADR realiz cum'!P17</f>
        <v>5</v>
      </c>
      <c r="S18" s="62">
        <f>'[9]PIVOT MA INCADR realiz cum'!Q17</f>
        <v>20</v>
      </c>
      <c r="T18" s="62">
        <f>'[9]PIVOT MA INCADR realiz cum'!R17</f>
        <v>16</v>
      </c>
      <c r="U18" s="62">
        <f>'[9]PIVOT MA INCADR realiz cum'!S17</f>
        <v>2</v>
      </c>
      <c r="V18" s="62">
        <f>'[9]PIVOT MA INCADR realiz cum'!T17</f>
        <v>2</v>
      </c>
      <c r="W18" s="62">
        <f>'[9]PIVOT MA INCADR realiz cum'!U17</f>
        <v>20</v>
      </c>
      <c r="X18" s="62">
        <f>'[9]PIVOT MA INCADR realiz cum'!V17</f>
        <v>27</v>
      </c>
      <c r="Y18" s="62">
        <f>'[9]PIVOT MA INCADR realiz cum'!W17</f>
        <v>0</v>
      </c>
      <c r="Z18" s="62">
        <f>'[9]PIVOT MA INCADR realiz cum'!X17</f>
        <v>0</v>
      </c>
      <c r="AA18" s="62">
        <f>'[9]PIVOT MA INCADR realiz cum'!Y17</f>
        <v>0</v>
      </c>
      <c r="AB18" s="62">
        <f>'[9]PIVOT MA INCADR realiz cum'!Z17</f>
        <v>1</v>
      </c>
      <c r="AC18" s="62">
        <f>'[9]PIVOT MA INCADR realiz cum'!AA17</f>
        <v>0</v>
      </c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</row>
    <row r="19" spans="1:184" s="65" customFormat="1" ht="21.95" customHeight="1" x14ac:dyDescent="0.25">
      <c r="A19" s="61"/>
      <c r="B19" s="62">
        <v>13</v>
      </c>
      <c r="C19" s="62" t="s">
        <v>14</v>
      </c>
      <c r="D19" s="62">
        <f>'[9]PIVOT MA INCADR realiz cum'!B18</f>
        <v>4097</v>
      </c>
      <c r="E19" s="62">
        <f>'[9]PIVOT MA INCADR realiz cum'!C18</f>
        <v>4094</v>
      </c>
      <c r="F19" s="62">
        <f>'[9]PIVOT MA INCADR realiz cum'!D18</f>
        <v>2592</v>
      </c>
      <c r="G19" s="62">
        <f>'[9]PIVOT MA INCADR realiz cum'!E18</f>
        <v>1502</v>
      </c>
      <c r="H19" s="62">
        <f>'[9]PIVOT MA INCADR realiz cum'!F18</f>
        <v>213</v>
      </c>
      <c r="I19" s="62">
        <f>'[9]PIVOT MA INCADR realiz cum'!G18</f>
        <v>130</v>
      </c>
      <c r="J19" s="62">
        <f>'[9]PIVOT MA INCADR realiz cum'!H18</f>
        <v>4</v>
      </c>
      <c r="K19" s="62">
        <f>'[9]PIVOT MA INCADR realiz cum'!I18</f>
        <v>126</v>
      </c>
      <c r="L19" s="62">
        <f>'[9]PIVOT MA INCADR realiz cum'!J18</f>
        <v>607</v>
      </c>
      <c r="M19" s="62">
        <f>'[9]PIVOT MA INCADR realiz cum'!K18</f>
        <v>300</v>
      </c>
      <c r="N19" s="62">
        <f>'[9]PIVOT MA INCADR realiz cum'!L18</f>
        <v>295</v>
      </c>
      <c r="O19" s="62">
        <f>'[9]PIVOT MA INCADR realiz cum'!M18</f>
        <v>5</v>
      </c>
      <c r="P19" s="62">
        <f>'[9]PIVOT MA INCADR realiz cum'!N18</f>
        <v>40</v>
      </c>
      <c r="Q19" s="62">
        <f>'[9]PIVOT MA INCADR realiz cum'!O18</f>
        <v>5</v>
      </c>
      <c r="R19" s="62">
        <f>'[9]PIVOT MA INCADR realiz cum'!P18</f>
        <v>2</v>
      </c>
      <c r="S19" s="62">
        <f>'[9]PIVOT MA INCADR realiz cum'!Q18</f>
        <v>13</v>
      </c>
      <c r="T19" s="62">
        <f>'[9]PIVOT MA INCADR realiz cum'!R18</f>
        <v>4</v>
      </c>
      <c r="U19" s="62">
        <f>'[9]PIVOT MA INCADR realiz cum'!S18</f>
        <v>2</v>
      </c>
      <c r="V19" s="62">
        <f>'[9]PIVOT MA INCADR realiz cum'!T18</f>
        <v>7</v>
      </c>
      <c r="W19" s="62">
        <f>'[9]PIVOT MA INCADR realiz cum'!U18</f>
        <v>30</v>
      </c>
      <c r="X19" s="62">
        <f>'[9]PIVOT MA INCADR realiz cum'!V18</f>
        <v>29</v>
      </c>
      <c r="Y19" s="62">
        <f>'[9]PIVOT MA INCADR realiz cum'!W18</f>
        <v>1</v>
      </c>
      <c r="Z19" s="62">
        <f>'[9]PIVOT MA INCADR realiz cum'!X18</f>
        <v>0</v>
      </c>
      <c r="AA19" s="62">
        <f>'[9]PIVOT MA INCADR realiz cum'!Y18</f>
        <v>0</v>
      </c>
      <c r="AB19" s="62">
        <f>'[9]PIVOT MA INCADR realiz cum'!Z18</f>
        <v>6</v>
      </c>
      <c r="AC19" s="62">
        <f>'[9]PIVOT MA INCADR realiz cum'!AA18</f>
        <v>0</v>
      </c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</row>
    <row r="20" spans="1:184" s="65" customFormat="1" ht="21.95" customHeight="1" x14ac:dyDescent="0.25">
      <c r="A20" s="61"/>
      <c r="B20" s="62">
        <v>14</v>
      </c>
      <c r="C20" s="62" t="s">
        <v>15</v>
      </c>
      <c r="D20" s="62">
        <f>'[9]PIVOT MA INCADR realiz cum'!B19</f>
        <v>7103</v>
      </c>
      <c r="E20" s="62">
        <f>'[9]PIVOT MA INCADR realiz cum'!C19</f>
        <v>5517</v>
      </c>
      <c r="F20" s="62">
        <f>'[9]PIVOT MA INCADR realiz cum'!D19</f>
        <v>4724</v>
      </c>
      <c r="G20" s="62">
        <f>'[9]PIVOT MA INCADR realiz cum'!E19</f>
        <v>793</v>
      </c>
      <c r="H20" s="62">
        <f>'[9]PIVOT MA INCADR realiz cum'!F19</f>
        <v>223</v>
      </c>
      <c r="I20" s="62">
        <f>'[9]PIVOT MA INCADR realiz cum'!G19</f>
        <v>636</v>
      </c>
      <c r="J20" s="62">
        <f>'[9]PIVOT MA INCADR realiz cum'!H19</f>
        <v>24</v>
      </c>
      <c r="K20" s="62">
        <f>'[9]PIVOT MA INCADR realiz cum'!I19</f>
        <v>612</v>
      </c>
      <c r="L20" s="62">
        <f>'[9]PIVOT MA INCADR realiz cum'!J19</f>
        <v>1120</v>
      </c>
      <c r="M20" s="62">
        <f>'[9]PIVOT MA INCADR realiz cum'!K19</f>
        <v>1074</v>
      </c>
      <c r="N20" s="62">
        <f>'[9]PIVOT MA INCADR realiz cum'!L19</f>
        <v>1063</v>
      </c>
      <c r="O20" s="62">
        <f>'[9]PIVOT MA INCADR realiz cum'!M19</f>
        <v>11</v>
      </c>
      <c r="P20" s="62">
        <f>'[9]PIVOT MA INCADR realiz cum'!N19</f>
        <v>78</v>
      </c>
      <c r="Q20" s="62">
        <f>'[9]PIVOT MA INCADR realiz cum'!O19</f>
        <v>0</v>
      </c>
      <c r="R20" s="62">
        <f>'[9]PIVOT MA INCADR realiz cum'!P19</f>
        <v>23</v>
      </c>
      <c r="S20" s="62">
        <f>'[9]PIVOT MA INCADR realiz cum'!Q19</f>
        <v>32</v>
      </c>
      <c r="T20" s="62">
        <f>'[9]PIVOT MA INCADR realiz cum'!R19</f>
        <v>1</v>
      </c>
      <c r="U20" s="62">
        <f>'[9]PIVOT MA INCADR realiz cum'!S19</f>
        <v>0</v>
      </c>
      <c r="V20" s="62">
        <f>'[9]PIVOT MA INCADR realiz cum'!T19</f>
        <v>31</v>
      </c>
      <c r="W20" s="62">
        <f>'[9]PIVOT MA INCADR realiz cum'!U19</f>
        <v>203</v>
      </c>
      <c r="X20" s="62">
        <f>'[9]PIVOT MA INCADR realiz cum'!V19</f>
        <v>70</v>
      </c>
      <c r="Y20" s="62">
        <f>'[9]PIVOT MA INCADR realiz cum'!W19</f>
        <v>8</v>
      </c>
      <c r="Z20" s="62">
        <f>'[9]PIVOT MA INCADR realiz cum'!X19</f>
        <v>0</v>
      </c>
      <c r="AA20" s="62">
        <f>'[9]PIVOT MA INCADR realiz cum'!Y19</f>
        <v>0</v>
      </c>
      <c r="AB20" s="62">
        <f>'[9]PIVOT MA INCADR realiz cum'!Z19</f>
        <v>0</v>
      </c>
      <c r="AC20" s="62">
        <f>'[9]PIVOT MA INCADR realiz cum'!AA19</f>
        <v>0</v>
      </c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</row>
    <row r="21" spans="1:184" s="65" customFormat="1" ht="21.95" customHeight="1" x14ac:dyDescent="0.25">
      <c r="A21" s="61"/>
      <c r="B21" s="62">
        <v>15</v>
      </c>
      <c r="C21" s="62" t="s">
        <v>16</v>
      </c>
      <c r="D21" s="62">
        <f>'[9]PIVOT MA INCADR realiz cum'!B20</f>
        <v>6133</v>
      </c>
      <c r="E21" s="62">
        <f>'[9]PIVOT MA INCADR realiz cum'!C20</f>
        <v>5698</v>
      </c>
      <c r="F21" s="62">
        <f>'[9]PIVOT MA INCADR realiz cum'!D20</f>
        <v>2719</v>
      </c>
      <c r="G21" s="62">
        <f>'[9]PIVOT MA INCADR realiz cum'!E20</f>
        <v>2979</v>
      </c>
      <c r="H21" s="62">
        <f>'[9]PIVOT MA INCADR realiz cum'!F20</f>
        <v>283</v>
      </c>
      <c r="I21" s="62">
        <f>'[9]PIVOT MA INCADR realiz cum'!G20</f>
        <v>635</v>
      </c>
      <c r="J21" s="62">
        <f>'[9]PIVOT MA INCADR realiz cum'!H20</f>
        <v>100</v>
      </c>
      <c r="K21" s="62">
        <f>'[9]PIVOT MA INCADR realiz cum'!I20</f>
        <v>535</v>
      </c>
      <c r="L21" s="62">
        <f>'[9]PIVOT MA INCADR realiz cum'!J20</f>
        <v>165</v>
      </c>
      <c r="M21" s="62">
        <f>'[9]PIVOT MA INCADR realiz cum'!K20</f>
        <v>97</v>
      </c>
      <c r="N21" s="62">
        <f>'[9]PIVOT MA INCADR realiz cum'!L20</f>
        <v>95</v>
      </c>
      <c r="O21" s="62">
        <f>'[9]PIVOT MA INCADR realiz cum'!M20</f>
        <v>2</v>
      </c>
      <c r="P21" s="62">
        <f>'[9]PIVOT MA INCADR realiz cum'!N20</f>
        <v>5</v>
      </c>
      <c r="Q21" s="62">
        <f>'[9]PIVOT MA INCADR realiz cum'!O20</f>
        <v>0</v>
      </c>
      <c r="R21" s="62">
        <f>'[9]PIVOT MA INCADR realiz cum'!P20</f>
        <v>5</v>
      </c>
      <c r="S21" s="62">
        <f>'[9]PIVOT MA INCADR realiz cum'!Q20</f>
        <v>5</v>
      </c>
      <c r="T21" s="62">
        <f>'[9]PIVOT MA INCADR realiz cum'!R20</f>
        <v>0</v>
      </c>
      <c r="U21" s="62">
        <f>'[9]PIVOT MA INCADR realiz cum'!S20</f>
        <v>3</v>
      </c>
      <c r="V21" s="62">
        <f>'[9]PIVOT MA INCADR realiz cum'!T20</f>
        <v>2</v>
      </c>
      <c r="W21" s="62">
        <f>'[9]PIVOT MA INCADR realiz cum'!U20</f>
        <v>33</v>
      </c>
      <c r="X21" s="62">
        <f>'[9]PIVOT MA INCADR realiz cum'!V20</f>
        <v>70</v>
      </c>
      <c r="Y21" s="62">
        <f>'[9]PIVOT MA INCADR realiz cum'!W20</f>
        <v>1</v>
      </c>
      <c r="Z21" s="62">
        <f>'[9]PIVOT MA INCADR realiz cum'!X20</f>
        <v>0</v>
      </c>
      <c r="AA21" s="62">
        <f>'[9]PIVOT MA INCADR realiz cum'!Y20</f>
        <v>0</v>
      </c>
      <c r="AB21" s="62">
        <f>'[9]PIVOT MA INCADR realiz cum'!Z20</f>
        <v>3</v>
      </c>
      <c r="AC21" s="62">
        <f>'[9]PIVOT MA INCADR realiz cum'!AA20</f>
        <v>0</v>
      </c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</row>
    <row r="22" spans="1:184" s="65" customFormat="1" ht="21.95" customHeight="1" x14ac:dyDescent="0.25">
      <c r="A22" s="61"/>
      <c r="B22" s="62">
        <v>16</v>
      </c>
      <c r="C22" s="62" t="s">
        <v>17</v>
      </c>
      <c r="D22" s="62">
        <f>'[9]PIVOT MA INCADR realiz cum'!B21</f>
        <v>2910</v>
      </c>
      <c r="E22" s="62">
        <f>'[9]PIVOT MA INCADR realiz cum'!C21</f>
        <v>2910</v>
      </c>
      <c r="F22" s="62">
        <f>'[9]PIVOT MA INCADR realiz cum'!D21</f>
        <v>2073</v>
      </c>
      <c r="G22" s="62">
        <f>'[9]PIVOT MA INCADR realiz cum'!E21</f>
        <v>837</v>
      </c>
      <c r="H22" s="62">
        <f>'[9]PIVOT MA INCADR realiz cum'!F21</f>
        <v>120</v>
      </c>
      <c r="I22" s="62">
        <f>'[9]PIVOT MA INCADR realiz cum'!G21</f>
        <v>175</v>
      </c>
      <c r="J22" s="62">
        <f>'[9]PIVOT MA INCADR realiz cum'!H21</f>
        <v>9</v>
      </c>
      <c r="K22" s="62">
        <f>'[9]PIVOT MA INCADR realiz cum'!I21</f>
        <v>166</v>
      </c>
      <c r="L22" s="62">
        <f>'[9]PIVOT MA INCADR realiz cum'!J21</f>
        <v>28</v>
      </c>
      <c r="M22" s="62">
        <f>'[9]PIVOT MA INCADR realiz cum'!K21</f>
        <v>355</v>
      </c>
      <c r="N22" s="62">
        <f>'[9]PIVOT MA INCADR realiz cum'!L21</f>
        <v>340</v>
      </c>
      <c r="O22" s="62">
        <f>'[9]PIVOT MA INCADR realiz cum'!M21</f>
        <v>15</v>
      </c>
      <c r="P22" s="62">
        <f>'[9]PIVOT MA INCADR realiz cum'!N21</f>
        <v>114</v>
      </c>
      <c r="Q22" s="62">
        <f>'[9]PIVOT MA INCADR realiz cum'!O21</f>
        <v>0</v>
      </c>
      <c r="R22" s="62">
        <f>'[9]PIVOT MA INCADR realiz cum'!P21</f>
        <v>29</v>
      </c>
      <c r="S22" s="62">
        <f>'[9]PIVOT MA INCADR realiz cum'!Q21</f>
        <v>3</v>
      </c>
      <c r="T22" s="62">
        <f>'[9]PIVOT MA INCADR realiz cum'!R21</f>
        <v>0</v>
      </c>
      <c r="U22" s="62">
        <f>'[9]PIVOT MA INCADR realiz cum'!S21</f>
        <v>0</v>
      </c>
      <c r="V22" s="62">
        <f>'[9]PIVOT MA INCADR realiz cum'!T21</f>
        <v>3</v>
      </c>
      <c r="W22" s="62">
        <f>'[9]PIVOT MA INCADR realiz cum'!U21</f>
        <v>97</v>
      </c>
      <c r="X22" s="62">
        <f>'[9]PIVOT MA INCADR realiz cum'!V21</f>
        <v>54</v>
      </c>
      <c r="Y22" s="62">
        <f>'[9]PIVOT MA INCADR realiz cum'!W21</f>
        <v>3</v>
      </c>
      <c r="Z22" s="62">
        <f>'[9]PIVOT MA INCADR realiz cum'!X21</f>
        <v>5</v>
      </c>
      <c r="AA22" s="62">
        <f>'[9]PIVOT MA INCADR realiz cum'!Y21</f>
        <v>0</v>
      </c>
      <c r="AB22" s="62">
        <f>'[9]PIVOT MA INCADR realiz cum'!Z21</f>
        <v>0</v>
      </c>
      <c r="AC22" s="62">
        <f>'[9]PIVOT MA INCADR realiz cum'!AA21</f>
        <v>0</v>
      </c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</row>
    <row r="23" spans="1:184" s="65" customFormat="1" ht="21.95" customHeight="1" x14ac:dyDescent="0.25">
      <c r="A23" s="61"/>
      <c r="B23" s="62">
        <v>17</v>
      </c>
      <c r="C23" s="62" t="s">
        <v>18</v>
      </c>
      <c r="D23" s="62">
        <f>'[9]PIVOT MA INCADR realiz cum'!B22</f>
        <v>7526</v>
      </c>
      <c r="E23" s="62">
        <f>'[9]PIVOT MA INCADR realiz cum'!C22</f>
        <v>6815</v>
      </c>
      <c r="F23" s="62">
        <f>'[9]PIVOT MA INCADR realiz cum'!D22</f>
        <v>5154</v>
      </c>
      <c r="G23" s="62">
        <f>'[9]PIVOT MA INCADR realiz cum'!E22</f>
        <v>1661</v>
      </c>
      <c r="H23" s="62">
        <f>'[9]PIVOT MA INCADR realiz cum'!F22</f>
        <v>401</v>
      </c>
      <c r="I23" s="62">
        <f>'[9]PIVOT MA INCADR realiz cum'!G22</f>
        <v>443</v>
      </c>
      <c r="J23" s="62">
        <f>'[9]PIVOT MA INCADR realiz cum'!H22</f>
        <v>10</v>
      </c>
      <c r="K23" s="62">
        <f>'[9]PIVOT MA INCADR realiz cum'!I22</f>
        <v>433</v>
      </c>
      <c r="L23" s="62">
        <f>'[9]PIVOT MA INCADR realiz cum'!J22</f>
        <v>652</v>
      </c>
      <c r="M23" s="62">
        <f>'[9]PIVOT MA INCADR realiz cum'!K22</f>
        <v>451</v>
      </c>
      <c r="N23" s="62">
        <f>'[9]PIVOT MA INCADR realiz cum'!L22</f>
        <v>449</v>
      </c>
      <c r="O23" s="62">
        <f>'[9]PIVOT MA INCADR realiz cum'!M22</f>
        <v>2</v>
      </c>
      <c r="P23" s="62">
        <f>'[9]PIVOT MA INCADR realiz cum'!N22</f>
        <v>12</v>
      </c>
      <c r="Q23" s="62">
        <f>'[9]PIVOT MA INCADR realiz cum'!O22</f>
        <v>0</v>
      </c>
      <c r="R23" s="62">
        <f>'[9]PIVOT MA INCADR realiz cum'!P22</f>
        <v>4</v>
      </c>
      <c r="S23" s="62">
        <f>'[9]PIVOT MA INCADR realiz cum'!Q22</f>
        <v>36</v>
      </c>
      <c r="T23" s="62">
        <f>'[9]PIVOT MA INCADR realiz cum'!R22</f>
        <v>15</v>
      </c>
      <c r="U23" s="62">
        <f>'[9]PIVOT MA INCADR realiz cum'!S22</f>
        <v>9</v>
      </c>
      <c r="V23" s="62">
        <f>'[9]PIVOT MA INCADR realiz cum'!T22</f>
        <v>12</v>
      </c>
      <c r="W23" s="62">
        <f>'[9]PIVOT MA INCADR realiz cum'!U22</f>
        <v>77</v>
      </c>
      <c r="X23" s="62">
        <f>'[9]PIVOT MA INCADR realiz cum'!V22</f>
        <v>37</v>
      </c>
      <c r="Y23" s="62">
        <f>'[9]PIVOT MA INCADR realiz cum'!W22</f>
        <v>3</v>
      </c>
      <c r="Z23" s="62">
        <f>'[9]PIVOT MA INCADR realiz cum'!X22</f>
        <v>1</v>
      </c>
      <c r="AA23" s="62">
        <f>'[9]PIVOT MA INCADR realiz cum'!Y22</f>
        <v>0</v>
      </c>
      <c r="AB23" s="62">
        <f>'[9]PIVOT MA INCADR realiz cum'!Z22</f>
        <v>0</v>
      </c>
      <c r="AC23" s="62">
        <f>'[9]PIVOT MA INCADR realiz cum'!AA22</f>
        <v>0</v>
      </c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</row>
    <row r="24" spans="1:184" s="65" customFormat="1" ht="21.95" customHeight="1" x14ac:dyDescent="0.25">
      <c r="A24" s="61"/>
      <c r="B24" s="62">
        <v>18</v>
      </c>
      <c r="C24" s="62" t="s">
        <v>19</v>
      </c>
      <c r="D24" s="62">
        <f>'[9]PIVOT MA INCADR realiz cum'!B23</f>
        <v>10718</v>
      </c>
      <c r="E24" s="62">
        <f>'[9]PIVOT MA INCADR realiz cum'!C23</f>
        <v>10693</v>
      </c>
      <c r="F24" s="62">
        <f>'[9]PIVOT MA INCADR realiz cum'!D23</f>
        <v>6496</v>
      </c>
      <c r="G24" s="62">
        <f>'[9]PIVOT MA INCADR realiz cum'!E23</f>
        <v>4197</v>
      </c>
      <c r="H24" s="62">
        <f>'[9]PIVOT MA INCADR realiz cum'!F23</f>
        <v>403</v>
      </c>
      <c r="I24" s="62">
        <f>'[9]PIVOT MA INCADR realiz cum'!G23</f>
        <v>374</v>
      </c>
      <c r="J24" s="62">
        <f>'[9]PIVOT MA INCADR realiz cum'!H23</f>
        <v>16</v>
      </c>
      <c r="K24" s="62">
        <f>'[9]PIVOT MA INCADR realiz cum'!I23</f>
        <v>358</v>
      </c>
      <c r="L24" s="62">
        <f>'[9]PIVOT MA INCADR realiz cum'!J23</f>
        <v>1413</v>
      </c>
      <c r="M24" s="62">
        <f>'[9]PIVOT MA INCADR realiz cum'!K23</f>
        <v>634</v>
      </c>
      <c r="N24" s="62">
        <f>'[9]PIVOT MA INCADR realiz cum'!L23</f>
        <v>630</v>
      </c>
      <c r="O24" s="62">
        <f>'[9]PIVOT MA INCADR realiz cum'!M23</f>
        <v>4</v>
      </c>
      <c r="P24" s="62">
        <f>'[9]PIVOT MA INCADR realiz cum'!N23</f>
        <v>12</v>
      </c>
      <c r="Q24" s="62">
        <f>'[9]PIVOT MA INCADR realiz cum'!O23</f>
        <v>3</v>
      </c>
      <c r="R24" s="62">
        <f>'[9]PIVOT MA INCADR realiz cum'!P23</f>
        <v>5</v>
      </c>
      <c r="S24" s="62">
        <f>'[9]PIVOT MA INCADR realiz cum'!Q23</f>
        <v>112</v>
      </c>
      <c r="T24" s="62">
        <f>'[9]PIVOT MA INCADR realiz cum'!R23</f>
        <v>87</v>
      </c>
      <c r="U24" s="62">
        <f>'[9]PIVOT MA INCADR realiz cum'!S23</f>
        <v>14</v>
      </c>
      <c r="V24" s="62">
        <f>'[9]PIVOT MA INCADR realiz cum'!T23</f>
        <v>11</v>
      </c>
      <c r="W24" s="62">
        <f>'[9]PIVOT MA INCADR realiz cum'!U23</f>
        <v>120</v>
      </c>
      <c r="X24" s="62">
        <f>'[9]PIVOT MA INCADR realiz cum'!V23</f>
        <v>71</v>
      </c>
      <c r="Y24" s="62">
        <f>'[9]PIVOT MA INCADR realiz cum'!W23</f>
        <v>0</v>
      </c>
      <c r="Z24" s="62">
        <f>'[9]PIVOT MA INCADR realiz cum'!X23</f>
        <v>0</v>
      </c>
      <c r="AA24" s="62">
        <f>'[9]PIVOT MA INCADR realiz cum'!Y23</f>
        <v>0</v>
      </c>
      <c r="AB24" s="62">
        <f>'[9]PIVOT MA INCADR realiz cum'!Z23</f>
        <v>0</v>
      </c>
      <c r="AC24" s="62">
        <f>'[9]PIVOT MA INCADR realiz cum'!AA23</f>
        <v>0</v>
      </c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</row>
    <row r="25" spans="1:184" s="65" customFormat="1" ht="21.95" customHeight="1" x14ac:dyDescent="0.25">
      <c r="A25" s="61"/>
      <c r="B25" s="62">
        <v>19</v>
      </c>
      <c r="C25" s="62" t="s">
        <v>20</v>
      </c>
      <c r="D25" s="62">
        <f>'[9]PIVOT MA INCADR realiz cum'!B24</f>
        <v>6744</v>
      </c>
      <c r="E25" s="62">
        <f>'[9]PIVOT MA INCADR realiz cum'!C24</f>
        <v>6530</v>
      </c>
      <c r="F25" s="62">
        <f>'[9]PIVOT MA INCADR realiz cum'!D24</f>
        <v>4308</v>
      </c>
      <c r="G25" s="62">
        <f>'[9]PIVOT MA INCADR realiz cum'!E24</f>
        <v>2222</v>
      </c>
      <c r="H25" s="62">
        <f>'[9]PIVOT MA INCADR realiz cum'!F24</f>
        <v>408</v>
      </c>
      <c r="I25" s="62">
        <f>'[9]PIVOT MA INCADR realiz cum'!G24</f>
        <v>462</v>
      </c>
      <c r="J25" s="62">
        <f>'[9]PIVOT MA INCADR realiz cum'!H24</f>
        <v>2</v>
      </c>
      <c r="K25" s="62">
        <f>'[9]PIVOT MA INCADR realiz cum'!I24</f>
        <v>460</v>
      </c>
      <c r="L25" s="62">
        <f>'[9]PIVOT MA INCADR realiz cum'!J24</f>
        <v>726</v>
      </c>
      <c r="M25" s="62">
        <f>'[9]PIVOT MA INCADR realiz cum'!K24</f>
        <v>607</v>
      </c>
      <c r="N25" s="62">
        <f>'[9]PIVOT MA INCADR realiz cum'!L24</f>
        <v>604</v>
      </c>
      <c r="O25" s="62">
        <f>'[9]PIVOT MA INCADR realiz cum'!M24</f>
        <v>3</v>
      </c>
      <c r="P25" s="62">
        <f>'[9]PIVOT MA INCADR realiz cum'!N24</f>
        <v>57</v>
      </c>
      <c r="Q25" s="62">
        <f>'[9]PIVOT MA INCADR realiz cum'!O24</f>
        <v>2</v>
      </c>
      <c r="R25" s="62">
        <f>'[9]PIVOT MA INCADR realiz cum'!P24</f>
        <v>12</v>
      </c>
      <c r="S25" s="62">
        <f>'[9]PIVOT MA INCADR realiz cum'!Q24</f>
        <v>86</v>
      </c>
      <c r="T25" s="62">
        <f>'[9]PIVOT MA INCADR realiz cum'!R24</f>
        <v>68</v>
      </c>
      <c r="U25" s="62">
        <f>'[9]PIVOT MA INCADR realiz cum'!S24</f>
        <v>4</v>
      </c>
      <c r="V25" s="62">
        <f>'[9]PIVOT MA INCADR realiz cum'!T24</f>
        <v>14</v>
      </c>
      <c r="W25" s="62">
        <f>'[9]PIVOT MA INCADR realiz cum'!U24</f>
        <v>54</v>
      </c>
      <c r="X25" s="62">
        <f>'[9]PIVOT MA INCADR realiz cum'!V24</f>
        <v>74</v>
      </c>
      <c r="Y25" s="62">
        <f>'[9]PIVOT MA INCADR realiz cum'!W24</f>
        <v>1</v>
      </c>
      <c r="Z25" s="62">
        <f>'[9]PIVOT MA INCADR realiz cum'!X24</f>
        <v>0</v>
      </c>
      <c r="AA25" s="62">
        <f>'[9]PIVOT MA INCADR realiz cum'!Y24</f>
        <v>0</v>
      </c>
      <c r="AB25" s="62">
        <f>'[9]PIVOT MA INCADR realiz cum'!Z24</f>
        <v>3</v>
      </c>
      <c r="AC25" s="62">
        <f>'[9]PIVOT MA INCADR realiz cum'!AA24</f>
        <v>0</v>
      </c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</row>
    <row r="26" spans="1:184" s="65" customFormat="1" ht="21.95" customHeight="1" x14ac:dyDescent="0.25">
      <c r="A26" s="61"/>
      <c r="B26" s="62">
        <v>20</v>
      </c>
      <c r="C26" s="62" t="s">
        <v>21</v>
      </c>
      <c r="D26" s="62">
        <f>'[9]PIVOT MA INCADR realiz cum'!B25</f>
        <v>3494</v>
      </c>
      <c r="E26" s="62">
        <f>'[9]PIVOT MA INCADR realiz cum'!C25</f>
        <v>3312</v>
      </c>
      <c r="F26" s="62">
        <f>'[9]PIVOT MA INCADR realiz cum'!D25</f>
        <v>2673</v>
      </c>
      <c r="G26" s="62">
        <f>'[9]PIVOT MA INCADR realiz cum'!E25</f>
        <v>639</v>
      </c>
      <c r="H26" s="62">
        <f>'[9]PIVOT MA INCADR realiz cum'!F25</f>
        <v>200</v>
      </c>
      <c r="I26" s="62">
        <f>'[9]PIVOT MA INCADR realiz cum'!G25</f>
        <v>177</v>
      </c>
      <c r="J26" s="62">
        <f>'[9]PIVOT MA INCADR realiz cum'!H25</f>
        <v>18</v>
      </c>
      <c r="K26" s="62">
        <f>'[9]PIVOT MA INCADR realiz cum'!I25</f>
        <v>159</v>
      </c>
      <c r="L26" s="62">
        <f>'[9]PIVOT MA INCADR realiz cum'!J25</f>
        <v>689</v>
      </c>
      <c r="M26" s="62">
        <f>'[9]PIVOT MA INCADR realiz cum'!K25</f>
        <v>312</v>
      </c>
      <c r="N26" s="62">
        <f>'[9]PIVOT MA INCADR realiz cum'!L25</f>
        <v>308</v>
      </c>
      <c r="O26" s="62">
        <f>'[9]PIVOT MA INCADR realiz cum'!M25</f>
        <v>4</v>
      </c>
      <c r="P26" s="62">
        <f>'[9]PIVOT MA INCADR realiz cum'!N25</f>
        <v>40</v>
      </c>
      <c r="Q26" s="62">
        <f>'[9]PIVOT MA INCADR realiz cum'!O25</f>
        <v>3</v>
      </c>
      <c r="R26" s="62">
        <f>'[9]PIVOT MA INCADR realiz cum'!P25</f>
        <v>4</v>
      </c>
      <c r="S26" s="62">
        <f>'[9]PIVOT MA INCADR realiz cum'!Q25</f>
        <v>6</v>
      </c>
      <c r="T26" s="62">
        <f>'[9]PIVOT MA INCADR realiz cum'!R25</f>
        <v>0</v>
      </c>
      <c r="U26" s="62">
        <f>'[9]PIVOT MA INCADR realiz cum'!S25</f>
        <v>0</v>
      </c>
      <c r="V26" s="62">
        <f>'[9]PIVOT MA INCADR realiz cum'!T25</f>
        <v>6</v>
      </c>
      <c r="W26" s="62">
        <f>'[9]PIVOT MA INCADR realiz cum'!U25</f>
        <v>27</v>
      </c>
      <c r="X26" s="62">
        <f>'[9]PIVOT MA INCADR realiz cum'!V25</f>
        <v>7</v>
      </c>
      <c r="Y26" s="62">
        <f>'[9]PIVOT MA INCADR realiz cum'!W25</f>
        <v>4</v>
      </c>
      <c r="Z26" s="62">
        <f>'[9]PIVOT MA INCADR realiz cum'!X25</f>
        <v>0</v>
      </c>
      <c r="AA26" s="62">
        <f>'[9]PIVOT MA INCADR realiz cum'!Y25</f>
        <v>0</v>
      </c>
      <c r="AB26" s="62">
        <f>'[9]PIVOT MA INCADR realiz cum'!Z25</f>
        <v>2</v>
      </c>
      <c r="AC26" s="62">
        <f>'[9]PIVOT MA INCADR realiz cum'!AA25</f>
        <v>0</v>
      </c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</row>
    <row r="27" spans="1:184" s="65" customFormat="1" ht="21.95" customHeight="1" x14ac:dyDescent="0.25">
      <c r="A27" s="61"/>
      <c r="B27" s="62">
        <v>21</v>
      </c>
      <c r="C27" s="62" t="s">
        <v>22</v>
      </c>
      <c r="D27" s="62">
        <f>'[9]PIVOT MA INCADR realiz cum'!B26</f>
        <v>7096</v>
      </c>
      <c r="E27" s="62">
        <f>'[9]PIVOT MA INCADR realiz cum'!C26</f>
        <v>7062</v>
      </c>
      <c r="F27" s="62">
        <f>'[9]PIVOT MA INCADR realiz cum'!D26</f>
        <v>5374</v>
      </c>
      <c r="G27" s="62">
        <f>'[9]PIVOT MA INCADR realiz cum'!E26</f>
        <v>1688</v>
      </c>
      <c r="H27" s="62">
        <f>'[9]PIVOT MA INCADR realiz cum'!F26</f>
        <v>530</v>
      </c>
      <c r="I27" s="62">
        <f>'[9]PIVOT MA INCADR realiz cum'!G26</f>
        <v>324</v>
      </c>
      <c r="J27" s="62">
        <f>'[9]PIVOT MA INCADR realiz cum'!H26</f>
        <v>1</v>
      </c>
      <c r="K27" s="62">
        <f>'[9]PIVOT MA INCADR realiz cum'!I26</f>
        <v>323</v>
      </c>
      <c r="L27" s="62">
        <f>'[9]PIVOT MA INCADR realiz cum'!J26</f>
        <v>622</v>
      </c>
      <c r="M27" s="62">
        <f>'[9]PIVOT MA INCADR realiz cum'!K26</f>
        <v>599</v>
      </c>
      <c r="N27" s="62">
        <f>'[9]PIVOT MA INCADR realiz cum'!L26</f>
        <v>593</v>
      </c>
      <c r="O27" s="62">
        <f>'[9]PIVOT MA INCADR realiz cum'!M26</f>
        <v>6</v>
      </c>
      <c r="P27" s="62">
        <f>'[9]PIVOT MA INCADR realiz cum'!N26</f>
        <v>47</v>
      </c>
      <c r="Q27" s="62">
        <f>'[9]PIVOT MA INCADR realiz cum'!O26</f>
        <v>2</v>
      </c>
      <c r="R27" s="62">
        <f>'[9]PIVOT MA INCADR realiz cum'!P26</f>
        <v>12</v>
      </c>
      <c r="S27" s="62">
        <f>'[9]PIVOT MA INCADR realiz cum'!Q26</f>
        <v>30</v>
      </c>
      <c r="T27" s="62">
        <f>'[9]PIVOT MA INCADR realiz cum'!R26</f>
        <v>12</v>
      </c>
      <c r="U27" s="62">
        <f>'[9]PIVOT MA INCADR realiz cum'!S26</f>
        <v>2</v>
      </c>
      <c r="V27" s="62">
        <f>'[9]PIVOT MA INCADR realiz cum'!T26</f>
        <v>16</v>
      </c>
      <c r="W27" s="62">
        <f>'[9]PIVOT MA INCADR realiz cum'!U26</f>
        <v>160</v>
      </c>
      <c r="X27" s="62">
        <f>'[9]PIVOT MA INCADR realiz cum'!V26</f>
        <v>81</v>
      </c>
      <c r="Y27" s="62">
        <f>'[9]PIVOT MA INCADR realiz cum'!W26</f>
        <v>6</v>
      </c>
      <c r="Z27" s="62">
        <f>'[9]PIVOT MA INCADR realiz cum'!X26</f>
        <v>0</v>
      </c>
      <c r="AA27" s="62">
        <f>'[9]PIVOT MA INCADR realiz cum'!Y26</f>
        <v>0</v>
      </c>
      <c r="AB27" s="62">
        <f>'[9]PIVOT MA INCADR realiz cum'!Z26</f>
        <v>5</v>
      </c>
      <c r="AC27" s="62">
        <f>'[9]PIVOT MA INCADR realiz cum'!AA26</f>
        <v>0</v>
      </c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</row>
    <row r="28" spans="1:184" s="65" customFormat="1" ht="21.95" customHeight="1" x14ac:dyDescent="0.25">
      <c r="A28" s="61"/>
      <c r="B28" s="62">
        <v>22</v>
      </c>
      <c r="C28" s="62" t="s">
        <v>23</v>
      </c>
      <c r="D28" s="62">
        <f>'[9]PIVOT MA INCADR realiz cum'!B27</f>
        <v>3121</v>
      </c>
      <c r="E28" s="62">
        <f>'[9]PIVOT MA INCADR realiz cum'!C27</f>
        <v>1267</v>
      </c>
      <c r="F28" s="62">
        <f>'[9]PIVOT MA INCADR realiz cum'!D27</f>
        <v>606</v>
      </c>
      <c r="G28" s="62">
        <f>'[9]PIVOT MA INCADR realiz cum'!E27</f>
        <v>661</v>
      </c>
      <c r="H28" s="62">
        <f>'[9]PIVOT MA INCADR realiz cum'!F27</f>
        <v>240</v>
      </c>
      <c r="I28" s="62">
        <f>'[9]PIVOT MA INCADR realiz cum'!G27</f>
        <v>335</v>
      </c>
      <c r="J28" s="62">
        <f>'[9]PIVOT MA INCADR realiz cum'!H27</f>
        <v>22</v>
      </c>
      <c r="K28" s="62">
        <f>'[9]PIVOT MA INCADR realiz cum'!I27</f>
        <v>313</v>
      </c>
      <c r="L28" s="62">
        <f>'[9]PIVOT MA INCADR realiz cum'!J27</f>
        <v>484</v>
      </c>
      <c r="M28" s="62">
        <f>'[9]PIVOT MA INCADR realiz cum'!K27</f>
        <v>543</v>
      </c>
      <c r="N28" s="62">
        <f>'[9]PIVOT MA INCADR realiz cum'!L27</f>
        <v>537</v>
      </c>
      <c r="O28" s="62">
        <f>'[9]PIVOT MA INCADR realiz cum'!M27</f>
        <v>6</v>
      </c>
      <c r="P28" s="62">
        <f>'[9]PIVOT MA INCADR realiz cum'!N27</f>
        <v>80</v>
      </c>
      <c r="Q28" s="62">
        <f>'[9]PIVOT MA INCADR realiz cum'!O27</f>
        <v>5</v>
      </c>
      <c r="R28" s="62">
        <f>'[9]PIVOT MA INCADR realiz cum'!P27</f>
        <v>8</v>
      </c>
      <c r="S28" s="62">
        <f>'[9]PIVOT MA INCADR realiz cum'!Q27</f>
        <v>23</v>
      </c>
      <c r="T28" s="62">
        <f>'[9]PIVOT MA INCADR realiz cum'!R27</f>
        <v>15</v>
      </c>
      <c r="U28" s="62">
        <f>'[9]PIVOT MA INCADR realiz cum'!S27</f>
        <v>1</v>
      </c>
      <c r="V28" s="62">
        <f>'[9]PIVOT MA INCADR realiz cum'!T27</f>
        <v>7</v>
      </c>
      <c r="W28" s="62">
        <f>'[9]PIVOT MA INCADR realiz cum'!U27</f>
        <v>207</v>
      </c>
      <c r="X28" s="62">
        <f>'[9]PIVOT MA INCADR realiz cum'!V27</f>
        <v>140</v>
      </c>
      <c r="Y28" s="62">
        <f>'[9]PIVOT MA INCADR realiz cum'!W27</f>
        <v>7</v>
      </c>
      <c r="Z28" s="62">
        <f>'[9]PIVOT MA INCADR realiz cum'!X27</f>
        <v>0</v>
      </c>
      <c r="AA28" s="62">
        <f>'[9]PIVOT MA INCADR realiz cum'!Y27</f>
        <v>0</v>
      </c>
      <c r="AB28" s="62">
        <f>'[9]PIVOT MA INCADR realiz cum'!Z27</f>
        <v>1</v>
      </c>
      <c r="AC28" s="62">
        <f>'[9]PIVOT MA INCADR realiz cum'!AA27</f>
        <v>0</v>
      </c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</row>
    <row r="29" spans="1:184" s="65" customFormat="1" ht="21.95" customHeight="1" x14ac:dyDescent="0.25">
      <c r="A29" s="61"/>
      <c r="B29" s="62">
        <v>23</v>
      </c>
      <c r="C29" s="62" t="s">
        <v>24</v>
      </c>
      <c r="D29" s="62">
        <f>'[9]PIVOT MA INCADR realiz cum'!B28</f>
        <v>13289</v>
      </c>
      <c r="E29" s="62">
        <f>'[9]PIVOT MA INCADR realiz cum'!C28</f>
        <v>13289</v>
      </c>
      <c r="F29" s="62">
        <f>'[9]PIVOT MA INCADR realiz cum'!D28</f>
        <v>8525</v>
      </c>
      <c r="G29" s="62">
        <f>'[9]PIVOT MA INCADR realiz cum'!E28</f>
        <v>4764</v>
      </c>
      <c r="H29" s="62">
        <f>'[9]PIVOT MA INCADR realiz cum'!F28</f>
        <v>526</v>
      </c>
      <c r="I29" s="62">
        <f>'[9]PIVOT MA INCADR realiz cum'!G28</f>
        <v>1306</v>
      </c>
      <c r="J29" s="62">
        <f>'[9]PIVOT MA INCADR realiz cum'!H28</f>
        <v>0</v>
      </c>
      <c r="K29" s="62">
        <f>'[9]PIVOT MA INCADR realiz cum'!I28</f>
        <v>1306</v>
      </c>
      <c r="L29" s="62">
        <f>'[9]PIVOT MA INCADR realiz cum'!J28</f>
        <v>537</v>
      </c>
      <c r="M29" s="62">
        <f>'[9]PIVOT MA INCADR realiz cum'!K28</f>
        <v>557</v>
      </c>
      <c r="N29" s="62">
        <f>'[9]PIVOT MA INCADR realiz cum'!L28</f>
        <v>542</v>
      </c>
      <c r="O29" s="62">
        <f>'[9]PIVOT MA INCADR realiz cum'!M28</f>
        <v>15</v>
      </c>
      <c r="P29" s="62">
        <f>'[9]PIVOT MA INCADR realiz cum'!N28</f>
        <v>41</v>
      </c>
      <c r="Q29" s="62">
        <f>'[9]PIVOT MA INCADR realiz cum'!O28</f>
        <v>5</v>
      </c>
      <c r="R29" s="62">
        <f>'[9]PIVOT MA INCADR realiz cum'!P28</f>
        <v>14</v>
      </c>
      <c r="S29" s="62">
        <f>'[9]PIVOT MA INCADR realiz cum'!Q28</f>
        <v>82</v>
      </c>
      <c r="T29" s="62">
        <f>'[9]PIVOT MA INCADR realiz cum'!R28</f>
        <v>46</v>
      </c>
      <c r="U29" s="62">
        <f>'[9]PIVOT MA INCADR realiz cum'!S28</f>
        <v>25</v>
      </c>
      <c r="V29" s="62">
        <f>'[9]PIVOT MA INCADR realiz cum'!T28</f>
        <v>11</v>
      </c>
      <c r="W29" s="62">
        <f>'[9]PIVOT MA INCADR realiz cum'!U28</f>
        <v>97</v>
      </c>
      <c r="X29" s="62">
        <f>'[9]PIVOT MA INCADR realiz cum'!V28</f>
        <v>59</v>
      </c>
      <c r="Y29" s="62">
        <f>'[9]PIVOT MA INCADR realiz cum'!W28</f>
        <v>2</v>
      </c>
      <c r="Z29" s="62">
        <f>'[9]PIVOT MA INCADR realiz cum'!X28</f>
        <v>5</v>
      </c>
      <c r="AA29" s="62">
        <f>'[9]PIVOT MA INCADR realiz cum'!Y28</f>
        <v>0</v>
      </c>
      <c r="AB29" s="62">
        <f>'[9]PIVOT MA INCADR realiz cum'!Z28</f>
        <v>7</v>
      </c>
      <c r="AC29" s="62">
        <f>'[9]PIVOT MA INCADR realiz cum'!AA28</f>
        <v>0</v>
      </c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</row>
    <row r="30" spans="1:184" s="65" customFormat="1" ht="21.95" customHeight="1" x14ac:dyDescent="0.25">
      <c r="A30" s="61"/>
      <c r="B30" s="62">
        <v>24</v>
      </c>
      <c r="C30" s="62" t="s">
        <v>25</v>
      </c>
      <c r="D30" s="62">
        <f>'[9]PIVOT MA INCADR realiz cum'!B29</f>
        <v>3412</v>
      </c>
      <c r="E30" s="62">
        <f>'[9]PIVOT MA INCADR realiz cum'!C29</f>
        <v>3412</v>
      </c>
      <c r="F30" s="62">
        <f>'[9]PIVOT MA INCADR realiz cum'!D29</f>
        <v>2225</v>
      </c>
      <c r="G30" s="62">
        <f>'[9]PIVOT MA INCADR realiz cum'!E29</f>
        <v>1187</v>
      </c>
      <c r="H30" s="62">
        <f>'[9]PIVOT MA INCADR realiz cum'!F29</f>
        <v>319</v>
      </c>
      <c r="I30" s="62">
        <f>'[9]PIVOT MA INCADR realiz cum'!G29</f>
        <v>405</v>
      </c>
      <c r="J30" s="62">
        <f>'[9]PIVOT MA INCADR realiz cum'!H29</f>
        <v>16</v>
      </c>
      <c r="K30" s="62">
        <f>'[9]PIVOT MA INCADR realiz cum'!I29</f>
        <v>389</v>
      </c>
      <c r="L30" s="62">
        <f>'[9]PIVOT MA INCADR realiz cum'!J29</f>
        <v>818</v>
      </c>
      <c r="M30" s="62">
        <f>'[9]PIVOT MA INCADR realiz cum'!K29</f>
        <v>595</v>
      </c>
      <c r="N30" s="62">
        <f>'[9]PIVOT MA INCADR realiz cum'!L29</f>
        <v>588</v>
      </c>
      <c r="O30" s="62">
        <f>'[9]PIVOT MA INCADR realiz cum'!M29</f>
        <v>7</v>
      </c>
      <c r="P30" s="62">
        <f>'[9]PIVOT MA INCADR realiz cum'!N29</f>
        <v>30</v>
      </c>
      <c r="Q30" s="62">
        <f>'[9]PIVOT MA INCADR realiz cum'!O29</f>
        <v>0</v>
      </c>
      <c r="R30" s="62">
        <f>'[9]PIVOT MA INCADR realiz cum'!P29</f>
        <v>7</v>
      </c>
      <c r="S30" s="62">
        <f>'[9]PIVOT MA INCADR realiz cum'!Q29</f>
        <v>34</v>
      </c>
      <c r="T30" s="62">
        <f>'[9]PIVOT MA INCADR realiz cum'!R29</f>
        <v>28</v>
      </c>
      <c r="U30" s="62">
        <f>'[9]PIVOT MA INCADR realiz cum'!S29</f>
        <v>1</v>
      </c>
      <c r="V30" s="62">
        <f>'[9]PIVOT MA INCADR realiz cum'!T29</f>
        <v>5</v>
      </c>
      <c r="W30" s="62">
        <f>'[9]PIVOT MA INCADR realiz cum'!U29</f>
        <v>49</v>
      </c>
      <c r="X30" s="62">
        <f>'[9]PIVOT MA INCADR realiz cum'!V29</f>
        <v>43</v>
      </c>
      <c r="Y30" s="62">
        <f>'[9]PIVOT MA INCADR realiz cum'!W29</f>
        <v>2</v>
      </c>
      <c r="Z30" s="62">
        <f>'[9]PIVOT MA INCADR realiz cum'!X29</f>
        <v>0</v>
      </c>
      <c r="AA30" s="62">
        <f>'[9]PIVOT MA INCADR realiz cum'!Y29</f>
        <v>0</v>
      </c>
      <c r="AB30" s="62">
        <f>'[9]PIVOT MA INCADR realiz cum'!Z29</f>
        <v>3</v>
      </c>
      <c r="AC30" s="62">
        <f>'[9]PIVOT MA INCADR realiz cum'!AA29</f>
        <v>0</v>
      </c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</row>
    <row r="31" spans="1:184" s="65" customFormat="1" ht="21.95" customHeight="1" x14ac:dyDescent="0.25">
      <c r="A31" s="61"/>
      <c r="B31" s="62">
        <v>25</v>
      </c>
      <c r="C31" s="62" t="s">
        <v>26</v>
      </c>
      <c r="D31" s="62">
        <f>'[9]PIVOT MA INCADR realiz cum'!B30</f>
        <v>11911</v>
      </c>
      <c r="E31" s="62">
        <f>'[9]PIVOT MA INCADR realiz cum'!C30</f>
        <v>11129</v>
      </c>
      <c r="F31" s="62">
        <f>'[9]PIVOT MA INCADR realiz cum'!D30</f>
        <v>8592</v>
      </c>
      <c r="G31" s="62">
        <f>'[9]PIVOT MA INCADR realiz cum'!E30</f>
        <v>2537</v>
      </c>
      <c r="H31" s="62">
        <f>'[9]PIVOT MA INCADR realiz cum'!F30</f>
        <v>234</v>
      </c>
      <c r="I31" s="62">
        <f>'[9]PIVOT MA INCADR realiz cum'!G30</f>
        <v>225</v>
      </c>
      <c r="J31" s="62">
        <f>'[9]PIVOT MA INCADR realiz cum'!H30</f>
        <v>19</v>
      </c>
      <c r="K31" s="62">
        <f>'[9]PIVOT MA INCADR realiz cum'!I30</f>
        <v>206</v>
      </c>
      <c r="L31" s="62">
        <f>'[9]PIVOT MA INCADR realiz cum'!J30</f>
        <v>926</v>
      </c>
      <c r="M31" s="62">
        <f>'[9]PIVOT MA INCADR realiz cum'!K30</f>
        <v>545</v>
      </c>
      <c r="N31" s="62">
        <f>'[9]PIVOT MA INCADR realiz cum'!L30</f>
        <v>540</v>
      </c>
      <c r="O31" s="62">
        <f>'[9]PIVOT MA INCADR realiz cum'!M30</f>
        <v>5</v>
      </c>
      <c r="P31" s="62">
        <f>'[9]PIVOT MA INCADR realiz cum'!N30</f>
        <v>49</v>
      </c>
      <c r="Q31" s="62">
        <f>'[9]PIVOT MA INCADR realiz cum'!O30</f>
        <v>4</v>
      </c>
      <c r="R31" s="62">
        <f>'[9]PIVOT MA INCADR realiz cum'!P30</f>
        <v>18</v>
      </c>
      <c r="S31" s="62">
        <f>'[9]PIVOT MA INCADR realiz cum'!Q30</f>
        <v>175</v>
      </c>
      <c r="T31" s="62">
        <f>'[9]PIVOT MA INCADR realiz cum'!R30</f>
        <v>145</v>
      </c>
      <c r="U31" s="62">
        <f>'[9]PIVOT MA INCADR realiz cum'!S30</f>
        <v>11</v>
      </c>
      <c r="V31" s="62">
        <f>'[9]PIVOT MA INCADR realiz cum'!T30</f>
        <v>19</v>
      </c>
      <c r="W31" s="62">
        <f>'[9]PIVOT MA INCADR realiz cum'!U30</f>
        <v>563</v>
      </c>
      <c r="X31" s="62">
        <f>'[9]PIVOT MA INCADR realiz cum'!V30</f>
        <v>81</v>
      </c>
      <c r="Y31" s="62">
        <f>'[9]PIVOT MA INCADR realiz cum'!W30</f>
        <v>12</v>
      </c>
      <c r="Z31" s="62">
        <f>'[9]PIVOT MA INCADR realiz cum'!X30</f>
        <v>0</v>
      </c>
      <c r="AA31" s="62">
        <f>'[9]PIVOT MA INCADR realiz cum'!Y30</f>
        <v>0</v>
      </c>
      <c r="AB31" s="62">
        <f>'[9]PIVOT MA INCADR realiz cum'!Z30</f>
        <v>0</v>
      </c>
      <c r="AC31" s="62">
        <f>'[9]PIVOT MA INCADR realiz cum'!AA30</f>
        <v>0</v>
      </c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</row>
    <row r="32" spans="1:184" s="65" customFormat="1" ht="21.95" customHeight="1" x14ac:dyDescent="0.25">
      <c r="A32" s="61"/>
      <c r="B32" s="62">
        <v>26</v>
      </c>
      <c r="C32" s="62" t="s">
        <v>27</v>
      </c>
      <c r="D32" s="62">
        <f>'[9]PIVOT MA INCADR realiz cum'!B31</f>
        <v>1802</v>
      </c>
      <c r="E32" s="62">
        <f>'[9]PIVOT MA INCADR realiz cum'!C31</f>
        <v>1123</v>
      </c>
      <c r="F32" s="62">
        <f>'[9]PIVOT MA INCADR realiz cum'!D31</f>
        <v>531</v>
      </c>
      <c r="G32" s="62">
        <f>'[9]PIVOT MA INCADR realiz cum'!E31</f>
        <v>592</v>
      </c>
      <c r="H32" s="62">
        <f>'[9]PIVOT MA INCADR realiz cum'!F31</f>
        <v>127</v>
      </c>
      <c r="I32" s="62">
        <f>'[9]PIVOT MA INCADR realiz cum'!G31</f>
        <v>113</v>
      </c>
      <c r="J32" s="62">
        <f>'[9]PIVOT MA INCADR realiz cum'!H31</f>
        <v>1</v>
      </c>
      <c r="K32" s="62">
        <f>'[9]PIVOT MA INCADR realiz cum'!I31</f>
        <v>112</v>
      </c>
      <c r="L32" s="62">
        <f>'[9]PIVOT MA INCADR realiz cum'!J31</f>
        <v>71</v>
      </c>
      <c r="M32" s="62">
        <f>'[9]PIVOT MA INCADR realiz cum'!K31</f>
        <v>333</v>
      </c>
      <c r="N32" s="62">
        <f>'[9]PIVOT MA INCADR realiz cum'!L31</f>
        <v>333</v>
      </c>
      <c r="O32" s="62">
        <f>'[9]PIVOT MA INCADR realiz cum'!M31</f>
        <v>0</v>
      </c>
      <c r="P32" s="62">
        <f>'[9]PIVOT MA INCADR realiz cum'!N31</f>
        <v>14</v>
      </c>
      <c r="Q32" s="62">
        <f>'[9]PIVOT MA INCADR realiz cum'!O31</f>
        <v>0</v>
      </c>
      <c r="R32" s="62">
        <f>'[9]PIVOT MA INCADR realiz cum'!P31</f>
        <v>3</v>
      </c>
      <c r="S32" s="62">
        <f>'[9]PIVOT MA INCADR realiz cum'!Q31</f>
        <v>3</v>
      </c>
      <c r="T32" s="62">
        <f>'[9]PIVOT MA INCADR realiz cum'!R31</f>
        <v>0</v>
      </c>
      <c r="U32" s="62">
        <f>'[9]PIVOT MA INCADR realiz cum'!S31</f>
        <v>0</v>
      </c>
      <c r="V32" s="62">
        <f>'[9]PIVOT MA INCADR realiz cum'!T31</f>
        <v>3</v>
      </c>
      <c r="W32" s="62">
        <f>'[9]PIVOT MA INCADR realiz cum'!U31</f>
        <v>44</v>
      </c>
      <c r="X32" s="62">
        <f>'[9]PIVOT MA INCADR realiz cum'!V31</f>
        <v>1</v>
      </c>
      <c r="Y32" s="62">
        <f>'[9]PIVOT MA INCADR realiz cum'!W31</f>
        <v>1</v>
      </c>
      <c r="Z32" s="62">
        <f>'[9]PIVOT MA INCADR realiz cum'!X31</f>
        <v>0</v>
      </c>
      <c r="AA32" s="62">
        <f>'[9]PIVOT MA INCADR realiz cum'!Y31</f>
        <v>0</v>
      </c>
      <c r="AB32" s="62">
        <f>'[9]PIVOT MA INCADR realiz cum'!Z31</f>
        <v>1</v>
      </c>
      <c r="AC32" s="62">
        <f>'[9]PIVOT MA INCADR realiz cum'!AA31</f>
        <v>0</v>
      </c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</row>
    <row r="33" spans="1:184" s="65" customFormat="1" ht="21.95" customHeight="1" x14ac:dyDescent="0.25">
      <c r="A33" s="61"/>
      <c r="B33" s="62">
        <v>27</v>
      </c>
      <c r="C33" s="62" t="s">
        <v>28</v>
      </c>
      <c r="D33" s="62">
        <f>'[9]PIVOT MA INCADR realiz cum'!B32</f>
        <v>5334</v>
      </c>
      <c r="E33" s="62">
        <f>'[9]PIVOT MA INCADR realiz cum'!C32</f>
        <v>5334</v>
      </c>
      <c r="F33" s="62">
        <f>'[9]PIVOT MA INCADR realiz cum'!D32</f>
        <v>3981</v>
      </c>
      <c r="G33" s="62">
        <f>'[9]PIVOT MA INCADR realiz cum'!E32</f>
        <v>1353</v>
      </c>
      <c r="H33" s="62">
        <f>'[9]PIVOT MA INCADR realiz cum'!F32</f>
        <v>89</v>
      </c>
      <c r="I33" s="62">
        <f>'[9]PIVOT MA INCADR realiz cum'!G32</f>
        <v>344</v>
      </c>
      <c r="J33" s="62">
        <f>'[9]PIVOT MA INCADR realiz cum'!H32</f>
        <v>32</v>
      </c>
      <c r="K33" s="62">
        <f>'[9]PIVOT MA INCADR realiz cum'!I32</f>
        <v>312</v>
      </c>
      <c r="L33" s="62">
        <f>'[9]PIVOT MA INCADR realiz cum'!J32</f>
        <v>1498</v>
      </c>
      <c r="M33" s="62">
        <f>'[9]PIVOT MA INCADR realiz cum'!K32</f>
        <v>816</v>
      </c>
      <c r="N33" s="62">
        <f>'[9]PIVOT MA INCADR realiz cum'!L32</f>
        <v>796</v>
      </c>
      <c r="O33" s="62">
        <f>'[9]PIVOT MA INCADR realiz cum'!M32</f>
        <v>20</v>
      </c>
      <c r="P33" s="62">
        <f>'[9]PIVOT MA INCADR realiz cum'!N32</f>
        <v>41</v>
      </c>
      <c r="Q33" s="62">
        <f>'[9]PIVOT MA INCADR realiz cum'!O32</f>
        <v>6</v>
      </c>
      <c r="R33" s="62">
        <f>'[9]PIVOT MA INCADR realiz cum'!P32</f>
        <v>16</v>
      </c>
      <c r="S33" s="62">
        <f>'[9]PIVOT MA INCADR realiz cum'!Q32</f>
        <v>51</v>
      </c>
      <c r="T33" s="62">
        <f>'[9]PIVOT MA INCADR realiz cum'!R32</f>
        <v>17</v>
      </c>
      <c r="U33" s="62">
        <f>'[9]PIVOT MA INCADR realiz cum'!S32</f>
        <v>7</v>
      </c>
      <c r="V33" s="62">
        <f>'[9]PIVOT MA INCADR realiz cum'!T32</f>
        <v>27</v>
      </c>
      <c r="W33" s="62">
        <f>'[9]PIVOT MA INCADR realiz cum'!U32</f>
        <v>200</v>
      </c>
      <c r="X33" s="62">
        <f>'[9]PIVOT MA INCADR realiz cum'!V32</f>
        <v>147</v>
      </c>
      <c r="Y33" s="62">
        <f>'[9]PIVOT MA INCADR realiz cum'!W32</f>
        <v>9</v>
      </c>
      <c r="Z33" s="62">
        <f>'[9]PIVOT MA INCADR realiz cum'!X32</f>
        <v>6</v>
      </c>
      <c r="AA33" s="62">
        <f>'[9]PIVOT MA INCADR realiz cum'!Y32</f>
        <v>0</v>
      </c>
      <c r="AB33" s="62">
        <f>'[9]PIVOT MA INCADR realiz cum'!Z32</f>
        <v>19</v>
      </c>
      <c r="AC33" s="62">
        <f>'[9]PIVOT MA INCADR realiz cum'!AA32</f>
        <v>0</v>
      </c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</row>
    <row r="34" spans="1:184" s="65" customFormat="1" ht="21.95" customHeight="1" x14ac:dyDescent="0.25">
      <c r="A34" s="61"/>
      <c r="B34" s="62">
        <v>28</v>
      </c>
      <c r="C34" s="62" t="s">
        <v>29</v>
      </c>
      <c r="D34" s="62">
        <f>'[9]PIVOT MA INCADR realiz cum'!B33</f>
        <v>4747</v>
      </c>
      <c r="E34" s="62">
        <f>'[9]PIVOT MA INCADR realiz cum'!C33</f>
        <v>2748</v>
      </c>
      <c r="F34" s="62">
        <f>'[9]PIVOT MA INCADR realiz cum'!D33</f>
        <v>1252</v>
      </c>
      <c r="G34" s="62">
        <f>'[9]PIVOT MA INCADR realiz cum'!E33</f>
        <v>1496</v>
      </c>
      <c r="H34" s="62">
        <f>'[9]PIVOT MA INCADR realiz cum'!F33</f>
        <v>497</v>
      </c>
      <c r="I34" s="62">
        <f>'[9]PIVOT MA INCADR realiz cum'!G33</f>
        <v>172</v>
      </c>
      <c r="J34" s="62">
        <f>'[9]PIVOT MA INCADR realiz cum'!H33</f>
        <v>14</v>
      </c>
      <c r="K34" s="62">
        <f>'[9]PIVOT MA INCADR realiz cum'!I33</f>
        <v>158</v>
      </c>
      <c r="L34" s="62">
        <f>'[9]PIVOT MA INCADR realiz cum'!J33</f>
        <v>192</v>
      </c>
      <c r="M34" s="62">
        <f>'[9]PIVOT MA INCADR realiz cum'!K33</f>
        <v>1008</v>
      </c>
      <c r="N34" s="62">
        <f>'[9]PIVOT MA INCADR realiz cum'!L33</f>
        <v>993</v>
      </c>
      <c r="O34" s="62">
        <f>'[9]PIVOT MA INCADR realiz cum'!M33</f>
        <v>15</v>
      </c>
      <c r="P34" s="62">
        <f>'[9]PIVOT MA INCADR realiz cum'!N33</f>
        <v>12</v>
      </c>
      <c r="Q34" s="62">
        <f>'[9]PIVOT MA INCADR realiz cum'!O33</f>
        <v>1</v>
      </c>
      <c r="R34" s="62">
        <f>'[9]PIVOT MA INCADR realiz cum'!P33</f>
        <v>8</v>
      </c>
      <c r="S34" s="62">
        <f>'[9]PIVOT MA INCADR realiz cum'!Q33</f>
        <v>44</v>
      </c>
      <c r="T34" s="62">
        <f>'[9]PIVOT MA INCADR realiz cum'!R33</f>
        <v>29</v>
      </c>
      <c r="U34" s="62">
        <f>'[9]PIVOT MA INCADR realiz cum'!S33</f>
        <v>2</v>
      </c>
      <c r="V34" s="62">
        <f>'[9]PIVOT MA INCADR realiz cum'!T33</f>
        <v>13</v>
      </c>
      <c r="W34" s="62">
        <f>'[9]PIVOT MA INCADR realiz cum'!U33</f>
        <v>47</v>
      </c>
      <c r="X34" s="62">
        <f>'[9]PIVOT MA INCADR realiz cum'!V33</f>
        <v>14</v>
      </c>
      <c r="Y34" s="62">
        <f>'[9]PIVOT MA INCADR realiz cum'!W33</f>
        <v>4</v>
      </c>
      <c r="Z34" s="62">
        <f>'[9]PIVOT MA INCADR realiz cum'!X33</f>
        <v>0</v>
      </c>
      <c r="AA34" s="62">
        <f>'[9]PIVOT MA INCADR realiz cum'!Y33</f>
        <v>0</v>
      </c>
      <c r="AB34" s="62">
        <f>'[9]PIVOT MA INCADR realiz cum'!Z33</f>
        <v>0</v>
      </c>
      <c r="AC34" s="62">
        <f>'[9]PIVOT MA INCADR realiz cum'!AA33</f>
        <v>0</v>
      </c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</row>
    <row r="35" spans="1:184" s="65" customFormat="1" ht="21.95" customHeight="1" x14ac:dyDescent="0.25">
      <c r="A35" s="61"/>
      <c r="B35" s="62">
        <v>29</v>
      </c>
      <c r="C35" s="62" t="s">
        <v>30</v>
      </c>
      <c r="D35" s="62">
        <f>'[9]PIVOT MA INCADR realiz cum'!B34</f>
        <v>10783</v>
      </c>
      <c r="E35" s="62">
        <f>'[9]PIVOT MA INCADR realiz cum'!C34</f>
        <v>9205</v>
      </c>
      <c r="F35" s="62">
        <f>'[9]PIVOT MA INCADR realiz cum'!D34</f>
        <v>5814</v>
      </c>
      <c r="G35" s="62">
        <f>'[9]PIVOT MA INCADR realiz cum'!E34</f>
        <v>3391</v>
      </c>
      <c r="H35" s="62">
        <f>'[9]PIVOT MA INCADR realiz cum'!F34</f>
        <v>466</v>
      </c>
      <c r="I35" s="62">
        <f>'[9]PIVOT MA INCADR realiz cum'!G34</f>
        <v>386</v>
      </c>
      <c r="J35" s="62">
        <f>'[9]PIVOT MA INCADR realiz cum'!H34</f>
        <v>19</v>
      </c>
      <c r="K35" s="62">
        <f>'[9]PIVOT MA INCADR realiz cum'!I34</f>
        <v>367</v>
      </c>
      <c r="L35" s="62">
        <f>'[9]PIVOT MA INCADR realiz cum'!J34</f>
        <v>219</v>
      </c>
      <c r="M35" s="62">
        <f>'[9]PIVOT MA INCADR realiz cum'!K34</f>
        <v>200</v>
      </c>
      <c r="N35" s="62">
        <f>'[9]PIVOT MA INCADR realiz cum'!L34</f>
        <v>199</v>
      </c>
      <c r="O35" s="62">
        <f>'[9]PIVOT MA INCADR realiz cum'!M34</f>
        <v>1</v>
      </c>
      <c r="P35" s="62">
        <f>'[9]PIVOT MA INCADR realiz cum'!N34</f>
        <v>4</v>
      </c>
      <c r="Q35" s="62">
        <f>'[9]PIVOT MA INCADR realiz cum'!O34</f>
        <v>0</v>
      </c>
      <c r="R35" s="62">
        <f>'[9]PIVOT MA INCADR realiz cum'!P34</f>
        <v>7</v>
      </c>
      <c r="S35" s="62">
        <f>'[9]PIVOT MA INCADR realiz cum'!Q34</f>
        <v>7</v>
      </c>
      <c r="T35" s="62">
        <f>'[9]PIVOT MA INCADR realiz cum'!R34</f>
        <v>3</v>
      </c>
      <c r="U35" s="62">
        <f>'[9]PIVOT MA INCADR realiz cum'!S34</f>
        <v>1</v>
      </c>
      <c r="V35" s="62">
        <f>'[9]PIVOT MA INCADR realiz cum'!T34</f>
        <v>3</v>
      </c>
      <c r="W35" s="62">
        <f>'[9]PIVOT MA INCADR realiz cum'!U34</f>
        <v>82</v>
      </c>
      <c r="X35" s="62">
        <f>'[9]PIVOT MA INCADR realiz cum'!V34</f>
        <v>199</v>
      </c>
      <c r="Y35" s="62">
        <f>'[9]PIVOT MA INCADR realiz cum'!W34</f>
        <v>3</v>
      </c>
      <c r="Z35" s="62">
        <f>'[9]PIVOT MA INCADR realiz cum'!X34</f>
        <v>0</v>
      </c>
      <c r="AA35" s="62">
        <f>'[9]PIVOT MA INCADR realiz cum'!Y34</f>
        <v>0</v>
      </c>
      <c r="AB35" s="62">
        <f>'[9]PIVOT MA INCADR realiz cum'!Z34</f>
        <v>5</v>
      </c>
      <c r="AC35" s="62">
        <f>'[9]PIVOT MA INCADR realiz cum'!AA34</f>
        <v>0</v>
      </c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1"/>
      <c r="DQ35" s="61"/>
      <c r="DR35" s="61"/>
      <c r="DS35" s="61"/>
      <c r="DT35" s="61"/>
      <c r="DU35" s="61"/>
      <c r="DV35" s="61"/>
      <c r="DW35" s="61"/>
      <c r="DX35" s="61"/>
      <c r="DY35" s="61"/>
      <c r="DZ35" s="61"/>
      <c r="EA35" s="61"/>
      <c r="EB35" s="61"/>
      <c r="EC35" s="61"/>
      <c r="ED35" s="61"/>
      <c r="EE35" s="61"/>
      <c r="EF35" s="61"/>
      <c r="EG35" s="61"/>
      <c r="EH35" s="61"/>
      <c r="EI35" s="61"/>
      <c r="EJ35" s="61"/>
      <c r="EK35" s="61"/>
      <c r="EL35" s="61"/>
      <c r="EM35" s="61"/>
      <c r="EN35" s="61"/>
      <c r="EO35" s="61"/>
      <c r="EP35" s="61"/>
      <c r="EQ35" s="61"/>
      <c r="ER35" s="61"/>
      <c r="ES35" s="61"/>
      <c r="ET35" s="61"/>
      <c r="EU35" s="61"/>
      <c r="EV35" s="61"/>
      <c r="EW35" s="61"/>
      <c r="EX35" s="61"/>
      <c r="EY35" s="61"/>
      <c r="EZ35" s="61"/>
      <c r="FA35" s="61"/>
      <c r="FB35" s="61"/>
      <c r="FC35" s="61"/>
      <c r="FD35" s="61"/>
      <c r="FE35" s="61"/>
      <c r="FF35" s="61"/>
      <c r="FG35" s="61"/>
      <c r="FH35" s="61"/>
      <c r="FI35" s="61"/>
      <c r="FJ35" s="61"/>
      <c r="FK35" s="61"/>
      <c r="FL35" s="61"/>
      <c r="FM35" s="61"/>
      <c r="FN35" s="61"/>
      <c r="FO35" s="61"/>
      <c r="FP35" s="61"/>
      <c r="FQ35" s="61"/>
      <c r="FR35" s="61"/>
      <c r="FS35" s="61"/>
      <c r="FT35" s="61"/>
      <c r="FU35" s="61"/>
      <c r="FV35" s="61"/>
      <c r="FW35" s="61"/>
      <c r="FX35" s="61"/>
      <c r="FY35" s="61"/>
      <c r="FZ35" s="61"/>
      <c r="GA35" s="61"/>
      <c r="GB35" s="61"/>
    </row>
    <row r="36" spans="1:184" s="65" customFormat="1" ht="21.95" customHeight="1" x14ac:dyDescent="0.25">
      <c r="A36" s="61"/>
      <c r="B36" s="62">
        <v>30</v>
      </c>
      <c r="C36" s="62" t="s">
        <v>31</v>
      </c>
      <c r="D36" s="62">
        <f>'[9]PIVOT MA INCADR realiz cum'!B35</f>
        <v>13574</v>
      </c>
      <c r="E36" s="62">
        <f>'[9]PIVOT MA INCADR realiz cum'!C35</f>
        <v>13343</v>
      </c>
      <c r="F36" s="62">
        <f>'[9]PIVOT MA INCADR realiz cum'!D35</f>
        <v>9873</v>
      </c>
      <c r="G36" s="62">
        <f>'[9]PIVOT MA INCADR realiz cum'!E35</f>
        <v>3470</v>
      </c>
      <c r="H36" s="62">
        <f>'[9]PIVOT MA INCADR realiz cum'!F35</f>
        <v>321</v>
      </c>
      <c r="I36" s="62">
        <f>'[9]PIVOT MA INCADR realiz cum'!G35</f>
        <v>357</v>
      </c>
      <c r="J36" s="62">
        <f>'[9]PIVOT MA INCADR realiz cum'!H35</f>
        <v>22</v>
      </c>
      <c r="K36" s="62">
        <f>'[9]PIVOT MA INCADR realiz cum'!I35</f>
        <v>335</v>
      </c>
      <c r="L36" s="62">
        <f>'[9]PIVOT MA INCADR realiz cum'!J35</f>
        <v>1147</v>
      </c>
      <c r="M36" s="62">
        <f>'[9]PIVOT MA INCADR realiz cum'!K35</f>
        <v>672</v>
      </c>
      <c r="N36" s="62">
        <f>'[9]PIVOT MA INCADR realiz cum'!L35</f>
        <v>667</v>
      </c>
      <c r="O36" s="62">
        <f>'[9]PIVOT MA INCADR realiz cum'!M35</f>
        <v>5</v>
      </c>
      <c r="P36" s="62">
        <f>'[9]PIVOT MA INCADR realiz cum'!N35</f>
        <v>44</v>
      </c>
      <c r="Q36" s="62">
        <f>'[9]PIVOT MA INCADR realiz cum'!O35</f>
        <v>0</v>
      </c>
      <c r="R36" s="62">
        <f>'[9]PIVOT MA INCADR realiz cum'!P35</f>
        <v>4</v>
      </c>
      <c r="S36" s="62">
        <f>'[9]PIVOT MA INCADR realiz cum'!Q35</f>
        <v>33</v>
      </c>
      <c r="T36" s="62">
        <f>'[9]PIVOT MA INCADR realiz cum'!R35</f>
        <v>7</v>
      </c>
      <c r="U36" s="62">
        <f>'[9]PIVOT MA INCADR realiz cum'!S35</f>
        <v>7</v>
      </c>
      <c r="V36" s="62">
        <f>'[9]PIVOT MA INCADR realiz cum'!T35</f>
        <v>19</v>
      </c>
      <c r="W36" s="62">
        <f>'[9]PIVOT MA INCADR realiz cum'!U35</f>
        <v>80</v>
      </c>
      <c r="X36" s="62">
        <f>'[9]PIVOT MA INCADR realiz cum'!V35</f>
        <v>141</v>
      </c>
      <c r="Y36" s="62">
        <f>'[9]PIVOT MA INCADR realiz cum'!W35</f>
        <v>2</v>
      </c>
      <c r="Z36" s="62">
        <f>'[9]PIVOT MA INCADR realiz cum'!X35</f>
        <v>0</v>
      </c>
      <c r="AA36" s="62">
        <f>'[9]PIVOT MA INCADR realiz cum'!Y35</f>
        <v>0</v>
      </c>
      <c r="AB36" s="62">
        <f>'[9]PIVOT MA INCADR realiz cum'!Z35</f>
        <v>8</v>
      </c>
      <c r="AC36" s="62">
        <f>'[9]PIVOT MA INCADR realiz cum'!AA35</f>
        <v>0</v>
      </c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  <c r="DT36" s="61"/>
      <c r="DU36" s="61"/>
      <c r="DV36" s="61"/>
      <c r="DW36" s="61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/>
      <c r="EI36" s="61"/>
      <c r="EJ36" s="61"/>
      <c r="EK36" s="61"/>
      <c r="EL36" s="61"/>
      <c r="EM36" s="61"/>
      <c r="EN36" s="61"/>
      <c r="EO36" s="61"/>
      <c r="EP36" s="61"/>
      <c r="EQ36" s="61"/>
      <c r="ER36" s="61"/>
      <c r="ES36" s="61"/>
      <c r="ET36" s="61"/>
      <c r="EU36" s="61"/>
      <c r="EV36" s="61"/>
      <c r="EW36" s="61"/>
      <c r="EX36" s="61"/>
      <c r="EY36" s="61"/>
      <c r="EZ36" s="61"/>
      <c r="FA36" s="61"/>
      <c r="FB36" s="61"/>
      <c r="FC36" s="61"/>
      <c r="FD36" s="61"/>
      <c r="FE36" s="61"/>
      <c r="FF36" s="61"/>
      <c r="FG36" s="61"/>
      <c r="FH36" s="61"/>
      <c r="FI36" s="61"/>
      <c r="FJ36" s="61"/>
      <c r="FK36" s="61"/>
      <c r="FL36" s="61"/>
      <c r="FM36" s="61"/>
      <c r="FN36" s="61"/>
      <c r="FO36" s="61"/>
      <c r="FP36" s="61"/>
      <c r="FQ36" s="61"/>
      <c r="FR36" s="61"/>
      <c r="FS36" s="61"/>
      <c r="FT36" s="61"/>
      <c r="FU36" s="61"/>
      <c r="FV36" s="61"/>
      <c r="FW36" s="61"/>
      <c r="FX36" s="61"/>
      <c r="FY36" s="61"/>
      <c r="FZ36" s="61"/>
      <c r="GA36" s="61"/>
      <c r="GB36" s="61"/>
    </row>
    <row r="37" spans="1:184" s="65" customFormat="1" ht="21.95" customHeight="1" x14ac:dyDescent="0.25">
      <c r="A37" s="61"/>
      <c r="B37" s="62">
        <v>31</v>
      </c>
      <c r="C37" s="62" t="s">
        <v>32</v>
      </c>
      <c r="D37" s="62">
        <f>'[9]PIVOT MA INCADR realiz cum'!B36</f>
        <v>9013</v>
      </c>
      <c r="E37" s="62">
        <f>'[9]PIVOT MA INCADR realiz cum'!C36</f>
        <v>8965</v>
      </c>
      <c r="F37" s="62">
        <f>'[9]PIVOT MA INCADR realiz cum'!D36</f>
        <v>6222</v>
      </c>
      <c r="G37" s="62">
        <f>'[9]PIVOT MA INCADR realiz cum'!E36</f>
        <v>2743</v>
      </c>
      <c r="H37" s="62">
        <f>'[9]PIVOT MA INCADR realiz cum'!F36</f>
        <v>236</v>
      </c>
      <c r="I37" s="62">
        <f>'[9]PIVOT MA INCADR realiz cum'!G36</f>
        <v>265</v>
      </c>
      <c r="J37" s="62">
        <f>'[9]PIVOT MA INCADR realiz cum'!H36</f>
        <v>33</v>
      </c>
      <c r="K37" s="62">
        <f>'[9]PIVOT MA INCADR realiz cum'!I36</f>
        <v>232</v>
      </c>
      <c r="L37" s="62">
        <f>'[9]PIVOT MA INCADR realiz cum'!J36</f>
        <v>747</v>
      </c>
      <c r="M37" s="62">
        <f>'[9]PIVOT MA INCADR realiz cum'!K36</f>
        <v>363</v>
      </c>
      <c r="N37" s="62">
        <f>'[9]PIVOT MA INCADR realiz cum'!L36</f>
        <v>363</v>
      </c>
      <c r="O37" s="62">
        <f>'[9]PIVOT MA INCADR realiz cum'!M36</f>
        <v>0</v>
      </c>
      <c r="P37" s="62">
        <f>'[9]PIVOT MA INCADR realiz cum'!N36</f>
        <v>13</v>
      </c>
      <c r="Q37" s="62">
        <f>'[9]PIVOT MA INCADR realiz cum'!O36</f>
        <v>1</v>
      </c>
      <c r="R37" s="62">
        <f>'[9]PIVOT MA INCADR realiz cum'!P36</f>
        <v>6</v>
      </c>
      <c r="S37" s="62">
        <f>'[9]PIVOT MA INCADR realiz cum'!Q36</f>
        <v>38</v>
      </c>
      <c r="T37" s="62">
        <f>'[9]PIVOT MA INCADR realiz cum'!R36</f>
        <v>27</v>
      </c>
      <c r="U37" s="62">
        <f>'[9]PIVOT MA INCADR realiz cum'!S36</f>
        <v>5</v>
      </c>
      <c r="V37" s="62">
        <f>'[9]PIVOT MA INCADR realiz cum'!T36</f>
        <v>6</v>
      </c>
      <c r="W37" s="62">
        <f>'[9]PIVOT MA INCADR realiz cum'!U36</f>
        <v>69</v>
      </c>
      <c r="X37" s="62">
        <f>'[9]PIVOT MA INCADR realiz cum'!V36</f>
        <v>30</v>
      </c>
      <c r="Y37" s="62">
        <f>'[9]PIVOT MA INCADR realiz cum'!W36</f>
        <v>6</v>
      </c>
      <c r="Z37" s="62">
        <f>'[9]PIVOT MA INCADR realiz cum'!X36</f>
        <v>0</v>
      </c>
      <c r="AA37" s="62">
        <f>'[9]PIVOT MA INCADR realiz cum'!Y36</f>
        <v>0</v>
      </c>
      <c r="AB37" s="62">
        <f>'[9]PIVOT MA INCADR realiz cum'!Z36</f>
        <v>3</v>
      </c>
      <c r="AC37" s="62">
        <f>'[9]PIVOT MA INCADR realiz cum'!AA36</f>
        <v>0</v>
      </c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1"/>
      <c r="CM37" s="61"/>
      <c r="CN37" s="61"/>
      <c r="CO37" s="61"/>
      <c r="CP37" s="61"/>
      <c r="CQ37" s="61"/>
      <c r="CR37" s="61"/>
      <c r="CS37" s="61"/>
      <c r="CT37" s="61"/>
      <c r="CU37" s="61"/>
      <c r="CV37" s="61"/>
      <c r="CW37" s="61"/>
      <c r="CX37" s="61"/>
      <c r="CY37" s="61"/>
      <c r="CZ37" s="61"/>
      <c r="DA37" s="61"/>
      <c r="DB37" s="61"/>
      <c r="DC37" s="61"/>
      <c r="DD37" s="61"/>
      <c r="DE37" s="61"/>
      <c r="DF37" s="61"/>
      <c r="DG37" s="61"/>
      <c r="DH37" s="61"/>
      <c r="DI37" s="61"/>
      <c r="DJ37" s="61"/>
      <c r="DK37" s="61"/>
      <c r="DL37" s="61"/>
      <c r="DM37" s="61"/>
      <c r="DN37" s="61"/>
      <c r="DO37" s="61"/>
      <c r="DP37" s="61"/>
      <c r="DQ37" s="61"/>
      <c r="DR37" s="61"/>
      <c r="DS37" s="61"/>
      <c r="DT37" s="61"/>
      <c r="DU37" s="61"/>
      <c r="DV37" s="61"/>
      <c r="DW37" s="61"/>
      <c r="DX37" s="61"/>
      <c r="DY37" s="61"/>
      <c r="DZ37" s="61"/>
      <c r="EA37" s="61"/>
      <c r="EB37" s="61"/>
      <c r="EC37" s="61"/>
      <c r="ED37" s="61"/>
      <c r="EE37" s="61"/>
      <c r="EF37" s="61"/>
      <c r="EG37" s="61"/>
      <c r="EH37" s="61"/>
      <c r="EI37" s="61"/>
      <c r="EJ37" s="61"/>
      <c r="EK37" s="61"/>
      <c r="EL37" s="61"/>
      <c r="EM37" s="61"/>
      <c r="EN37" s="61"/>
      <c r="EO37" s="61"/>
      <c r="EP37" s="61"/>
      <c r="EQ37" s="61"/>
      <c r="ER37" s="61"/>
      <c r="ES37" s="61"/>
      <c r="ET37" s="61"/>
      <c r="EU37" s="61"/>
      <c r="EV37" s="61"/>
      <c r="EW37" s="61"/>
      <c r="EX37" s="61"/>
      <c r="EY37" s="61"/>
      <c r="EZ37" s="61"/>
      <c r="FA37" s="61"/>
      <c r="FB37" s="61"/>
      <c r="FC37" s="61"/>
      <c r="FD37" s="61"/>
      <c r="FE37" s="61"/>
      <c r="FF37" s="61"/>
      <c r="FG37" s="61"/>
      <c r="FH37" s="61"/>
      <c r="FI37" s="61"/>
      <c r="FJ37" s="61"/>
      <c r="FK37" s="61"/>
      <c r="FL37" s="61"/>
      <c r="FM37" s="61"/>
      <c r="FN37" s="61"/>
      <c r="FO37" s="61"/>
      <c r="FP37" s="61"/>
      <c r="FQ37" s="61"/>
      <c r="FR37" s="61"/>
      <c r="FS37" s="61"/>
      <c r="FT37" s="61"/>
      <c r="FU37" s="61"/>
      <c r="FV37" s="61"/>
      <c r="FW37" s="61"/>
      <c r="FX37" s="61"/>
      <c r="FY37" s="61"/>
      <c r="FZ37" s="61"/>
      <c r="GA37" s="61"/>
      <c r="GB37" s="61"/>
    </row>
    <row r="38" spans="1:184" s="65" customFormat="1" ht="21.95" customHeight="1" x14ac:dyDescent="0.25">
      <c r="A38" s="61"/>
      <c r="B38" s="62">
        <v>32</v>
      </c>
      <c r="C38" s="62" t="s">
        <v>33</v>
      </c>
      <c r="D38" s="62">
        <f>'[9]PIVOT MA INCADR realiz cum'!B37</f>
        <v>9583</v>
      </c>
      <c r="E38" s="62">
        <f>'[9]PIVOT MA INCADR realiz cum'!C37</f>
        <v>7535</v>
      </c>
      <c r="F38" s="62">
        <f>'[9]PIVOT MA INCADR realiz cum'!D37</f>
        <v>5275</v>
      </c>
      <c r="G38" s="62">
        <f>'[9]PIVOT MA INCADR realiz cum'!E37</f>
        <v>2260</v>
      </c>
      <c r="H38" s="62">
        <f>'[9]PIVOT MA INCADR realiz cum'!F37</f>
        <v>198</v>
      </c>
      <c r="I38" s="62">
        <f>'[9]PIVOT MA INCADR realiz cum'!G37</f>
        <v>685</v>
      </c>
      <c r="J38" s="62">
        <f>'[9]PIVOT MA INCADR realiz cum'!H37</f>
        <v>18</v>
      </c>
      <c r="K38" s="62">
        <f>'[9]PIVOT MA INCADR realiz cum'!I37</f>
        <v>667</v>
      </c>
      <c r="L38" s="62">
        <f>'[9]PIVOT MA INCADR realiz cum'!J37</f>
        <v>1280</v>
      </c>
      <c r="M38" s="62">
        <f>'[9]PIVOT MA INCADR realiz cum'!K37</f>
        <v>471</v>
      </c>
      <c r="N38" s="62">
        <f>'[9]PIVOT MA INCADR realiz cum'!L37</f>
        <v>468</v>
      </c>
      <c r="O38" s="62">
        <f>'[9]PIVOT MA INCADR realiz cum'!M37</f>
        <v>3</v>
      </c>
      <c r="P38" s="62">
        <f>'[9]PIVOT MA INCADR realiz cum'!N37</f>
        <v>36</v>
      </c>
      <c r="Q38" s="62">
        <f>'[9]PIVOT MA INCADR realiz cum'!O37</f>
        <v>0</v>
      </c>
      <c r="R38" s="62">
        <f>'[9]PIVOT MA INCADR realiz cum'!P37</f>
        <v>70</v>
      </c>
      <c r="S38" s="62">
        <f>'[9]PIVOT MA INCADR realiz cum'!Q37</f>
        <v>13</v>
      </c>
      <c r="T38" s="62">
        <f>'[9]PIVOT MA INCADR realiz cum'!R37</f>
        <v>4</v>
      </c>
      <c r="U38" s="62">
        <f>'[9]PIVOT MA INCADR realiz cum'!S37</f>
        <v>3</v>
      </c>
      <c r="V38" s="62">
        <f>'[9]PIVOT MA INCADR realiz cum'!T37</f>
        <v>6</v>
      </c>
      <c r="W38" s="62">
        <f>'[9]PIVOT MA INCADR realiz cum'!U37</f>
        <v>96</v>
      </c>
      <c r="X38" s="62">
        <f>'[9]PIVOT MA INCADR realiz cum'!V37</f>
        <v>93</v>
      </c>
      <c r="Y38" s="62">
        <f>'[9]PIVOT MA INCADR realiz cum'!W37</f>
        <v>0</v>
      </c>
      <c r="Z38" s="62">
        <f>'[9]PIVOT MA INCADR realiz cum'!X37</f>
        <v>0</v>
      </c>
      <c r="AA38" s="62">
        <f>'[9]PIVOT MA INCADR realiz cum'!Y37</f>
        <v>0</v>
      </c>
      <c r="AB38" s="62">
        <f>'[9]PIVOT MA INCADR realiz cum'!Z37</f>
        <v>4</v>
      </c>
      <c r="AC38" s="62">
        <f>'[9]PIVOT MA INCADR realiz cum'!AA37</f>
        <v>0</v>
      </c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1"/>
      <c r="DQ38" s="61"/>
      <c r="DR38" s="61"/>
      <c r="DS38" s="61"/>
      <c r="DT38" s="61"/>
      <c r="DU38" s="61"/>
      <c r="DV38" s="61"/>
      <c r="DW38" s="61"/>
      <c r="DX38" s="61"/>
      <c r="DY38" s="61"/>
      <c r="DZ38" s="61"/>
      <c r="EA38" s="61"/>
      <c r="EB38" s="61"/>
      <c r="EC38" s="61"/>
      <c r="ED38" s="61"/>
      <c r="EE38" s="61"/>
      <c r="EF38" s="61"/>
      <c r="EG38" s="61"/>
      <c r="EH38" s="61"/>
      <c r="EI38" s="61"/>
      <c r="EJ38" s="61"/>
      <c r="EK38" s="61"/>
      <c r="EL38" s="61"/>
      <c r="EM38" s="61"/>
      <c r="EN38" s="61"/>
      <c r="EO38" s="61"/>
      <c r="EP38" s="61"/>
      <c r="EQ38" s="61"/>
      <c r="ER38" s="61"/>
      <c r="ES38" s="61"/>
      <c r="ET38" s="61"/>
      <c r="EU38" s="61"/>
      <c r="EV38" s="61"/>
      <c r="EW38" s="61"/>
      <c r="EX38" s="61"/>
      <c r="EY38" s="61"/>
      <c r="EZ38" s="61"/>
      <c r="FA38" s="61"/>
      <c r="FB38" s="61"/>
      <c r="FC38" s="61"/>
      <c r="FD38" s="61"/>
      <c r="FE38" s="61"/>
      <c r="FF38" s="61"/>
      <c r="FG38" s="61"/>
      <c r="FH38" s="61"/>
      <c r="FI38" s="61"/>
      <c r="FJ38" s="61"/>
      <c r="FK38" s="61"/>
      <c r="FL38" s="61"/>
      <c r="FM38" s="61"/>
      <c r="FN38" s="61"/>
      <c r="FO38" s="61"/>
      <c r="FP38" s="61"/>
      <c r="FQ38" s="61"/>
      <c r="FR38" s="61"/>
      <c r="FS38" s="61"/>
      <c r="FT38" s="61"/>
      <c r="FU38" s="61"/>
      <c r="FV38" s="61"/>
      <c r="FW38" s="61"/>
      <c r="FX38" s="61"/>
      <c r="FY38" s="61"/>
      <c r="FZ38" s="61"/>
      <c r="GA38" s="61"/>
      <c r="GB38" s="61"/>
    </row>
    <row r="39" spans="1:184" s="65" customFormat="1" ht="21.95" customHeight="1" x14ac:dyDescent="0.25">
      <c r="A39" s="61"/>
      <c r="B39" s="62">
        <v>33</v>
      </c>
      <c r="C39" s="62" t="s">
        <v>34</v>
      </c>
      <c r="D39" s="62">
        <f>'[9]PIVOT MA INCADR realiz cum'!B38</f>
        <v>2065</v>
      </c>
      <c r="E39" s="62">
        <f>'[9]PIVOT MA INCADR realiz cum'!C38</f>
        <v>2065</v>
      </c>
      <c r="F39" s="62">
        <f>'[9]PIVOT MA INCADR realiz cum'!D38</f>
        <v>1972</v>
      </c>
      <c r="G39" s="62">
        <f>'[9]PIVOT MA INCADR realiz cum'!E38</f>
        <v>93</v>
      </c>
      <c r="H39" s="62">
        <f>'[9]PIVOT MA INCADR realiz cum'!F38</f>
        <v>128</v>
      </c>
      <c r="I39" s="62">
        <f>'[9]PIVOT MA INCADR realiz cum'!G38</f>
        <v>308</v>
      </c>
      <c r="J39" s="62">
        <f>'[9]PIVOT MA INCADR realiz cum'!H38</f>
        <v>20</v>
      </c>
      <c r="K39" s="62">
        <f>'[9]PIVOT MA INCADR realiz cum'!I38</f>
        <v>288</v>
      </c>
      <c r="L39" s="62">
        <f>'[9]PIVOT MA INCADR realiz cum'!J38</f>
        <v>624</v>
      </c>
      <c r="M39" s="62">
        <f>'[9]PIVOT MA INCADR realiz cum'!K38</f>
        <v>608</v>
      </c>
      <c r="N39" s="62">
        <f>'[9]PIVOT MA INCADR realiz cum'!L38</f>
        <v>604</v>
      </c>
      <c r="O39" s="62">
        <f>'[9]PIVOT MA INCADR realiz cum'!M38</f>
        <v>4</v>
      </c>
      <c r="P39" s="62">
        <f>'[9]PIVOT MA INCADR realiz cum'!N38</f>
        <v>43</v>
      </c>
      <c r="Q39" s="62">
        <f>'[9]PIVOT MA INCADR realiz cum'!O38</f>
        <v>3</v>
      </c>
      <c r="R39" s="62">
        <f>'[9]PIVOT MA INCADR realiz cum'!P38</f>
        <v>11</v>
      </c>
      <c r="S39" s="62">
        <f>'[9]PIVOT MA INCADR realiz cum'!Q38</f>
        <v>66</v>
      </c>
      <c r="T39" s="62">
        <f>'[9]PIVOT MA INCADR realiz cum'!R38</f>
        <v>52</v>
      </c>
      <c r="U39" s="62">
        <f>'[9]PIVOT MA INCADR realiz cum'!S38</f>
        <v>3</v>
      </c>
      <c r="V39" s="62">
        <f>'[9]PIVOT MA INCADR realiz cum'!T38</f>
        <v>11</v>
      </c>
      <c r="W39" s="62">
        <f>'[9]PIVOT MA INCADR realiz cum'!U38</f>
        <v>126</v>
      </c>
      <c r="X39" s="62">
        <f>'[9]PIVOT MA INCADR realiz cum'!V38</f>
        <v>72</v>
      </c>
      <c r="Y39" s="62">
        <f>'[9]PIVOT MA INCADR realiz cum'!W38</f>
        <v>4</v>
      </c>
      <c r="Z39" s="62">
        <f>'[9]PIVOT MA INCADR realiz cum'!X38</f>
        <v>0</v>
      </c>
      <c r="AA39" s="62">
        <f>'[9]PIVOT MA INCADR realiz cum'!Y38</f>
        <v>0</v>
      </c>
      <c r="AB39" s="62">
        <f>'[9]PIVOT MA INCADR realiz cum'!Z38</f>
        <v>0</v>
      </c>
      <c r="AC39" s="62">
        <f>'[9]PIVOT MA INCADR realiz cum'!AA38</f>
        <v>0</v>
      </c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61"/>
      <c r="DF39" s="61"/>
      <c r="DG39" s="61"/>
      <c r="DH39" s="61"/>
      <c r="DI39" s="61"/>
      <c r="DJ39" s="61"/>
      <c r="DK39" s="61"/>
      <c r="DL39" s="61"/>
      <c r="DM39" s="61"/>
      <c r="DN39" s="61"/>
      <c r="DO39" s="61"/>
      <c r="DP39" s="61"/>
      <c r="DQ39" s="61"/>
      <c r="DR39" s="61"/>
      <c r="DS39" s="61"/>
      <c r="DT39" s="61"/>
      <c r="DU39" s="61"/>
      <c r="DV39" s="61"/>
      <c r="DW39" s="61"/>
      <c r="DX39" s="61"/>
      <c r="DY39" s="61"/>
      <c r="DZ39" s="61"/>
      <c r="EA39" s="61"/>
      <c r="EB39" s="61"/>
      <c r="EC39" s="61"/>
      <c r="ED39" s="61"/>
      <c r="EE39" s="61"/>
      <c r="EF39" s="61"/>
      <c r="EG39" s="61"/>
      <c r="EH39" s="61"/>
      <c r="EI39" s="61"/>
      <c r="EJ39" s="61"/>
      <c r="EK39" s="61"/>
      <c r="EL39" s="61"/>
      <c r="EM39" s="61"/>
      <c r="EN39" s="61"/>
      <c r="EO39" s="61"/>
      <c r="EP39" s="61"/>
      <c r="EQ39" s="61"/>
      <c r="ER39" s="61"/>
      <c r="ES39" s="61"/>
      <c r="ET39" s="61"/>
      <c r="EU39" s="61"/>
      <c r="EV39" s="61"/>
      <c r="EW39" s="61"/>
      <c r="EX39" s="61"/>
      <c r="EY39" s="61"/>
      <c r="EZ39" s="61"/>
      <c r="FA39" s="61"/>
      <c r="FB39" s="61"/>
      <c r="FC39" s="61"/>
      <c r="FD39" s="61"/>
      <c r="FE39" s="61"/>
      <c r="FF39" s="61"/>
      <c r="FG39" s="61"/>
      <c r="FH39" s="61"/>
      <c r="FI39" s="61"/>
      <c r="FJ39" s="61"/>
      <c r="FK39" s="61"/>
      <c r="FL39" s="61"/>
      <c r="FM39" s="61"/>
      <c r="FN39" s="61"/>
      <c r="FO39" s="61"/>
      <c r="FP39" s="61"/>
      <c r="FQ39" s="61"/>
      <c r="FR39" s="61"/>
      <c r="FS39" s="61"/>
      <c r="FT39" s="61"/>
      <c r="FU39" s="61"/>
      <c r="FV39" s="61"/>
      <c r="FW39" s="61"/>
      <c r="FX39" s="61"/>
      <c r="FY39" s="61"/>
      <c r="FZ39" s="61"/>
      <c r="GA39" s="61"/>
      <c r="GB39" s="61"/>
    </row>
    <row r="40" spans="1:184" s="65" customFormat="1" ht="21.95" customHeight="1" x14ac:dyDescent="0.25">
      <c r="A40" s="61"/>
      <c r="B40" s="62">
        <v>34</v>
      </c>
      <c r="C40" s="62" t="s">
        <v>35</v>
      </c>
      <c r="D40" s="62">
        <f>'[9]PIVOT MA INCADR realiz cum'!B39</f>
        <v>3321</v>
      </c>
      <c r="E40" s="62">
        <f>'[9]PIVOT MA INCADR realiz cum'!C39</f>
        <v>2601</v>
      </c>
      <c r="F40" s="62">
        <f>'[9]PIVOT MA INCADR realiz cum'!D39</f>
        <v>1729</v>
      </c>
      <c r="G40" s="62">
        <f>'[9]PIVOT MA INCADR realiz cum'!E39</f>
        <v>872</v>
      </c>
      <c r="H40" s="62">
        <f>'[9]PIVOT MA INCADR realiz cum'!F39</f>
        <v>271</v>
      </c>
      <c r="I40" s="62">
        <f>'[9]PIVOT MA INCADR realiz cum'!G39</f>
        <v>53</v>
      </c>
      <c r="J40" s="62">
        <f>'[9]PIVOT MA INCADR realiz cum'!H39</f>
        <v>1</v>
      </c>
      <c r="K40" s="62">
        <f>'[9]PIVOT MA INCADR realiz cum'!I39</f>
        <v>52</v>
      </c>
      <c r="L40" s="62">
        <f>'[9]PIVOT MA INCADR realiz cum'!J39</f>
        <v>83</v>
      </c>
      <c r="M40" s="62">
        <f>'[9]PIVOT MA INCADR realiz cum'!K39</f>
        <v>325</v>
      </c>
      <c r="N40" s="62">
        <f>'[9]PIVOT MA INCADR realiz cum'!L39</f>
        <v>322</v>
      </c>
      <c r="O40" s="62">
        <f>'[9]PIVOT MA INCADR realiz cum'!M39</f>
        <v>3</v>
      </c>
      <c r="P40" s="62">
        <f>'[9]PIVOT MA INCADR realiz cum'!N39</f>
        <v>20</v>
      </c>
      <c r="Q40" s="62">
        <f>'[9]PIVOT MA INCADR realiz cum'!O39</f>
        <v>0</v>
      </c>
      <c r="R40" s="62">
        <f>'[9]PIVOT MA INCADR realiz cum'!P39</f>
        <v>1</v>
      </c>
      <c r="S40" s="62">
        <f>'[9]PIVOT MA INCADR realiz cum'!Q39</f>
        <v>8</v>
      </c>
      <c r="T40" s="62">
        <f>'[9]PIVOT MA INCADR realiz cum'!R39</f>
        <v>2</v>
      </c>
      <c r="U40" s="62">
        <f>'[9]PIVOT MA INCADR realiz cum'!S39</f>
        <v>2</v>
      </c>
      <c r="V40" s="62">
        <f>'[9]PIVOT MA INCADR realiz cum'!T39</f>
        <v>4</v>
      </c>
      <c r="W40" s="62">
        <f>'[9]PIVOT MA INCADR realiz cum'!U39</f>
        <v>67</v>
      </c>
      <c r="X40" s="62">
        <f>'[9]PIVOT MA INCADR realiz cum'!V39</f>
        <v>36</v>
      </c>
      <c r="Y40" s="62">
        <f>'[9]PIVOT MA INCADR realiz cum'!W39</f>
        <v>1</v>
      </c>
      <c r="Z40" s="62">
        <f>'[9]PIVOT MA INCADR realiz cum'!X39</f>
        <v>10</v>
      </c>
      <c r="AA40" s="62">
        <f>'[9]PIVOT MA INCADR realiz cum'!Y39</f>
        <v>0</v>
      </c>
      <c r="AB40" s="62">
        <f>'[9]PIVOT MA INCADR realiz cum'!Z39</f>
        <v>3</v>
      </c>
      <c r="AC40" s="62">
        <f>'[9]PIVOT MA INCADR realiz cum'!AA39</f>
        <v>0</v>
      </c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  <c r="EY40" s="61"/>
      <c r="EZ40" s="61"/>
      <c r="FA40" s="61"/>
      <c r="FB40" s="61"/>
      <c r="FC40" s="61"/>
      <c r="FD40" s="61"/>
      <c r="FE40" s="61"/>
      <c r="FF40" s="61"/>
      <c r="FG40" s="61"/>
      <c r="FH40" s="61"/>
      <c r="FI40" s="61"/>
      <c r="FJ40" s="61"/>
      <c r="FK40" s="61"/>
      <c r="FL40" s="61"/>
      <c r="FM40" s="61"/>
      <c r="FN40" s="61"/>
      <c r="FO40" s="61"/>
      <c r="FP40" s="61"/>
      <c r="FQ40" s="61"/>
      <c r="FR40" s="61"/>
      <c r="FS40" s="61"/>
      <c r="FT40" s="61"/>
      <c r="FU40" s="61"/>
      <c r="FV40" s="61"/>
      <c r="FW40" s="61"/>
      <c r="FX40" s="61"/>
      <c r="FY40" s="61"/>
      <c r="FZ40" s="61"/>
      <c r="GA40" s="61"/>
      <c r="GB40" s="61"/>
    </row>
    <row r="41" spans="1:184" s="65" customFormat="1" ht="21.95" customHeight="1" x14ac:dyDescent="0.25">
      <c r="A41" s="61"/>
      <c r="B41" s="62">
        <v>35</v>
      </c>
      <c r="C41" s="62" t="s">
        <v>36</v>
      </c>
      <c r="D41" s="62">
        <f>'[9]PIVOT MA INCADR realiz cum'!B40</f>
        <v>5125</v>
      </c>
      <c r="E41" s="62">
        <f>'[9]PIVOT MA INCADR realiz cum'!C40</f>
        <v>3789</v>
      </c>
      <c r="F41" s="62">
        <f>'[9]PIVOT MA INCADR realiz cum'!D40</f>
        <v>2853</v>
      </c>
      <c r="G41" s="62">
        <f>'[9]PIVOT MA INCADR realiz cum'!E40</f>
        <v>936</v>
      </c>
      <c r="H41" s="62">
        <f>'[9]PIVOT MA INCADR realiz cum'!F40</f>
        <v>172</v>
      </c>
      <c r="I41" s="62">
        <f>'[9]PIVOT MA INCADR realiz cum'!G40</f>
        <v>314</v>
      </c>
      <c r="J41" s="62">
        <f>'[9]PIVOT MA INCADR realiz cum'!H40</f>
        <v>8</v>
      </c>
      <c r="K41" s="62">
        <f>'[9]PIVOT MA INCADR realiz cum'!I40</f>
        <v>306</v>
      </c>
      <c r="L41" s="62">
        <f>'[9]PIVOT MA INCADR realiz cum'!J40</f>
        <v>430</v>
      </c>
      <c r="M41" s="62">
        <f>'[9]PIVOT MA INCADR realiz cum'!K40</f>
        <v>664</v>
      </c>
      <c r="N41" s="62">
        <f>'[9]PIVOT MA INCADR realiz cum'!L40</f>
        <v>653</v>
      </c>
      <c r="O41" s="62">
        <f>'[9]PIVOT MA INCADR realiz cum'!M40</f>
        <v>11</v>
      </c>
      <c r="P41" s="62">
        <f>'[9]PIVOT MA INCADR realiz cum'!N40</f>
        <v>25</v>
      </c>
      <c r="Q41" s="62">
        <f>'[9]PIVOT MA INCADR realiz cum'!O40</f>
        <v>5</v>
      </c>
      <c r="R41" s="62">
        <f>'[9]PIVOT MA INCADR realiz cum'!P40</f>
        <v>21</v>
      </c>
      <c r="S41" s="62">
        <f>'[9]PIVOT MA INCADR realiz cum'!Q40</f>
        <v>14</v>
      </c>
      <c r="T41" s="62">
        <f>'[9]PIVOT MA INCADR realiz cum'!R40</f>
        <v>6</v>
      </c>
      <c r="U41" s="62">
        <f>'[9]PIVOT MA INCADR realiz cum'!S40</f>
        <v>2</v>
      </c>
      <c r="V41" s="62">
        <f>'[9]PIVOT MA INCADR realiz cum'!T40</f>
        <v>6</v>
      </c>
      <c r="W41" s="62">
        <f>'[9]PIVOT MA INCADR realiz cum'!U40</f>
        <v>166</v>
      </c>
      <c r="X41" s="62">
        <f>'[9]PIVOT MA INCADR realiz cum'!V40</f>
        <v>28</v>
      </c>
      <c r="Y41" s="62">
        <f>'[9]PIVOT MA INCADR realiz cum'!W40</f>
        <v>11</v>
      </c>
      <c r="Z41" s="62">
        <f>'[9]PIVOT MA INCADR realiz cum'!X40</f>
        <v>10</v>
      </c>
      <c r="AA41" s="62">
        <f>'[9]PIVOT MA INCADR realiz cum'!Y40</f>
        <v>0</v>
      </c>
      <c r="AB41" s="62">
        <f>'[9]PIVOT MA INCADR realiz cum'!Z40</f>
        <v>2</v>
      </c>
      <c r="AC41" s="62">
        <f>'[9]PIVOT MA INCADR realiz cum'!AA40</f>
        <v>0</v>
      </c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  <c r="DZ41" s="61"/>
      <c r="EA41" s="61"/>
      <c r="EB41" s="61"/>
      <c r="EC41" s="61"/>
      <c r="ED41" s="61"/>
      <c r="EE41" s="61"/>
      <c r="EF41" s="61"/>
      <c r="EG41" s="61"/>
      <c r="EH41" s="61"/>
      <c r="EI41" s="61"/>
      <c r="EJ41" s="61"/>
      <c r="EK41" s="61"/>
      <c r="EL41" s="61"/>
      <c r="EM41" s="61"/>
      <c r="EN41" s="61"/>
      <c r="EO41" s="61"/>
      <c r="EP41" s="61"/>
      <c r="EQ41" s="61"/>
      <c r="ER41" s="61"/>
      <c r="ES41" s="61"/>
      <c r="ET41" s="61"/>
      <c r="EU41" s="61"/>
      <c r="EV41" s="61"/>
      <c r="EW41" s="61"/>
      <c r="EX41" s="61"/>
      <c r="EY41" s="61"/>
      <c r="EZ41" s="61"/>
      <c r="FA41" s="61"/>
      <c r="FB41" s="61"/>
      <c r="FC41" s="61"/>
      <c r="FD41" s="61"/>
      <c r="FE41" s="61"/>
      <c r="FF41" s="61"/>
      <c r="FG41" s="61"/>
      <c r="FH41" s="61"/>
      <c r="FI41" s="61"/>
      <c r="FJ41" s="61"/>
      <c r="FK41" s="61"/>
      <c r="FL41" s="61"/>
      <c r="FM41" s="61"/>
      <c r="FN41" s="61"/>
      <c r="FO41" s="61"/>
      <c r="FP41" s="61"/>
      <c r="FQ41" s="61"/>
      <c r="FR41" s="61"/>
      <c r="FS41" s="61"/>
      <c r="FT41" s="61"/>
      <c r="FU41" s="61"/>
      <c r="FV41" s="61"/>
      <c r="FW41" s="61"/>
      <c r="FX41" s="61"/>
      <c r="FY41" s="61"/>
      <c r="FZ41" s="61"/>
      <c r="GA41" s="61"/>
      <c r="GB41" s="61"/>
    </row>
    <row r="42" spans="1:184" s="65" customFormat="1" ht="21.95" customHeight="1" x14ac:dyDescent="0.25">
      <c r="A42" s="61"/>
      <c r="B42" s="62">
        <v>36</v>
      </c>
      <c r="C42" s="62" t="s">
        <v>37</v>
      </c>
      <c r="D42" s="62">
        <f>'[9]PIVOT MA INCADR realiz cum'!B41</f>
        <v>18350</v>
      </c>
      <c r="E42" s="62">
        <f>'[9]PIVOT MA INCADR realiz cum'!C41</f>
        <v>18350</v>
      </c>
      <c r="F42" s="62">
        <f>'[9]PIVOT MA INCADR realiz cum'!D41</f>
        <v>15612</v>
      </c>
      <c r="G42" s="62">
        <f>'[9]PIVOT MA INCADR realiz cum'!E41</f>
        <v>2738</v>
      </c>
      <c r="H42" s="62">
        <f>'[9]PIVOT MA INCADR realiz cum'!F41</f>
        <v>371</v>
      </c>
      <c r="I42" s="62">
        <f>'[9]PIVOT MA INCADR realiz cum'!G41</f>
        <v>380</v>
      </c>
      <c r="J42" s="62">
        <f>'[9]PIVOT MA INCADR realiz cum'!H41</f>
        <v>23</v>
      </c>
      <c r="K42" s="62">
        <f>'[9]PIVOT MA INCADR realiz cum'!I41</f>
        <v>357</v>
      </c>
      <c r="L42" s="62">
        <f>'[9]PIVOT MA INCADR realiz cum'!J41</f>
        <v>462</v>
      </c>
      <c r="M42" s="62">
        <f>'[9]PIVOT MA INCADR realiz cum'!K41</f>
        <v>521</v>
      </c>
      <c r="N42" s="62">
        <f>'[9]PIVOT MA INCADR realiz cum'!L41</f>
        <v>516</v>
      </c>
      <c r="O42" s="62">
        <f>'[9]PIVOT MA INCADR realiz cum'!M41</f>
        <v>5</v>
      </c>
      <c r="P42" s="62">
        <f>'[9]PIVOT MA INCADR realiz cum'!N41</f>
        <v>29</v>
      </c>
      <c r="Q42" s="62">
        <f>'[9]PIVOT MA INCADR realiz cum'!O41</f>
        <v>2</v>
      </c>
      <c r="R42" s="62">
        <f>'[9]PIVOT MA INCADR realiz cum'!P41</f>
        <v>4</v>
      </c>
      <c r="S42" s="62">
        <f>'[9]PIVOT MA INCADR realiz cum'!Q41</f>
        <v>24</v>
      </c>
      <c r="T42" s="62">
        <f>'[9]PIVOT MA INCADR realiz cum'!R41</f>
        <v>6</v>
      </c>
      <c r="U42" s="62">
        <f>'[9]PIVOT MA INCADR realiz cum'!S41</f>
        <v>7</v>
      </c>
      <c r="V42" s="62">
        <f>'[9]PIVOT MA INCADR realiz cum'!T41</f>
        <v>11</v>
      </c>
      <c r="W42" s="62">
        <f>'[9]PIVOT MA INCADR realiz cum'!U41</f>
        <v>140</v>
      </c>
      <c r="X42" s="62">
        <f>'[9]PIVOT MA INCADR realiz cum'!V41</f>
        <v>91</v>
      </c>
      <c r="Y42" s="62">
        <f>'[9]PIVOT MA INCADR realiz cum'!W41</f>
        <v>3</v>
      </c>
      <c r="Z42" s="62">
        <f>'[9]PIVOT MA INCADR realiz cum'!X41</f>
        <v>0</v>
      </c>
      <c r="AA42" s="62">
        <f>'[9]PIVOT MA INCADR realiz cum'!Y41</f>
        <v>0</v>
      </c>
      <c r="AB42" s="62">
        <f>'[9]PIVOT MA INCADR realiz cum'!Z41</f>
        <v>11</v>
      </c>
      <c r="AC42" s="62">
        <f>'[9]PIVOT MA INCADR realiz cum'!AA41</f>
        <v>0</v>
      </c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  <c r="CW42" s="61"/>
      <c r="CX42" s="61"/>
      <c r="CY42" s="61"/>
      <c r="CZ42" s="61"/>
      <c r="DA42" s="61"/>
      <c r="DB42" s="61"/>
      <c r="DC42" s="61"/>
      <c r="DD42" s="61"/>
      <c r="DE42" s="61"/>
      <c r="DF42" s="61"/>
      <c r="DG42" s="61"/>
      <c r="DH42" s="61"/>
      <c r="DI42" s="61"/>
      <c r="DJ42" s="61"/>
      <c r="DK42" s="61"/>
      <c r="DL42" s="61"/>
      <c r="DM42" s="61"/>
      <c r="DN42" s="61"/>
      <c r="DO42" s="61"/>
      <c r="DP42" s="61"/>
      <c r="DQ42" s="61"/>
      <c r="DR42" s="61"/>
      <c r="DS42" s="61"/>
      <c r="DT42" s="61"/>
      <c r="DU42" s="61"/>
      <c r="DV42" s="61"/>
      <c r="DW42" s="61"/>
      <c r="DX42" s="61"/>
      <c r="DY42" s="61"/>
      <c r="DZ42" s="61"/>
      <c r="EA42" s="61"/>
      <c r="EB42" s="61"/>
      <c r="EC42" s="61"/>
      <c r="ED42" s="61"/>
      <c r="EE42" s="61"/>
      <c r="EF42" s="61"/>
      <c r="EG42" s="61"/>
      <c r="EH42" s="61"/>
      <c r="EI42" s="61"/>
      <c r="EJ42" s="61"/>
      <c r="EK42" s="61"/>
      <c r="EL42" s="61"/>
      <c r="EM42" s="61"/>
      <c r="EN42" s="61"/>
      <c r="EO42" s="61"/>
      <c r="EP42" s="61"/>
      <c r="EQ42" s="61"/>
      <c r="ER42" s="61"/>
      <c r="ES42" s="61"/>
      <c r="ET42" s="61"/>
      <c r="EU42" s="61"/>
      <c r="EV42" s="61"/>
      <c r="EW42" s="61"/>
      <c r="EX42" s="61"/>
      <c r="EY42" s="61"/>
      <c r="EZ42" s="61"/>
      <c r="FA42" s="61"/>
      <c r="FB42" s="61"/>
      <c r="FC42" s="61"/>
      <c r="FD42" s="61"/>
      <c r="FE42" s="61"/>
      <c r="FF42" s="61"/>
      <c r="FG42" s="61"/>
      <c r="FH42" s="61"/>
      <c r="FI42" s="61"/>
      <c r="FJ42" s="61"/>
      <c r="FK42" s="61"/>
      <c r="FL42" s="61"/>
      <c r="FM42" s="61"/>
      <c r="FN42" s="61"/>
      <c r="FO42" s="61"/>
      <c r="FP42" s="61"/>
      <c r="FQ42" s="61"/>
      <c r="FR42" s="61"/>
      <c r="FS42" s="61"/>
      <c r="FT42" s="61"/>
      <c r="FU42" s="61"/>
      <c r="FV42" s="61"/>
      <c r="FW42" s="61"/>
      <c r="FX42" s="61"/>
      <c r="FY42" s="61"/>
      <c r="FZ42" s="61"/>
      <c r="GA42" s="61"/>
      <c r="GB42" s="61"/>
    </row>
    <row r="43" spans="1:184" s="65" customFormat="1" ht="21.95" customHeight="1" x14ac:dyDescent="0.25">
      <c r="A43" s="61"/>
      <c r="B43" s="62">
        <v>37</v>
      </c>
      <c r="C43" s="62" t="s">
        <v>38</v>
      </c>
      <c r="D43" s="62">
        <f>'[9]PIVOT MA INCADR realiz cum'!B42</f>
        <v>9442</v>
      </c>
      <c r="E43" s="62">
        <f>'[9]PIVOT MA INCADR realiz cum'!C42</f>
        <v>5551</v>
      </c>
      <c r="F43" s="62">
        <f>'[9]PIVOT MA INCADR realiz cum'!D42</f>
        <v>4494</v>
      </c>
      <c r="G43" s="62">
        <f>'[9]PIVOT MA INCADR realiz cum'!E42</f>
        <v>1057</v>
      </c>
      <c r="H43" s="62">
        <f>'[9]PIVOT MA INCADR realiz cum'!F42</f>
        <v>243</v>
      </c>
      <c r="I43" s="62">
        <f>'[9]PIVOT MA INCADR realiz cum'!G42</f>
        <v>403</v>
      </c>
      <c r="J43" s="62">
        <f>'[9]PIVOT MA INCADR realiz cum'!H42</f>
        <v>12</v>
      </c>
      <c r="K43" s="62">
        <f>'[9]PIVOT MA INCADR realiz cum'!I42</f>
        <v>391</v>
      </c>
      <c r="L43" s="62">
        <f>'[9]PIVOT MA INCADR realiz cum'!J42</f>
        <v>1613</v>
      </c>
      <c r="M43" s="62">
        <f>'[9]PIVOT MA INCADR realiz cum'!K42</f>
        <v>1296</v>
      </c>
      <c r="N43" s="62">
        <f>'[9]PIVOT MA INCADR realiz cum'!L42</f>
        <v>1291</v>
      </c>
      <c r="O43" s="62">
        <f>'[9]PIVOT MA INCADR realiz cum'!M42</f>
        <v>5</v>
      </c>
      <c r="P43" s="62">
        <f>'[9]PIVOT MA INCADR realiz cum'!N42</f>
        <v>86</v>
      </c>
      <c r="Q43" s="62">
        <f>'[9]PIVOT MA INCADR realiz cum'!O42</f>
        <v>5</v>
      </c>
      <c r="R43" s="62">
        <f>'[9]PIVOT MA INCADR realiz cum'!P42</f>
        <v>20</v>
      </c>
      <c r="S43" s="62">
        <f>'[9]PIVOT MA INCADR realiz cum'!Q42</f>
        <v>131</v>
      </c>
      <c r="T43" s="62">
        <f>'[9]PIVOT MA INCADR realiz cum'!R42</f>
        <v>88</v>
      </c>
      <c r="U43" s="62">
        <f>'[9]PIVOT MA INCADR realiz cum'!S42</f>
        <v>24</v>
      </c>
      <c r="V43" s="62">
        <f>'[9]PIVOT MA INCADR realiz cum'!T42</f>
        <v>19</v>
      </c>
      <c r="W43" s="62">
        <f>'[9]PIVOT MA INCADR realiz cum'!U42</f>
        <v>71</v>
      </c>
      <c r="X43" s="62">
        <f>'[9]PIVOT MA INCADR realiz cum'!V42</f>
        <v>21</v>
      </c>
      <c r="Y43" s="62">
        <f>'[9]PIVOT MA INCADR realiz cum'!W42</f>
        <v>2</v>
      </c>
      <c r="Z43" s="62">
        <f>'[9]PIVOT MA INCADR realiz cum'!X42</f>
        <v>0</v>
      </c>
      <c r="AA43" s="62">
        <f>'[9]PIVOT MA INCADR realiz cum'!Y42</f>
        <v>0</v>
      </c>
      <c r="AB43" s="62">
        <f>'[9]PIVOT MA INCADR realiz cum'!Z42</f>
        <v>0</v>
      </c>
      <c r="AC43" s="62">
        <f>'[9]PIVOT MA INCADR realiz cum'!AA42</f>
        <v>0</v>
      </c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  <c r="CW43" s="61"/>
      <c r="CX43" s="61"/>
      <c r="CY43" s="61"/>
      <c r="CZ43" s="61"/>
      <c r="DA43" s="61"/>
      <c r="DB43" s="61"/>
      <c r="DC43" s="61"/>
      <c r="DD43" s="61"/>
      <c r="DE43" s="61"/>
      <c r="DF43" s="61"/>
      <c r="DG43" s="61"/>
      <c r="DH43" s="61"/>
      <c r="DI43" s="61"/>
      <c r="DJ43" s="61"/>
      <c r="DK43" s="61"/>
      <c r="DL43" s="61"/>
      <c r="DM43" s="61"/>
      <c r="DN43" s="61"/>
      <c r="DO43" s="61"/>
      <c r="DP43" s="61"/>
      <c r="DQ43" s="61"/>
      <c r="DR43" s="61"/>
      <c r="DS43" s="61"/>
      <c r="DT43" s="61"/>
      <c r="DU43" s="61"/>
      <c r="DV43" s="61"/>
      <c r="DW43" s="61"/>
      <c r="DX43" s="61"/>
      <c r="DY43" s="61"/>
      <c r="DZ43" s="61"/>
      <c r="EA43" s="61"/>
      <c r="EB43" s="61"/>
      <c r="EC43" s="61"/>
      <c r="ED43" s="61"/>
      <c r="EE43" s="61"/>
      <c r="EF43" s="61"/>
      <c r="EG43" s="61"/>
      <c r="EH43" s="61"/>
      <c r="EI43" s="61"/>
      <c r="EJ43" s="61"/>
      <c r="EK43" s="61"/>
      <c r="EL43" s="61"/>
      <c r="EM43" s="61"/>
      <c r="EN43" s="61"/>
      <c r="EO43" s="61"/>
      <c r="EP43" s="61"/>
      <c r="EQ43" s="61"/>
      <c r="ER43" s="61"/>
      <c r="ES43" s="61"/>
      <c r="ET43" s="61"/>
      <c r="EU43" s="61"/>
      <c r="EV43" s="61"/>
      <c r="EW43" s="61"/>
      <c r="EX43" s="61"/>
      <c r="EY43" s="61"/>
      <c r="EZ43" s="61"/>
      <c r="FA43" s="61"/>
      <c r="FB43" s="61"/>
      <c r="FC43" s="61"/>
      <c r="FD43" s="61"/>
      <c r="FE43" s="61"/>
      <c r="FF43" s="61"/>
      <c r="FG43" s="61"/>
      <c r="FH43" s="61"/>
      <c r="FI43" s="61"/>
      <c r="FJ43" s="61"/>
      <c r="FK43" s="61"/>
      <c r="FL43" s="61"/>
      <c r="FM43" s="61"/>
      <c r="FN43" s="61"/>
      <c r="FO43" s="61"/>
      <c r="FP43" s="61"/>
      <c r="FQ43" s="61"/>
      <c r="FR43" s="61"/>
      <c r="FS43" s="61"/>
      <c r="FT43" s="61"/>
      <c r="FU43" s="61"/>
      <c r="FV43" s="61"/>
      <c r="FW43" s="61"/>
      <c r="FX43" s="61"/>
      <c r="FY43" s="61"/>
      <c r="FZ43" s="61"/>
      <c r="GA43" s="61"/>
      <c r="GB43" s="61"/>
    </row>
    <row r="44" spans="1:184" s="65" customFormat="1" ht="21.95" customHeight="1" x14ac:dyDescent="0.25">
      <c r="A44" s="61"/>
      <c r="B44" s="62">
        <v>38</v>
      </c>
      <c r="C44" s="62" t="s">
        <v>39</v>
      </c>
      <c r="D44" s="62">
        <f>'[9]PIVOT MA INCADR realiz cum'!B43</f>
        <v>20150</v>
      </c>
      <c r="E44" s="62">
        <f>'[9]PIVOT MA INCADR realiz cum'!C43</f>
        <v>19436</v>
      </c>
      <c r="F44" s="62">
        <f>'[9]PIVOT MA INCADR realiz cum'!D43</f>
        <v>13302</v>
      </c>
      <c r="G44" s="62">
        <f>'[9]PIVOT MA INCADR realiz cum'!E43</f>
        <v>6134</v>
      </c>
      <c r="H44" s="62">
        <f>'[9]PIVOT MA INCADR realiz cum'!F43</f>
        <v>173</v>
      </c>
      <c r="I44" s="62">
        <f>'[9]PIVOT MA INCADR realiz cum'!G43</f>
        <v>323</v>
      </c>
      <c r="J44" s="62">
        <f>'[9]PIVOT MA INCADR realiz cum'!H43</f>
        <v>11</v>
      </c>
      <c r="K44" s="62">
        <f>'[9]PIVOT MA INCADR realiz cum'!I43</f>
        <v>312</v>
      </c>
      <c r="L44" s="62">
        <f>'[9]PIVOT MA INCADR realiz cum'!J43</f>
        <v>240</v>
      </c>
      <c r="M44" s="62">
        <f>'[9]PIVOT MA INCADR realiz cum'!K43</f>
        <v>140</v>
      </c>
      <c r="N44" s="62">
        <f>'[9]PIVOT MA INCADR realiz cum'!L43</f>
        <v>140</v>
      </c>
      <c r="O44" s="62">
        <f>'[9]PIVOT MA INCADR realiz cum'!M43</f>
        <v>0</v>
      </c>
      <c r="P44" s="62">
        <f>'[9]PIVOT MA INCADR realiz cum'!N43</f>
        <v>1</v>
      </c>
      <c r="Q44" s="62">
        <f>'[9]PIVOT MA INCADR realiz cum'!O43</f>
        <v>0</v>
      </c>
      <c r="R44" s="62">
        <f>'[9]PIVOT MA INCADR realiz cum'!P43</f>
        <v>8</v>
      </c>
      <c r="S44" s="62">
        <f>'[9]PIVOT MA INCADR realiz cum'!Q43</f>
        <v>8</v>
      </c>
      <c r="T44" s="62">
        <f>'[9]PIVOT MA INCADR realiz cum'!R43</f>
        <v>0</v>
      </c>
      <c r="U44" s="62">
        <f>'[9]PIVOT MA INCADR realiz cum'!S43</f>
        <v>3</v>
      </c>
      <c r="V44" s="62">
        <f>'[9]PIVOT MA INCADR realiz cum'!T43</f>
        <v>5</v>
      </c>
      <c r="W44" s="62">
        <f>'[9]PIVOT MA INCADR realiz cum'!U43</f>
        <v>142</v>
      </c>
      <c r="X44" s="62">
        <f>'[9]PIVOT MA INCADR realiz cum'!V43</f>
        <v>23</v>
      </c>
      <c r="Y44" s="62">
        <f>'[9]PIVOT MA INCADR realiz cum'!W43</f>
        <v>9</v>
      </c>
      <c r="Z44" s="62">
        <f>'[9]PIVOT MA INCADR realiz cum'!X43</f>
        <v>0</v>
      </c>
      <c r="AA44" s="62">
        <f>'[9]PIVOT MA INCADR realiz cum'!Y43</f>
        <v>0</v>
      </c>
      <c r="AB44" s="62">
        <f>'[9]PIVOT MA INCADR realiz cum'!Z43</f>
        <v>1</v>
      </c>
      <c r="AC44" s="62">
        <f>'[9]PIVOT MA INCADR realiz cum'!AA43</f>
        <v>29</v>
      </c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  <c r="CW44" s="61"/>
      <c r="CX44" s="61"/>
      <c r="CY44" s="61"/>
      <c r="CZ44" s="61"/>
      <c r="DA44" s="61"/>
      <c r="DB44" s="61"/>
      <c r="DC44" s="61"/>
      <c r="DD44" s="61"/>
      <c r="DE44" s="61"/>
      <c r="DF44" s="61"/>
      <c r="DG44" s="61"/>
      <c r="DH44" s="61"/>
      <c r="DI44" s="61"/>
      <c r="DJ44" s="61"/>
      <c r="DK44" s="61"/>
      <c r="DL44" s="61"/>
      <c r="DM44" s="61"/>
      <c r="DN44" s="61"/>
      <c r="DO44" s="61"/>
      <c r="DP44" s="61"/>
      <c r="DQ44" s="61"/>
      <c r="DR44" s="61"/>
      <c r="DS44" s="61"/>
      <c r="DT44" s="61"/>
      <c r="DU44" s="61"/>
      <c r="DV44" s="61"/>
      <c r="DW44" s="61"/>
      <c r="DX44" s="61"/>
      <c r="DY44" s="61"/>
      <c r="DZ44" s="61"/>
      <c r="EA44" s="61"/>
      <c r="EB44" s="61"/>
      <c r="EC44" s="61"/>
      <c r="ED44" s="61"/>
      <c r="EE44" s="61"/>
      <c r="EF44" s="61"/>
      <c r="EG44" s="61"/>
      <c r="EH44" s="61"/>
      <c r="EI44" s="61"/>
      <c r="EJ44" s="61"/>
      <c r="EK44" s="61"/>
      <c r="EL44" s="61"/>
      <c r="EM44" s="61"/>
      <c r="EN44" s="61"/>
      <c r="EO44" s="61"/>
      <c r="EP44" s="61"/>
      <c r="EQ44" s="61"/>
      <c r="ER44" s="61"/>
      <c r="ES44" s="61"/>
      <c r="ET44" s="61"/>
      <c r="EU44" s="61"/>
      <c r="EV44" s="61"/>
      <c r="EW44" s="61"/>
      <c r="EX44" s="61"/>
      <c r="EY44" s="61"/>
      <c r="EZ44" s="61"/>
      <c r="FA44" s="61"/>
      <c r="FB44" s="61"/>
      <c r="FC44" s="61"/>
      <c r="FD44" s="61"/>
      <c r="FE44" s="61"/>
      <c r="FF44" s="61"/>
      <c r="FG44" s="61"/>
      <c r="FH44" s="61"/>
      <c r="FI44" s="61"/>
      <c r="FJ44" s="61"/>
      <c r="FK44" s="61"/>
      <c r="FL44" s="61"/>
      <c r="FM44" s="61"/>
      <c r="FN44" s="61"/>
      <c r="FO44" s="61"/>
      <c r="FP44" s="61"/>
      <c r="FQ44" s="61"/>
      <c r="FR44" s="61"/>
      <c r="FS44" s="61"/>
      <c r="FT44" s="61"/>
      <c r="FU44" s="61"/>
      <c r="FV44" s="61"/>
      <c r="FW44" s="61"/>
      <c r="FX44" s="61"/>
      <c r="FY44" s="61"/>
      <c r="FZ44" s="61"/>
      <c r="GA44" s="61"/>
      <c r="GB44" s="61"/>
    </row>
    <row r="45" spans="1:184" s="65" customFormat="1" ht="21.95" customHeight="1" x14ac:dyDescent="0.25">
      <c r="A45" s="61"/>
      <c r="B45" s="62">
        <v>39</v>
      </c>
      <c r="C45" s="62" t="s">
        <v>40</v>
      </c>
      <c r="D45" s="62">
        <f>'[9]PIVOT MA INCADR realiz cum'!B44</f>
        <v>2565</v>
      </c>
      <c r="E45" s="62">
        <f>'[9]PIVOT MA INCADR realiz cum'!C44</f>
        <v>2443</v>
      </c>
      <c r="F45" s="62">
        <f>'[9]PIVOT MA INCADR realiz cum'!D44</f>
        <v>1927</v>
      </c>
      <c r="G45" s="62">
        <f>'[9]PIVOT MA INCADR realiz cum'!E44</f>
        <v>516</v>
      </c>
      <c r="H45" s="62">
        <f>'[9]PIVOT MA INCADR realiz cum'!F44</f>
        <v>122</v>
      </c>
      <c r="I45" s="62">
        <f>'[9]PIVOT MA INCADR realiz cum'!G44</f>
        <v>162</v>
      </c>
      <c r="J45" s="62">
        <f>'[9]PIVOT MA INCADR realiz cum'!H44</f>
        <v>3</v>
      </c>
      <c r="K45" s="62">
        <f>'[9]PIVOT MA INCADR realiz cum'!I44</f>
        <v>159</v>
      </c>
      <c r="L45" s="62">
        <f>'[9]PIVOT MA INCADR realiz cum'!J44</f>
        <v>360</v>
      </c>
      <c r="M45" s="62">
        <f>'[9]PIVOT MA INCADR realiz cum'!K44</f>
        <v>529</v>
      </c>
      <c r="N45" s="62">
        <f>'[9]PIVOT MA INCADR realiz cum'!L44</f>
        <v>509</v>
      </c>
      <c r="O45" s="62">
        <f>'[9]PIVOT MA INCADR realiz cum'!M44</f>
        <v>20</v>
      </c>
      <c r="P45" s="62">
        <f>'[9]PIVOT MA INCADR realiz cum'!N44</f>
        <v>62</v>
      </c>
      <c r="Q45" s="62">
        <f>'[9]PIVOT MA INCADR realiz cum'!O44</f>
        <v>1</v>
      </c>
      <c r="R45" s="62">
        <f>'[9]PIVOT MA INCADR realiz cum'!P44</f>
        <v>26</v>
      </c>
      <c r="S45" s="62">
        <f>'[9]PIVOT MA INCADR realiz cum'!Q44</f>
        <v>8</v>
      </c>
      <c r="T45" s="62">
        <f>'[9]PIVOT MA INCADR realiz cum'!R44</f>
        <v>6</v>
      </c>
      <c r="U45" s="62">
        <f>'[9]PIVOT MA INCADR realiz cum'!S44</f>
        <v>2</v>
      </c>
      <c r="V45" s="62">
        <f>'[9]PIVOT MA INCADR realiz cum'!T44</f>
        <v>0</v>
      </c>
      <c r="W45" s="62">
        <f>'[9]PIVOT MA INCADR realiz cum'!U44</f>
        <v>55</v>
      </c>
      <c r="X45" s="62">
        <f>'[9]PIVOT MA INCADR realiz cum'!V44</f>
        <v>17</v>
      </c>
      <c r="Y45" s="62">
        <f>'[9]PIVOT MA INCADR realiz cum'!W44</f>
        <v>2</v>
      </c>
      <c r="Z45" s="62">
        <f>'[9]PIVOT MA INCADR realiz cum'!X44</f>
        <v>5</v>
      </c>
      <c r="AA45" s="62">
        <f>'[9]PIVOT MA INCADR realiz cum'!Y44</f>
        <v>0</v>
      </c>
      <c r="AB45" s="62">
        <f>'[9]PIVOT MA INCADR realiz cum'!Z44</f>
        <v>8</v>
      </c>
      <c r="AC45" s="62">
        <f>'[9]PIVOT MA INCADR realiz cum'!AA44</f>
        <v>0</v>
      </c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  <c r="CP45" s="61"/>
      <c r="CQ45" s="61"/>
      <c r="CR45" s="61"/>
      <c r="CS45" s="61"/>
      <c r="CT45" s="61"/>
      <c r="CU45" s="61"/>
      <c r="CV45" s="61"/>
      <c r="CW45" s="61"/>
      <c r="CX45" s="61"/>
      <c r="CY45" s="61"/>
      <c r="CZ45" s="61"/>
      <c r="DA45" s="61"/>
      <c r="DB45" s="61"/>
      <c r="DC45" s="61"/>
      <c r="DD45" s="61"/>
      <c r="DE45" s="61"/>
      <c r="DF45" s="61"/>
      <c r="DG45" s="61"/>
      <c r="DH45" s="61"/>
      <c r="DI45" s="61"/>
      <c r="DJ45" s="61"/>
      <c r="DK45" s="61"/>
      <c r="DL45" s="61"/>
      <c r="DM45" s="61"/>
      <c r="DN45" s="61"/>
      <c r="DO45" s="61"/>
      <c r="DP45" s="61"/>
      <c r="DQ45" s="61"/>
      <c r="DR45" s="61"/>
      <c r="DS45" s="61"/>
      <c r="DT45" s="61"/>
      <c r="DU45" s="61"/>
      <c r="DV45" s="61"/>
      <c r="DW45" s="61"/>
      <c r="DX45" s="61"/>
      <c r="DY45" s="61"/>
      <c r="DZ45" s="61"/>
      <c r="EA45" s="61"/>
      <c r="EB45" s="61"/>
      <c r="EC45" s="61"/>
      <c r="ED45" s="61"/>
      <c r="EE45" s="61"/>
      <c r="EF45" s="61"/>
      <c r="EG45" s="61"/>
      <c r="EH45" s="61"/>
      <c r="EI45" s="61"/>
      <c r="EJ45" s="61"/>
      <c r="EK45" s="61"/>
      <c r="EL45" s="61"/>
      <c r="EM45" s="61"/>
      <c r="EN45" s="61"/>
      <c r="EO45" s="61"/>
      <c r="EP45" s="61"/>
      <c r="EQ45" s="61"/>
      <c r="ER45" s="61"/>
      <c r="ES45" s="61"/>
      <c r="ET45" s="61"/>
      <c r="EU45" s="61"/>
      <c r="EV45" s="61"/>
      <c r="EW45" s="61"/>
      <c r="EX45" s="61"/>
      <c r="EY45" s="61"/>
      <c r="EZ45" s="61"/>
      <c r="FA45" s="61"/>
      <c r="FB45" s="61"/>
      <c r="FC45" s="61"/>
      <c r="FD45" s="61"/>
      <c r="FE45" s="61"/>
      <c r="FF45" s="61"/>
      <c r="FG45" s="61"/>
      <c r="FH45" s="61"/>
      <c r="FI45" s="61"/>
      <c r="FJ45" s="61"/>
      <c r="FK45" s="61"/>
      <c r="FL45" s="61"/>
      <c r="FM45" s="61"/>
      <c r="FN45" s="61"/>
      <c r="FO45" s="61"/>
      <c r="FP45" s="61"/>
      <c r="FQ45" s="61"/>
      <c r="FR45" s="61"/>
      <c r="FS45" s="61"/>
      <c r="FT45" s="61"/>
      <c r="FU45" s="61"/>
      <c r="FV45" s="61"/>
      <c r="FW45" s="61"/>
      <c r="FX45" s="61"/>
      <c r="FY45" s="61"/>
      <c r="FZ45" s="61"/>
      <c r="GA45" s="61"/>
      <c r="GB45" s="61"/>
    </row>
    <row r="46" spans="1:184" s="65" customFormat="1" ht="21.95" customHeight="1" x14ac:dyDescent="0.25">
      <c r="A46" s="61"/>
      <c r="B46" s="62">
        <v>40</v>
      </c>
      <c r="C46" s="62" t="s">
        <v>41</v>
      </c>
      <c r="D46" s="62">
        <f>'[9]PIVOT MA INCADR realiz cum'!B45</f>
        <v>4923</v>
      </c>
      <c r="E46" s="62">
        <f>'[9]PIVOT MA INCADR realiz cum'!C45</f>
        <v>4923</v>
      </c>
      <c r="F46" s="62">
        <f>'[9]PIVOT MA INCADR realiz cum'!D45</f>
        <v>3490</v>
      </c>
      <c r="G46" s="62">
        <f>'[9]PIVOT MA INCADR realiz cum'!E45</f>
        <v>1433</v>
      </c>
      <c r="H46" s="62">
        <f>'[9]PIVOT MA INCADR realiz cum'!F45</f>
        <v>472</v>
      </c>
      <c r="I46" s="62">
        <f>'[9]PIVOT MA INCADR realiz cum'!G45</f>
        <v>376</v>
      </c>
      <c r="J46" s="62">
        <f>'[9]PIVOT MA INCADR realiz cum'!H45</f>
        <v>18</v>
      </c>
      <c r="K46" s="62">
        <f>'[9]PIVOT MA INCADR realiz cum'!I45</f>
        <v>358</v>
      </c>
      <c r="L46" s="62">
        <f>'[9]PIVOT MA INCADR realiz cum'!J45</f>
        <v>306</v>
      </c>
      <c r="M46" s="62">
        <f>'[9]PIVOT MA INCADR realiz cum'!K45</f>
        <v>398</v>
      </c>
      <c r="N46" s="62">
        <f>'[9]PIVOT MA INCADR realiz cum'!L45</f>
        <v>390</v>
      </c>
      <c r="O46" s="62">
        <f>'[9]PIVOT MA INCADR realiz cum'!M45</f>
        <v>8</v>
      </c>
      <c r="P46" s="62">
        <f>'[9]PIVOT MA INCADR realiz cum'!N45</f>
        <v>7</v>
      </c>
      <c r="Q46" s="62">
        <f>'[9]PIVOT MA INCADR realiz cum'!O45</f>
        <v>6</v>
      </c>
      <c r="R46" s="62">
        <f>'[9]PIVOT MA INCADR realiz cum'!P45</f>
        <v>5</v>
      </c>
      <c r="S46" s="62">
        <f>'[9]PIVOT MA INCADR realiz cum'!Q45</f>
        <v>37</v>
      </c>
      <c r="T46" s="62">
        <f>'[9]PIVOT MA INCADR realiz cum'!R45</f>
        <v>19</v>
      </c>
      <c r="U46" s="62">
        <f>'[9]PIVOT MA INCADR realiz cum'!S45</f>
        <v>0</v>
      </c>
      <c r="V46" s="62">
        <f>'[9]PIVOT MA INCADR realiz cum'!T45</f>
        <v>18</v>
      </c>
      <c r="W46" s="62">
        <f>'[9]PIVOT MA INCADR realiz cum'!U45</f>
        <v>71</v>
      </c>
      <c r="X46" s="62">
        <f>'[9]PIVOT MA INCADR realiz cum'!V45</f>
        <v>63</v>
      </c>
      <c r="Y46" s="62">
        <f>'[9]PIVOT MA INCADR realiz cum'!W45</f>
        <v>2</v>
      </c>
      <c r="Z46" s="62">
        <f>'[9]PIVOT MA INCADR realiz cum'!X45</f>
        <v>0</v>
      </c>
      <c r="AA46" s="62">
        <f>'[9]PIVOT MA INCADR realiz cum'!Y45</f>
        <v>0</v>
      </c>
      <c r="AB46" s="62">
        <f>'[9]PIVOT MA INCADR realiz cum'!Z45</f>
        <v>2</v>
      </c>
      <c r="AC46" s="62">
        <f>'[9]PIVOT MA INCADR realiz cum'!AA45</f>
        <v>0</v>
      </c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  <c r="BZ46" s="61"/>
      <c r="CA46" s="61"/>
      <c r="CB46" s="61"/>
      <c r="CC46" s="61"/>
      <c r="CD46" s="61"/>
      <c r="CE46" s="61"/>
      <c r="CF46" s="61"/>
      <c r="CG46" s="61"/>
      <c r="CH46" s="61"/>
      <c r="CI46" s="61"/>
      <c r="CJ46" s="61"/>
      <c r="CK46" s="61"/>
      <c r="CL46" s="61"/>
      <c r="CM46" s="61"/>
      <c r="CN46" s="61"/>
      <c r="CO46" s="61"/>
      <c r="CP46" s="61"/>
      <c r="CQ46" s="61"/>
      <c r="CR46" s="61"/>
      <c r="CS46" s="61"/>
      <c r="CT46" s="61"/>
      <c r="CU46" s="61"/>
      <c r="CV46" s="61"/>
      <c r="CW46" s="61"/>
      <c r="CX46" s="61"/>
      <c r="CY46" s="61"/>
      <c r="CZ46" s="61"/>
      <c r="DA46" s="61"/>
      <c r="DB46" s="61"/>
      <c r="DC46" s="61"/>
      <c r="DD46" s="61"/>
      <c r="DE46" s="61"/>
      <c r="DF46" s="61"/>
      <c r="DG46" s="61"/>
      <c r="DH46" s="61"/>
      <c r="DI46" s="61"/>
      <c r="DJ46" s="61"/>
      <c r="DK46" s="61"/>
      <c r="DL46" s="61"/>
      <c r="DM46" s="61"/>
      <c r="DN46" s="61"/>
      <c r="DO46" s="61"/>
      <c r="DP46" s="61"/>
      <c r="DQ46" s="61"/>
      <c r="DR46" s="61"/>
      <c r="DS46" s="61"/>
      <c r="DT46" s="61"/>
      <c r="DU46" s="61"/>
      <c r="DV46" s="61"/>
      <c r="DW46" s="61"/>
      <c r="DX46" s="61"/>
      <c r="DY46" s="61"/>
      <c r="DZ46" s="61"/>
      <c r="EA46" s="61"/>
      <c r="EB46" s="61"/>
      <c r="EC46" s="61"/>
      <c r="ED46" s="61"/>
      <c r="EE46" s="61"/>
      <c r="EF46" s="61"/>
      <c r="EG46" s="61"/>
      <c r="EH46" s="61"/>
      <c r="EI46" s="61"/>
      <c r="EJ46" s="61"/>
      <c r="EK46" s="61"/>
      <c r="EL46" s="61"/>
      <c r="EM46" s="61"/>
      <c r="EN46" s="61"/>
      <c r="EO46" s="61"/>
      <c r="EP46" s="61"/>
      <c r="EQ46" s="61"/>
      <c r="ER46" s="61"/>
      <c r="ES46" s="61"/>
      <c r="ET46" s="61"/>
      <c r="EU46" s="61"/>
      <c r="EV46" s="61"/>
      <c r="EW46" s="61"/>
      <c r="EX46" s="61"/>
      <c r="EY46" s="61"/>
      <c r="EZ46" s="61"/>
      <c r="FA46" s="61"/>
      <c r="FB46" s="61"/>
      <c r="FC46" s="61"/>
      <c r="FD46" s="61"/>
      <c r="FE46" s="61"/>
      <c r="FF46" s="61"/>
      <c r="FG46" s="61"/>
      <c r="FH46" s="61"/>
      <c r="FI46" s="61"/>
      <c r="FJ46" s="61"/>
      <c r="FK46" s="61"/>
      <c r="FL46" s="61"/>
      <c r="FM46" s="61"/>
      <c r="FN46" s="61"/>
      <c r="FO46" s="61"/>
      <c r="FP46" s="61"/>
      <c r="FQ46" s="61"/>
      <c r="FR46" s="61"/>
      <c r="FS46" s="61"/>
      <c r="FT46" s="61"/>
      <c r="FU46" s="61"/>
      <c r="FV46" s="61"/>
      <c r="FW46" s="61"/>
      <c r="FX46" s="61"/>
      <c r="FY46" s="61"/>
      <c r="FZ46" s="61"/>
      <c r="GA46" s="61"/>
      <c r="GB46" s="61"/>
    </row>
    <row r="47" spans="1:184" s="65" customFormat="1" ht="21.95" customHeight="1" x14ac:dyDescent="0.25">
      <c r="A47" s="61"/>
      <c r="B47" s="62">
        <v>41</v>
      </c>
      <c r="C47" s="62" t="s">
        <v>42</v>
      </c>
      <c r="D47" s="62">
        <f>'[9]PIVOT MA INCADR realiz cum'!B46</f>
        <v>5225</v>
      </c>
      <c r="E47" s="62">
        <f>'[9]PIVOT MA INCADR realiz cum'!C46</f>
        <v>3911</v>
      </c>
      <c r="F47" s="62">
        <f>'[9]PIVOT MA INCADR realiz cum'!D46</f>
        <v>2867</v>
      </c>
      <c r="G47" s="62">
        <f>'[9]PIVOT MA INCADR realiz cum'!E46</f>
        <v>1044</v>
      </c>
      <c r="H47" s="62">
        <f>'[9]PIVOT MA INCADR realiz cum'!F46</f>
        <v>400</v>
      </c>
      <c r="I47" s="62">
        <f>'[9]PIVOT MA INCADR realiz cum'!G46</f>
        <v>284</v>
      </c>
      <c r="J47" s="62">
        <f>'[9]PIVOT MA INCADR realiz cum'!H46</f>
        <v>12</v>
      </c>
      <c r="K47" s="62">
        <f>'[9]PIVOT MA INCADR realiz cum'!I46</f>
        <v>272</v>
      </c>
      <c r="L47" s="62">
        <f>'[9]PIVOT MA INCADR realiz cum'!J46</f>
        <v>1049</v>
      </c>
      <c r="M47" s="62">
        <f>'[9]PIVOT MA INCADR realiz cum'!K46</f>
        <v>466</v>
      </c>
      <c r="N47" s="62">
        <f>'[9]PIVOT MA INCADR realiz cum'!L46</f>
        <v>461</v>
      </c>
      <c r="O47" s="62">
        <f>'[9]PIVOT MA INCADR realiz cum'!M46</f>
        <v>5</v>
      </c>
      <c r="P47" s="62">
        <f>'[9]PIVOT MA INCADR realiz cum'!N46</f>
        <v>28</v>
      </c>
      <c r="Q47" s="62">
        <f>'[9]PIVOT MA INCADR realiz cum'!O46</f>
        <v>1</v>
      </c>
      <c r="R47" s="62">
        <f>'[9]PIVOT MA INCADR realiz cum'!P46</f>
        <v>28</v>
      </c>
      <c r="S47" s="62">
        <f>'[9]PIVOT MA INCADR realiz cum'!Q46</f>
        <v>86</v>
      </c>
      <c r="T47" s="62">
        <f>'[9]PIVOT MA INCADR realiz cum'!R46</f>
        <v>62</v>
      </c>
      <c r="U47" s="62">
        <f>'[9]PIVOT MA INCADR realiz cum'!S46</f>
        <v>17</v>
      </c>
      <c r="V47" s="62">
        <f>'[9]PIVOT MA INCADR realiz cum'!T46</f>
        <v>7</v>
      </c>
      <c r="W47" s="62">
        <f>'[9]PIVOT MA INCADR realiz cum'!U46</f>
        <v>53</v>
      </c>
      <c r="X47" s="62">
        <f>'[9]PIVOT MA INCADR realiz cum'!V46</f>
        <v>80</v>
      </c>
      <c r="Y47" s="62">
        <f>'[9]PIVOT MA INCADR realiz cum'!W46</f>
        <v>2</v>
      </c>
      <c r="Z47" s="62">
        <f>'[9]PIVOT MA INCADR realiz cum'!X46</f>
        <v>0</v>
      </c>
      <c r="AA47" s="62">
        <f>'[9]PIVOT MA INCADR realiz cum'!Y46</f>
        <v>0</v>
      </c>
      <c r="AB47" s="62">
        <f>'[9]PIVOT MA INCADR realiz cum'!Z46</f>
        <v>2</v>
      </c>
      <c r="AC47" s="62">
        <f>'[9]PIVOT MA INCADR realiz cum'!AA46</f>
        <v>0</v>
      </c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  <c r="BZ47" s="61"/>
      <c r="CA47" s="61"/>
      <c r="CB47" s="61"/>
      <c r="CC47" s="61"/>
      <c r="CD47" s="61"/>
      <c r="CE47" s="61"/>
      <c r="CF47" s="61"/>
      <c r="CG47" s="61"/>
      <c r="CH47" s="61"/>
      <c r="CI47" s="61"/>
      <c r="CJ47" s="61"/>
      <c r="CK47" s="61"/>
      <c r="CL47" s="61"/>
      <c r="CM47" s="61"/>
      <c r="CN47" s="61"/>
      <c r="CO47" s="61"/>
      <c r="CP47" s="61"/>
      <c r="CQ47" s="61"/>
      <c r="CR47" s="61"/>
      <c r="CS47" s="61"/>
      <c r="CT47" s="61"/>
      <c r="CU47" s="61"/>
      <c r="CV47" s="61"/>
      <c r="CW47" s="61"/>
      <c r="CX47" s="61"/>
      <c r="CY47" s="61"/>
      <c r="CZ47" s="61"/>
      <c r="DA47" s="61"/>
      <c r="DB47" s="61"/>
      <c r="DC47" s="61"/>
      <c r="DD47" s="61"/>
      <c r="DE47" s="61"/>
      <c r="DF47" s="61"/>
      <c r="DG47" s="61"/>
      <c r="DH47" s="61"/>
      <c r="DI47" s="61"/>
      <c r="DJ47" s="61"/>
      <c r="DK47" s="61"/>
      <c r="DL47" s="61"/>
      <c r="DM47" s="61"/>
      <c r="DN47" s="61"/>
      <c r="DO47" s="61"/>
      <c r="DP47" s="61"/>
      <c r="DQ47" s="61"/>
      <c r="DR47" s="61"/>
      <c r="DS47" s="61"/>
      <c r="DT47" s="61"/>
      <c r="DU47" s="61"/>
      <c r="DV47" s="61"/>
      <c r="DW47" s="61"/>
      <c r="DX47" s="61"/>
      <c r="DY47" s="61"/>
      <c r="DZ47" s="61"/>
      <c r="EA47" s="61"/>
      <c r="EB47" s="61"/>
      <c r="EC47" s="61"/>
      <c r="ED47" s="61"/>
      <c r="EE47" s="61"/>
      <c r="EF47" s="61"/>
      <c r="EG47" s="61"/>
      <c r="EH47" s="61"/>
      <c r="EI47" s="61"/>
      <c r="EJ47" s="61"/>
      <c r="EK47" s="61"/>
      <c r="EL47" s="61"/>
      <c r="EM47" s="61"/>
      <c r="EN47" s="61"/>
      <c r="EO47" s="61"/>
      <c r="EP47" s="61"/>
      <c r="EQ47" s="61"/>
      <c r="ER47" s="61"/>
      <c r="ES47" s="61"/>
      <c r="ET47" s="61"/>
      <c r="EU47" s="61"/>
      <c r="EV47" s="61"/>
      <c r="EW47" s="61"/>
      <c r="EX47" s="61"/>
      <c r="EY47" s="61"/>
      <c r="EZ47" s="61"/>
      <c r="FA47" s="61"/>
      <c r="FB47" s="61"/>
      <c r="FC47" s="61"/>
      <c r="FD47" s="61"/>
      <c r="FE47" s="61"/>
      <c r="FF47" s="61"/>
      <c r="FG47" s="61"/>
      <c r="FH47" s="61"/>
      <c r="FI47" s="61"/>
      <c r="FJ47" s="61"/>
      <c r="FK47" s="61"/>
      <c r="FL47" s="61"/>
      <c r="FM47" s="61"/>
      <c r="FN47" s="61"/>
      <c r="FO47" s="61"/>
      <c r="FP47" s="61"/>
      <c r="FQ47" s="61"/>
      <c r="FR47" s="61"/>
      <c r="FS47" s="61"/>
      <c r="FT47" s="61"/>
      <c r="FU47" s="61"/>
      <c r="FV47" s="61"/>
      <c r="FW47" s="61"/>
      <c r="FX47" s="61"/>
      <c r="FY47" s="61"/>
      <c r="FZ47" s="61"/>
      <c r="GA47" s="61"/>
      <c r="GB47" s="61"/>
    </row>
    <row r="48" spans="1:184" s="65" customFormat="1" ht="21.95" customHeight="1" x14ac:dyDescent="0.25">
      <c r="A48" s="61"/>
      <c r="B48" s="62">
        <v>42</v>
      </c>
      <c r="C48" s="62" t="s">
        <v>43</v>
      </c>
      <c r="D48" s="62">
        <f>'[9]PIVOT MA INCADR realiz cum'!B47</f>
        <v>2667</v>
      </c>
      <c r="E48" s="62">
        <f>'[9]PIVOT MA INCADR realiz cum'!C47</f>
        <v>2667</v>
      </c>
      <c r="F48" s="62">
        <f>'[9]PIVOT MA INCADR realiz cum'!D47</f>
        <v>2096</v>
      </c>
      <c r="G48" s="62">
        <f>'[9]PIVOT MA INCADR realiz cum'!E47</f>
        <v>571</v>
      </c>
      <c r="H48" s="62">
        <f>'[9]PIVOT MA INCADR realiz cum'!F47</f>
        <v>338</v>
      </c>
      <c r="I48" s="62">
        <f>'[9]PIVOT MA INCADR realiz cum'!G47</f>
        <v>157</v>
      </c>
      <c r="J48" s="62">
        <f>'[9]PIVOT MA INCADR realiz cum'!H47</f>
        <v>8</v>
      </c>
      <c r="K48" s="62">
        <f>'[9]PIVOT MA INCADR realiz cum'!I47</f>
        <v>149</v>
      </c>
      <c r="L48" s="62">
        <f>'[9]PIVOT MA INCADR realiz cum'!J47</f>
        <v>524</v>
      </c>
      <c r="M48" s="62">
        <f>'[9]PIVOT MA INCADR realiz cum'!K47</f>
        <v>286</v>
      </c>
      <c r="N48" s="62">
        <f>'[9]PIVOT MA INCADR realiz cum'!L47</f>
        <v>285</v>
      </c>
      <c r="O48" s="62">
        <f>'[9]PIVOT MA INCADR realiz cum'!M47</f>
        <v>1</v>
      </c>
      <c r="P48" s="62">
        <f>'[9]PIVOT MA INCADR realiz cum'!N47</f>
        <v>37</v>
      </c>
      <c r="Q48" s="62">
        <f>'[9]PIVOT MA INCADR realiz cum'!O47</f>
        <v>3</v>
      </c>
      <c r="R48" s="62">
        <f>'[9]PIVOT MA INCADR realiz cum'!P47</f>
        <v>15</v>
      </c>
      <c r="S48" s="62">
        <f>'[9]PIVOT MA INCADR realiz cum'!Q47</f>
        <v>26</v>
      </c>
      <c r="T48" s="62">
        <f>'[9]PIVOT MA INCADR realiz cum'!R47</f>
        <v>13</v>
      </c>
      <c r="U48" s="62">
        <f>'[9]PIVOT MA INCADR realiz cum'!S47</f>
        <v>8</v>
      </c>
      <c r="V48" s="62">
        <f>'[9]PIVOT MA INCADR realiz cum'!T47</f>
        <v>5</v>
      </c>
      <c r="W48" s="62">
        <f>'[9]PIVOT MA INCADR realiz cum'!U47</f>
        <v>41</v>
      </c>
      <c r="X48" s="62">
        <f>'[9]PIVOT MA INCADR realiz cum'!V47</f>
        <v>55</v>
      </c>
      <c r="Y48" s="62">
        <f>'[9]PIVOT MA INCADR realiz cum'!W47</f>
        <v>3</v>
      </c>
      <c r="Z48" s="62">
        <f>'[9]PIVOT MA INCADR realiz cum'!X47</f>
        <v>0</v>
      </c>
      <c r="AA48" s="62">
        <f>'[9]PIVOT MA INCADR realiz cum'!Y47</f>
        <v>0</v>
      </c>
      <c r="AB48" s="62">
        <f>'[9]PIVOT MA INCADR realiz cum'!Z47</f>
        <v>1</v>
      </c>
      <c r="AC48" s="62">
        <f>'[9]PIVOT MA INCADR realiz cum'!AA47</f>
        <v>0</v>
      </c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  <c r="BS48" s="61"/>
      <c r="BT48" s="61"/>
      <c r="BU48" s="61"/>
      <c r="BV48" s="61"/>
      <c r="BW48" s="61"/>
      <c r="BX48" s="61"/>
      <c r="BY48" s="61"/>
      <c r="BZ48" s="61"/>
      <c r="CA48" s="61"/>
      <c r="CB48" s="61"/>
      <c r="CC48" s="61"/>
      <c r="CD48" s="61"/>
      <c r="CE48" s="61"/>
      <c r="CF48" s="61"/>
      <c r="CG48" s="61"/>
      <c r="CH48" s="61"/>
      <c r="CI48" s="61"/>
      <c r="CJ48" s="61"/>
      <c r="CK48" s="61"/>
      <c r="CL48" s="61"/>
      <c r="CM48" s="61"/>
      <c r="CN48" s="61"/>
      <c r="CO48" s="61"/>
      <c r="CP48" s="61"/>
      <c r="CQ48" s="61"/>
      <c r="CR48" s="61"/>
      <c r="CS48" s="61"/>
      <c r="CT48" s="61"/>
      <c r="CU48" s="61"/>
      <c r="CV48" s="61"/>
      <c r="CW48" s="61"/>
      <c r="CX48" s="61"/>
      <c r="CY48" s="61"/>
      <c r="CZ48" s="61"/>
      <c r="DA48" s="61"/>
      <c r="DB48" s="61"/>
      <c r="DC48" s="61"/>
      <c r="DD48" s="61"/>
      <c r="DE48" s="61"/>
      <c r="DF48" s="61"/>
      <c r="DG48" s="61"/>
      <c r="DH48" s="61"/>
      <c r="DI48" s="61"/>
      <c r="DJ48" s="61"/>
      <c r="DK48" s="61"/>
      <c r="DL48" s="61"/>
      <c r="DM48" s="61"/>
      <c r="DN48" s="61"/>
      <c r="DO48" s="61"/>
      <c r="DP48" s="61"/>
      <c r="DQ48" s="61"/>
      <c r="DR48" s="61"/>
      <c r="DS48" s="61"/>
      <c r="DT48" s="61"/>
      <c r="DU48" s="61"/>
      <c r="DV48" s="61"/>
      <c r="DW48" s="61"/>
      <c r="DX48" s="61"/>
      <c r="DY48" s="61"/>
      <c r="DZ48" s="61"/>
      <c r="EA48" s="61"/>
      <c r="EB48" s="61"/>
      <c r="EC48" s="61"/>
      <c r="ED48" s="61"/>
      <c r="EE48" s="61"/>
      <c r="EF48" s="61"/>
      <c r="EG48" s="61"/>
      <c r="EH48" s="61"/>
      <c r="EI48" s="61"/>
      <c r="EJ48" s="61"/>
      <c r="EK48" s="61"/>
      <c r="EL48" s="61"/>
      <c r="EM48" s="61"/>
      <c r="EN48" s="61"/>
      <c r="EO48" s="61"/>
      <c r="EP48" s="61"/>
      <c r="EQ48" s="61"/>
      <c r="ER48" s="61"/>
      <c r="ES48" s="61"/>
      <c r="ET48" s="61"/>
      <c r="EU48" s="61"/>
      <c r="EV48" s="61"/>
      <c r="EW48" s="61"/>
      <c r="EX48" s="61"/>
      <c r="EY48" s="61"/>
      <c r="EZ48" s="61"/>
      <c r="FA48" s="61"/>
      <c r="FB48" s="61"/>
      <c r="FC48" s="61"/>
      <c r="FD48" s="61"/>
      <c r="FE48" s="61"/>
      <c r="FF48" s="61"/>
      <c r="FG48" s="61"/>
      <c r="FH48" s="61"/>
      <c r="FI48" s="61"/>
      <c r="FJ48" s="61"/>
      <c r="FK48" s="61"/>
      <c r="FL48" s="61"/>
      <c r="FM48" s="61"/>
      <c r="FN48" s="61"/>
      <c r="FO48" s="61"/>
      <c r="FP48" s="61"/>
      <c r="FQ48" s="61"/>
      <c r="FR48" s="61"/>
      <c r="FS48" s="61"/>
      <c r="FT48" s="61"/>
      <c r="FU48" s="61"/>
      <c r="FV48" s="61"/>
      <c r="FW48" s="61"/>
      <c r="FX48" s="61"/>
      <c r="FY48" s="61"/>
      <c r="FZ48" s="61"/>
      <c r="GA48" s="61"/>
      <c r="GB48" s="61"/>
    </row>
    <row r="49" spans="4:37" x14ac:dyDescent="0.2">
      <c r="D49" s="66"/>
      <c r="Y49" s="68"/>
      <c r="AD49" s="67"/>
      <c r="AE49" s="67"/>
      <c r="AF49" s="67"/>
      <c r="AJ49" s="67"/>
      <c r="AK49" s="67"/>
    </row>
    <row r="50" spans="4:37" ht="15" x14ac:dyDescent="0.25">
      <c r="D50" s="58"/>
      <c r="Y50" s="68"/>
      <c r="AB50" s="71"/>
      <c r="AC50" s="71"/>
      <c r="AD50" s="67"/>
      <c r="AE50" s="67"/>
      <c r="AF50" s="67"/>
      <c r="AJ50" s="67"/>
      <c r="AK50" s="67"/>
    </row>
    <row r="51" spans="4:37" ht="15" x14ac:dyDescent="0.25">
      <c r="D51" s="58"/>
      <c r="T51" s="81" t="s">
        <v>52</v>
      </c>
      <c r="X51" s="73"/>
      <c r="AB51" s="75"/>
      <c r="AC51" s="75"/>
      <c r="AD51" s="67"/>
      <c r="AE51" s="67"/>
      <c r="AF51" s="67"/>
      <c r="AG51" s="67"/>
      <c r="AJ51" s="67"/>
      <c r="AK51" s="67"/>
    </row>
    <row r="52" spans="4:37" ht="12.75" customHeight="1" x14ac:dyDescent="0.25">
      <c r="D52" s="58"/>
      <c r="T52" s="82"/>
      <c r="X52" s="74"/>
      <c r="AB52" s="71"/>
      <c r="AD52" s="67"/>
      <c r="AE52" s="67"/>
      <c r="AF52" s="67"/>
      <c r="AG52" s="67"/>
      <c r="AJ52" s="67"/>
      <c r="AK52" s="67"/>
    </row>
    <row r="53" spans="4:37" ht="15" x14ac:dyDescent="0.25">
      <c r="D53" s="58"/>
      <c r="T53" s="81" t="s">
        <v>51</v>
      </c>
      <c r="X53" s="73"/>
      <c r="AB53" s="348"/>
      <c r="AC53" s="348"/>
      <c r="AD53" s="67"/>
      <c r="AE53" s="67"/>
      <c r="AF53" s="67"/>
      <c r="AG53" s="67"/>
      <c r="AJ53" s="67"/>
      <c r="AK53" s="67"/>
    </row>
    <row r="54" spans="4:37" ht="12.75" customHeight="1" x14ac:dyDescent="0.2">
      <c r="D54" s="58"/>
      <c r="U54" s="77"/>
      <c r="V54" s="77"/>
      <c r="W54" s="78"/>
      <c r="X54" s="78"/>
      <c r="AD54" s="67"/>
      <c r="AE54" s="67"/>
      <c r="AF54" s="67"/>
      <c r="AG54" s="67"/>
      <c r="AH54" s="67"/>
      <c r="AI54" s="67"/>
      <c r="AJ54" s="67"/>
      <c r="AK54" s="67"/>
    </row>
    <row r="55" spans="4:37" ht="15" x14ac:dyDescent="0.25">
      <c r="D55" s="58"/>
      <c r="U55" s="79"/>
      <c r="V55" s="79"/>
      <c r="W55" s="79"/>
      <c r="X55" s="79"/>
      <c r="Y55" s="79"/>
      <c r="Z55" s="79"/>
      <c r="AA55" s="79"/>
      <c r="AB55" s="80"/>
      <c r="AD55" s="67"/>
      <c r="AE55" s="67"/>
      <c r="AF55" s="67"/>
      <c r="AG55" s="67"/>
    </row>
    <row r="56" spans="4:37" x14ac:dyDescent="0.2">
      <c r="D56" s="58"/>
    </row>
    <row r="57" spans="4:37" x14ac:dyDescent="0.2">
      <c r="D57" s="58"/>
    </row>
    <row r="58" spans="4:37" x14ac:dyDescent="0.2">
      <c r="D58" s="58"/>
    </row>
    <row r="59" spans="4:37" x14ac:dyDescent="0.2">
      <c r="D59" s="58"/>
    </row>
    <row r="60" spans="4:37" x14ac:dyDescent="0.2">
      <c r="D60" s="58"/>
    </row>
    <row r="61" spans="4:37" x14ac:dyDescent="0.2">
      <c r="D61" s="58"/>
    </row>
    <row r="62" spans="4:37" x14ac:dyDescent="0.2">
      <c r="D62" s="58"/>
    </row>
    <row r="63" spans="4:37" x14ac:dyDescent="0.2">
      <c r="D63" s="58"/>
    </row>
    <row r="64" spans="4:37" x14ac:dyDescent="0.2">
      <c r="D64" s="58"/>
    </row>
    <row r="65" spans="4:4" x14ac:dyDescent="0.2">
      <c r="D65" s="58"/>
    </row>
    <row r="66" spans="4:4" x14ac:dyDescent="0.2">
      <c r="D66" s="58"/>
    </row>
    <row r="67" spans="4:4" x14ac:dyDescent="0.2">
      <c r="D67" s="58"/>
    </row>
    <row r="68" spans="4:4" x14ac:dyDescent="0.2">
      <c r="D68" s="58"/>
    </row>
    <row r="69" spans="4:4" x14ac:dyDescent="0.2">
      <c r="D69" s="58"/>
    </row>
    <row r="70" spans="4:4" x14ac:dyDescent="0.2">
      <c r="D70" s="58"/>
    </row>
    <row r="71" spans="4:4" x14ac:dyDescent="0.2">
      <c r="D71" s="58"/>
    </row>
    <row r="72" spans="4:4" x14ac:dyDescent="0.2">
      <c r="D72" s="58"/>
    </row>
    <row r="73" spans="4:4" x14ac:dyDescent="0.2">
      <c r="D73" s="58"/>
    </row>
    <row r="74" spans="4:4" x14ac:dyDescent="0.2">
      <c r="D74" s="58"/>
    </row>
    <row r="75" spans="4:4" x14ac:dyDescent="0.2">
      <c r="D75" s="58"/>
    </row>
    <row r="76" spans="4:4" x14ac:dyDescent="0.2">
      <c r="D76" s="58"/>
    </row>
    <row r="77" spans="4:4" x14ac:dyDescent="0.2">
      <c r="D77" s="58"/>
    </row>
    <row r="78" spans="4:4" x14ac:dyDescent="0.2">
      <c r="D78" s="58"/>
    </row>
    <row r="79" spans="4:4" x14ac:dyDescent="0.2">
      <c r="D79" s="58"/>
    </row>
    <row r="80" spans="4:4" x14ac:dyDescent="0.2">
      <c r="D80" s="58"/>
    </row>
    <row r="81" spans="4:4" x14ac:dyDescent="0.2">
      <c r="D81" s="58"/>
    </row>
    <row r="82" spans="4:4" x14ac:dyDescent="0.2">
      <c r="D82" s="58"/>
    </row>
    <row r="83" spans="4:4" x14ac:dyDescent="0.2">
      <c r="D83" s="58"/>
    </row>
    <row r="84" spans="4:4" x14ac:dyDescent="0.2">
      <c r="D84" s="58"/>
    </row>
    <row r="85" spans="4:4" x14ac:dyDescent="0.2">
      <c r="D85" s="58"/>
    </row>
    <row r="86" spans="4:4" x14ac:dyDescent="0.2">
      <c r="D86" s="58"/>
    </row>
    <row r="87" spans="4:4" x14ac:dyDescent="0.2">
      <c r="D87" s="58"/>
    </row>
    <row r="88" spans="4:4" x14ac:dyDescent="0.2">
      <c r="D88" s="58"/>
    </row>
    <row r="89" spans="4:4" x14ac:dyDescent="0.2">
      <c r="D89" s="58"/>
    </row>
    <row r="90" spans="4:4" x14ac:dyDescent="0.2">
      <c r="D90" s="58"/>
    </row>
    <row r="91" spans="4:4" x14ac:dyDescent="0.2">
      <c r="D91" s="58"/>
    </row>
    <row r="92" spans="4:4" x14ac:dyDescent="0.2">
      <c r="D92" s="58"/>
    </row>
    <row r="93" spans="4:4" x14ac:dyDescent="0.2">
      <c r="D93" s="58"/>
    </row>
    <row r="94" spans="4:4" x14ac:dyDescent="0.2">
      <c r="D94" s="58"/>
    </row>
    <row r="95" spans="4:4" x14ac:dyDescent="0.2">
      <c r="D95" s="58"/>
    </row>
    <row r="96" spans="4:4" x14ac:dyDescent="0.2">
      <c r="D96" s="58"/>
    </row>
    <row r="97" spans="4:4" x14ac:dyDescent="0.2">
      <c r="D97" s="58"/>
    </row>
    <row r="98" spans="4:4" x14ac:dyDescent="0.2">
      <c r="D98" s="58"/>
    </row>
    <row r="99" spans="4:4" x14ac:dyDescent="0.2">
      <c r="D99" s="58"/>
    </row>
    <row r="100" spans="4:4" x14ac:dyDescent="0.2">
      <c r="D100" s="58"/>
    </row>
    <row r="101" spans="4:4" x14ac:dyDescent="0.2">
      <c r="D101" s="58"/>
    </row>
    <row r="102" spans="4:4" x14ac:dyDescent="0.2">
      <c r="D102" s="58"/>
    </row>
    <row r="103" spans="4:4" x14ac:dyDescent="0.2">
      <c r="D103" s="58"/>
    </row>
    <row r="104" spans="4:4" x14ac:dyDescent="0.2">
      <c r="D104" s="58"/>
    </row>
    <row r="105" spans="4:4" x14ac:dyDescent="0.2">
      <c r="D105" s="58"/>
    </row>
    <row r="106" spans="4:4" x14ac:dyDescent="0.2">
      <c r="D106" s="58"/>
    </row>
    <row r="107" spans="4:4" x14ac:dyDescent="0.2">
      <c r="D107" s="58"/>
    </row>
    <row r="108" spans="4:4" x14ac:dyDescent="0.2">
      <c r="D108" s="58"/>
    </row>
    <row r="109" spans="4:4" x14ac:dyDescent="0.2">
      <c r="D109" s="58"/>
    </row>
    <row r="110" spans="4:4" x14ac:dyDescent="0.2">
      <c r="D110" s="58"/>
    </row>
    <row r="111" spans="4:4" x14ac:dyDescent="0.2">
      <c r="D111" s="58"/>
    </row>
    <row r="112" spans="4:4" x14ac:dyDescent="0.2">
      <c r="D112" s="58"/>
    </row>
    <row r="113" spans="4:4" x14ac:dyDescent="0.2">
      <c r="D113" s="58"/>
    </row>
    <row r="114" spans="4:4" x14ac:dyDescent="0.2">
      <c r="D114" s="58"/>
    </row>
    <row r="115" spans="4:4" x14ac:dyDescent="0.2">
      <c r="D115" s="58"/>
    </row>
    <row r="116" spans="4:4" x14ac:dyDescent="0.2">
      <c r="D116" s="58"/>
    </row>
    <row r="117" spans="4:4" x14ac:dyDescent="0.2">
      <c r="D117" s="58"/>
    </row>
    <row r="118" spans="4:4" x14ac:dyDescent="0.2">
      <c r="D118" s="58"/>
    </row>
    <row r="119" spans="4:4" x14ac:dyDescent="0.2">
      <c r="D119" s="58"/>
    </row>
    <row r="120" spans="4:4" x14ac:dyDescent="0.2">
      <c r="D120" s="58"/>
    </row>
    <row r="121" spans="4:4" x14ac:dyDescent="0.2">
      <c r="D121" s="58"/>
    </row>
    <row r="122" spans="4:4" x14ac:dyDescent="0.2">
      <c r="D122" s="58"/>
    </row>
    <row r="123" spans="4:4" x14ac:dyDescent="0.2">
      <c r="D123" s="58"/>
    </row>
    <row r="124" spans="4:4" x14ac:dyDescent="0.2">
      <c r="D124" s="58"/>
    </row>
    <row r="125" spans="4:4" x14ac:dyDescent="0.2">
      <c r="D125" s="58"/>
    </row>
    <row r="126" spans="4:4" x14ac:dyDescent="0.2">
      <c r="D126" s="58"/>
    </row>
    <row r="127" spans="4:4" x14ac:dyDescent="0.2">
      <c r="D127" s="58"/>
    </row>
    <row r="128" spans="4:4" x14ac:dyDescent="0.2">
      <c r="D128" s="58"/>
    </row>
    <row r="129" spans="4:4" x14ac:dyDescent="0.2">
      <c r="D129" s="58"/>
    </row>
    <row r="130" spans="4:4" x14ac:dyDescent="0.2">
      <c r="D130" s="58"/>
    </row>
    <row r="131" spans="4:4" x14ac:dyDescent="0.2">
      <c r="D131" s="58"/>
    </row>
    <row r="132" spans="4:4" x14ac:dyDescent="0.2">
      <c r="D132" s="58"/>
    </row>
    <row r="133" spans="4:4" x14ac:dyDescent="0.2">
      <c r="D133" s="58"/>
    </row>
    <row r="134" spans="4:4" x14ac:dyDescent="0.2">
      <c r="D134" s="58"/>
    </row>
    <row r="135" spans="4:4" x14ac:dyDescent="0.2">
      <c r="D135" s="58"/>
    </row>
    <row r="136" spans="4:4" x14ac:dyDescent="0.2">
      <c r="D136" s="58"/>
    </row>
    <row r="137" spans="4:4" x14ac:dyDescent="0.2">
      <c r="D137" s="58"/>
    </row>
    <row r="138" spans="4:4" x14ac:dyDescent="0.2">
      <c r="D138" s="58"/>
    </row>
    <row r="139" spans="4:4" x14ac:dyDescent="0.2">
      <c r="D139" s="58"/>
    </row>
    <row r="140" spans="4:4" x14ac:dyDescent="0.2">
      <c r="D140" s="58"/>
    </row>
    <row r="141" spans="4:4" x14ac:dyDescent="0.2">
      <c r="D141" s="58"/>
    </row>
    <row r="142" spans="4:4" x14ac:dyDescent="0.2">
      <c r="D142" s="58"/>
    </row>
    <row r="143" spans="4:4" x14ac:dyDescent="0.2">
      <c r="D143" s="58"/>
    </row>
    <row r="144" spans="4:4" x14ac:dyDescent="0.2">
      <c r="D144" s="58"/>
    </row>
    <row r="145" spans="4:4" x14ac:dyDescent="0.2">
      <c r="D145" s="58"/>
    </row>
    <row r="146" spans="4:4" x14ac:dyDescent="0.2">
      <c r="D146" s="58"/>
    </row>
    <row r="147" spans="4:4" x14ac:dyDescent="0.2">
      <c r="D147" s="58"/>
    </row>
    <row r="148" spans="4:4" x14ac:dyDescent="0.2">
      <c r="D148" s="58"/>
    </row>
    <row r="149" spans="4:4" x14ac:dyDescent="0.2">
      <c r="D149" s="58"/>
    </row>
    <row r="150" spans="4:4" x14ac:dyDescent="0.2">
      <c r="D150" s="58"/>
    </row>
    <row r="151" spans="4:4" x14ac:dyDescent="0.2">
      <c r="D151" s="58"/>
    </row>
    <row r="152" spans="4:4" x14ac:dyDescent="0.2">
      <c r="D152" s="58"/>
    </row>
    <row r="153" spans="4:4" x14ac:dyDescent="0.2">
      <c r="D153" s="58"/>
    </row>
    <row r="154" spans="4:4" x14ac:dyDescent="0.2">
      <c r="D154" s="58"/>
    </row>
    <row r="155" spans="4:4" x14ac:dyDescent="0.2">
      <c r="D155" s="58"/>
    </row>
    <row r="156" spans="4:4" x14ac:dyDescent="0.2">
      <c r="D156" s="58"/>
    </row>
    <row r="157" spans="4:4" x14ac:dyDescent="0.2">
      <c r="D157" s="58"/>
    </row>
    <row r="158" spans="4:4" x14ac:dyDescent="0.2">
      <c r="D158" s="58"/>
    </row>
    <row r="159" spans="4:4" x14ac:dyDescent="0.2">
      <c r="D159" s="58"/>
    </row>
    <row r="160" spans="4:4" x14ac:dyDescent="0.2">
      <c r="D160" s="58"/>
    </row>
    <row r="161" spans="4:4" x14ac:dyDescent="0.2">
      <c r="D161" s="58"/>
    </row>
    <row r="162" spans="4:4" x14ac:dyDescent="0.2">
      <c r="D162" s="58"/>
    </row>
    <row r="163" spans="4:4" x14ac:dyDescent="0.2">
      <c r="D163" s="58"/>
    </row>
    <row r="164" spans="4:4" x14ac:dyDescent="0.2">
      <c r="D164" s="58"/>
    </row>
    <row r="165" spans="4:4" x14ac:dyDescent="0.2">
      <c r="D165" s="58"/>
    </row>
    <row r="166" spans="4:4" x14ac:dyDescent="0.2">
      <c r="D166" s="58"/>
    </row>
    <row r="167" spans="4:4" x14ac:dyDescent="0.2">
      <c r="D167" s="58"/>
    </row>
    <row r="168" spans="4:4" x14ac:dyDescent="0.2">
      <c r="D168" s="58"/>
    </row>
    <row r="169" spans="4:4" x14ac:dyDescent="0.2">
      <c r="D169" s="58"/>
    </row>
    <row r="170" spans="4:4" x14ac:dyDescent="0.2">
      <c r="D170" s="58"/>
    </row>
    <row r="171" spans="4:4" x14ac:dyDescent="0.2">
      <c r="D171" s="58"/>
    </row>
    <row r="172" spans="4:4" x14ac:dyDescent="0.2">
      <c r="D172" s="58"/>
    </row>
    <row r="173" spans="4:4" x14ac:dyDescent="0.2">
      <c r="D173" s="58"/>
    </row>
    <row r="174" spans="4:4" x14ac:dyDescent="0.2">
      <c r="D174" s="58"/>
    </row>
    <row r="175" spans="4:4" x14ac:dyDescent="0.2">
      <c r="D175" s="58"/>
    </row>
    <row r="176" spans="4:4" x14ac:dyDescent="0.2">
      <c r="D176" s="58"/>
    </row>
    <row r="177" spans="4:4" x14ac:dyDescent="0.2">
      <c r="D177" s="58"/>
    </row>
    <row r="178" spans="4:4" x14ac:dyDescent="0.2">
      <c r="D178" s="58"/>
    </row>
    <row r="179" spans="4:4" x14ac:dyDescent="0.2">
      <c r="D179" s="58"/>
    </row>
    <row r="180" spans="4:4" x14ac:dyDescent="0.2">
      <c r="D180" s="58"/>
    </row>
    <row r="181" spans="4:4" x14ac:dyDescent="0.2">
      <c r="D181" s="58"/>
    </row>
    <row r="182" spans="4:4" x14ac:dyDescent="0.2">
      <c r="D182" s="58"/>
    </row>
    <row r="183" spans="4:4" x14ac:dyDescent="0.2">
      <c r="D183" s="58"/>
    </row>
    <row r="184" spans="4:4" x14ac:dyDescent="0.2">
      <c r="D184" s="58"/>
    </row>
    <row r="185" spans="4:4" x14ac:dyDescent="0.2">
      <c r="D185" s="58"/>
    </row>
    <row r="186" spans="4:4" x14ac:dyDescent="0.2">
      <c r="D186" s="58"/>
    </row>
    <row r="187" spans="4:4" x14ac:dyDescent="0.2">
      <c r="D187" s="58"/>
    </row>
    <row r="188" spans="4:4" x14ac:dyDescent="0.2">
      <c r="D188" s="58"/>
    </row>
    <row r="189" spans="4:4" x14ac:dyDescent="0.2">
      <c r="D189" s="58"/>
    </row>
    <row r="228" spans="166:166" x14ac:dyDescent="0.2">
      <c r="FJ228" s="69" t="b">
        <v>0</v>
      </c>
    </row>
  </sheetData>
  <mergeCells count="2">
    <mergeCell ref="C3:Q3"/>
    <mergeCell ref="AB53:AC53"/>
  </mergeCells>
  <pageMargins left="0.43307086614173229" right="0.23622047244094491" top="0.23622047244094491" bottom="0.23622047244094491" header="0.23622047244094491" footer="0.27559055118110237"/>
  <pageSetup paperSize="9" scale="46" orientation="landscape" r:id="rId1"/>
  <headerFooter alignWithMargins="0">
    <oddFooter>Page &amp;P</oddFooter>
  </headerFooter>
  <rowBreaks count="2" manualBreakCount="2">
    <brk id="54" max="29" man="1"/>
    <brk id="227" max="16383" man="1"/>
  </rowBreaks>
  <colBreaks count="1" manualBreakCount="1">
    <brk id="18" max="5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FZ228"/>
  <sheetViews>
    <sheetView view="pageBreakPreview" zoomScale="80" zoomScaleNormal="100" zoomScaleSheetLayoutView="80" workbookViewId="0">
      <pane xSplit="3" ySplit="6" topLeftCell="D15" activePane="bottomRight" state="frozen"/>
      <selection activeCell="I8" sqref="I8"/>
      <selection pane="topRight" activeCell="I8" sqref="I8"/>
      <selection pane="bottomLeft" activeCell="I8" sqref="I8"/>
      <selection pane="bottomRight" activeCell="Z50" sqref="Z50"/>
    </sheetView>
  </sheetViews>
  <sheetFormatPr defaultRowHeight="12.75" x14ac:dyDescent="0.2"/>
  <cols>
    <col min="1" max="1" width="3.5703125" style="69" customWidth="1"/>
    <col min="2" max="2" width="5.28515625" style="58" customWidth="1"/>
    <col min="3" max="3" width="24" style="58" customWidth="1"/>
    <col min="4" max="4" width="20.85546875" style="67" customWidth="1"/>
    <col min="5" max="5" width="19.7109375" style="67" customWidth="1"/>
    <col min="6" max="6" width="20" style="67" customWidth="1"/>
    <col min="7" max="7" width="19.140625" style="67" customWidth="1"/>
    <col min="8" max="8" width="18.85546875" style="67" customWidth="1"/>
    <col min="9" max="9" width="23.140625" style="58" customWidth="1"/>
    <col min="10" max="10" width="21.28515625" style="58" customWidth="1"/>
    <col min="11" max="11" width="27.28515625" style="58" customWidth="1"/>
    <col min="12" max="12" width="16.85546875" style="67" customWidth="1"/>
    <col min="13" max="14" width="16.28515625" style="67" customWidth="1"/>
    <col min="15" max="15" width="19.5703125" style="67" customWidth="1"/>
    <col min="16" max="16" width="20.5703125" style="67" customWidth="1"/>
    <col min="17" max="17" width="15.42578125" style="67" customWidth="1"/>
    <col min="18" max="18" width="17.85546875" style="67" customWidth="1"/>
    <col min="19" max="19" width="20.42578125" style="67" customWidth="1"/>
    <col min="20" max="20" width="16.28515625" style="67" customWidth="1"/>
    <col min="21" max="21" width="20.5703125" style="67" customWidth="1"/>
    <col min="22" max="22" width="16.5703125" style="67" customWidth="1"/>
    <col min="23" max="23" width="18" style="74" customWidth="1"/>
    <col min="24" max="24" width="22.7109375" style="67" customWidth="1"/>
    <col min="25" max="25" width="18.7109375" style="67" customWidth="1"/>
    <col min="26" max="26" width="17.42578125" style="67" customWidth="1"/>
    <col min="27" max="27" width="14.140625" style="67" customWidth="1"/>
    <col min="28" max="28" width="9.140625" style="69" customWidth="1"/>
    <col min="29" max="29" width="13.5703125" style="69" customWidth="1"/>
    <col min="30" max="182" width="9.140625" style="69"/>
    <col min="183" max="16384" width="9.140625" style="67"/>
  </cols>
  <sheetData>
    <row r="1" spans="1:182" s="4" customFormat="1" x14ac:dyDescent="0.2">
      <c r="A1" s="1"/>
      <c r="B1" s="2"/>
      <c r="C1" s="3"/>
      <c r="D1" s="3" t="s">
        <v>58</v>
      </c>
      <c r="I1" s="3"/>
      <c r="J1" s="3"/>
      <c r="K1" s="58"/>
      <c r="L1" s="58"/>
      <c r="M1" s="58"/>
      <c r="N1" s="58"/>
      <c r="O1" s="58"/>
      <c r="P1" s="58"/>
      <c r="Q1" s="58"/>
      <c r="V1" s="59"/>
      <c r="X1" s="58"/>
      <c r="Y1" s="58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</row>
    <row r="2" spans="1:182" s="3" customFormat="1" ht="18.75" customHeight="1" x14ac:dyDescent="0.2">
      <c r="A2" s="7"/>
      <c r="C2" s="8"/>
      <c r="D2" s="8"/>
      <c r="E2" s="8"/>
      <c r="F2" s="8"/>
      <c r="H2" s="8"/>
      <c r="I2" s="8"/>
      <c r="J2" s="8"/>
      <c r="L2" s="10"/>
      <c r="M2" s="8"/>
      <c r="N2" s="8"/>
      <c r="O2" s="8"/>
      <c r="P2" s="8"/>
      <c r="Q2" s="11"/>
      <c r="R2" s="8"/>
      <c r="S2" s="8"/>
      <c r="T2" s="8"/>
      <c r="U2" s="8"/>
      <c r="V2" s="8"/>
      <c r="W2" s="12"/>
      <c r="X2" s="8"/>
      <c r="Y2" s="8"/>
      <c r="Z2" s="8"/>
      <c r="AB2" s="7"/>
      <c r="AC2" s="7"/>
      <c r="AD2" s="2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</row>
    <row r="3" spans="1:182" s="3" customFormat="1" ht="21" customHeight="1" x14ac:dyDescent="0.2">
      <c r="A3" s="7"/>
      <c r="C3" s="346" t="s">
        <v>89</v>
      </c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8"/>
      <c r="Q3" s="11"/>
      <c r="R3" s="8"/>
      <c r="S3" s="8"/>
      <c r="T3" s="8"/>
      <c r="U3" s="8"/>
      <c r="V3" s="8"/>
      <c r="W3" s="12"/>
      <c r="X3" s="8"/>
      <c r="Y3" s="8"/>
      <c r="Z3" s="8"/>
      <c r="AB3" s="7"/>
      <c r="AC3" s="7"/>
      <c r="AD3" s="2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</row>
    <row r="4" spans="1:182" s="3" customFormat="1" x14ac:dyDescent="0.2">
      <c r="A4" s="7"/>
      <c r="C4" s="9"/>
      <c r="D4" s="9"/>
      <c r="E4" s="9"/>
      <c r="F4" s="9"/>
      <c r="H4" s="9"/>
      <c r="I4" s="9"/>
      <c r="J4" s="9"/>
      <c r="L4" s="13"/>
      <c r="M4" s="13"/>
      <c r="N4" s="13"/>
      <c r="O4" s="13"/>
      <c r="P4" s="13"/>
      <c r="Q4" s="9"/>
      <c r="R4" s="9"/>
      <c r="S4" s="9"/>
      <c r="T4" s="9"/>
      <c r="U4" s="9"/>
      <c r="V4" s="9"/>
      <c r="W4" s="14"/>
      <c r="X4" s="9"/>
      <c r="Y4" s="9"/>
      <c r="Z4" s="9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</row>
    <row r="5" spans="1:182" s="60" customFormat="1" ht="125.45" customHeight="1" x14ac:dyDescent="0.2">
      <c r="B5" s="16" t="s">
        <v>0</v>
      </c>
      <c r="C5" s="262" t="s">
        <v>59</v>
      </c>
      <c r="D5" s="262" t="s">
        <v>60</v>
      </c>
      <c r="E5" s="262" t="s">
        <v>62</v>
      </c>
      <c r="F5" s="263" t="s">
        <v>63</v>
      </c>
      <c r="G5" s="263" t="s">
        <v>64</v>
      </c>
      <c r="H5" s="262" t="s">
        <v>65</v>
      </c>
      <c r="I5" s="262" t="s">
        <v>66</v>
      </c>
      <c r="J5" s="262" t="s">
        <v>67</v>
      </c>
      <c r="K5" s="264" t="s">
        <v>69</v>
      </c>
      <c r="L5" s="265" t="s">
        <v>68</v>
      </c>
      <c r="M5" s="265" t="s">
        <v>70</v>
      </c>
      <c r="N5" s="262" t="s">
        <v>71</v>
      </c>
      <c r="O5" s="262" t="s">
        <v>85</v>
      </c>
      <c r="P5" s="264" t="s">
        <v>73</v>
      </c>
      <c r="Q5" s="264" t="s">
        <v>74</v>
      </c>
      <c r="R5" s="266" t="s">
        <v>75</v>
      </c>
      <c r="S5" s="266" t="s">
        <v>76</v>
      </c>
      <c r="T5" s="266" t="s">
        <v>77</v>
      </c>
      <c r="U5" s="267" t="s">
        <v>78</v>
      </c>
      <c r="V5" s="267" t="s">
        <v>79</v>
      </c>
      <c r="W5" s="267" t="s">
        <v>80</v>
      </c>
      <c r="X5" s="267" t="s">
        <v>81</v>
      </c>
      <c r="Y5" s="17" t="s">
        <v>88</v>
      </c>
      <c r="Z5" s="267" t="s">
        <v>82</v>
      </c>
      <c r="AA5" s="268" t="s">
        <v>83</v>
      </c>
    </row>
    <row r="6" spans="1:182" s="65" customFormat="1" ht="21.95" customHeight="1" x14ac:dyDescent="0.25">
      <c r="A6" s="61"/>
      <c r="B6" s="62"/>
      <c r="C6" s="62" t="s">
        <v>1</v>
      </c>
      <c r="D6" s="62">
        <f>SUM(D7:D48)</f>
        <v>282921</v>
      </c>
      <c r="E6" s="62">
        <f>SUM(E7:E48)</f>
        <v>261666</v>
      </c>
      <c r="F6" s="62">
        <f t="shared" ref="F6:AA6" si="0">SUM(F7:F48)</f>
        <v>199741</v>
      </c>
      <c r="G6" s="62">
        <f t="shared" si="0"/>
        <v>61925</v>
      </c>
      <c r="H6" s="62">
        <f t="shared" si="0"/>
        <v>11158</v>
      </c>
      <c r="I6" s="63">
        <f t="shared" si="0"/>
        <v>13998</v>
      </c>
      <c r="J6" s="63">
        <f t="shared" si="0"/>
        <v>7706</v>
      </c>
      <c r="K6" s="63">
        <f t="shared" si="0"/>
        <v>23289</v>
      </c>
      <c r="L6" s="63">
        <f t="shared" si="0"/>
        <v>23008</v>
      </c>
      <c r="M6" s="63">
        <f t="shared" si="0"/>
        <v>281</v>
      </c>
      <c r="N6" s="63">
        <f t="shared" si="0"/>
        <v>2165</v>
      </c>
      <c r="O6" s="63">
        <f t="shared" si="0"/>
        <v>165</v>
      </c>
      <c r="P6" s="63">
        <f t="shared" si="0"/>
        <v>505</v>
      </c>
      <c r="Q6" s="63">
        <f t="shared" si="0"/>
        <v>2076</v>
      </c>
      <c r="R6" s="63">
        <f t="shared" si="0"/>
        <v>1057</v>
      </c>
      <c r="S6" s="63">
        <f t="shared" si="0"/>
        <v>277</v>
      </c>
      <c r="T6" s="63">
        <f t="shared" si="0"/>
        <v>742</v>
      </c>
      <c r="U6" s="62">
        <f t="shared" si="0"/>
        <v>4346</v>
      </c>
      <c r="V6" s="62">
        <f t="shared" si="0"/>
        <v>1280</v>
      </c>
      <c r="W6" s="64">
        <f t="shared" si="0"/>
        <v>167</v>
      </c>
      <c r="X6" s="62">
        <f t="shared" si="0"/>
        <v>46</v>
      </c>
      <c r="Y6" s="62">
        <f t="shared" si="0"/>
        <v>0</v>
      </c>
      <c r="Z6" s="62">
        <f t="shared" si="0"/>
        <v>116</v>
      </c>
      <c r="AA6" s="62">
        <f t="shared" si="0"/>
        <v>87</v>
      </c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</row>
    <row r="7" spans="1:182" s="65" customFormat="1" ht="21.95" customHeight="1" x14ac:dyDescent="0.25">
      <c r="A7" s="61"/>
      <c r="B7" s="62">
        <v>1</v>
      </c>
      <c r="C7" s="62" t="s">
        <v>2</v>
      </c>
      <c r="D7" s="62">
        <f>'[10]PIVOT MA INCADR realiz cum'!B6</f>
        <v>6227</v>
      </c>
      <c r="E7" s="62">
        <f>'[10]PIVOT MA INCADR realiz cum'!C6</f>
        <v>6227</v>
      </c>
      <c r="F7" s="62">
        <f>'[10]PIVOT MA INCADR realiz cum'!D6</f>
        <v>2971</v>
      </c>
      <c r="G7" s="62">
        <f>'[10]PIVOT MA INCADR realiz cum'!E6</f>
        <v>3256</v>
      </c>
      <c r="H7" s="62">
        <f>'[10]PIVOT MA INCADR realiz cum'!F6</f>
        <v>287</v>
      </c>
      <c r="I7" s="62">
        <f>'[10]PIVOT MA INCADR realiz cum'!G6</f>
        <v>435</v>
      </c>
      <c r="J7" s="62">
        <f>'[10]PIVOT MA INCADR realiz cum'!J6</f>
        <v>109</v>
      </c>
      <c r="K7" s="62">
        <f>'[10]PIVOT MA INCADR realiz cum'!K6</f>
        <v>1007</v>
      </c>
      <c r="L7" s="62">
        <f>'[10]PIVOT MA INCADR realiz cum'!L6</f>
        <v>997</v>
      </c>
      <c r="M7" s="62">
        <f>'[10]PIVOT MA INCADR realiz cum'!M6</f>
        <v>10</v>
      </c>
      <c r="N7" s="62">
        <f>'[10]PIVOT MA INCADR realiz cum'!N6</f>
        <v>24</v>
      </c>
      <c r="O7" s="62">
        <f>'[10]PIVOT MA INCADR realiz cum'!O6</f>
        <v>1</v>
      </c>
      <c r="P7" s="62">
        <f>'[10]PIVOT MA INCADR realiz cum'!P6</f>
        <v>22</v>
      </c>
      <c r="Q7" s="62">
        <f>'[10]PIVOT MA INCADR realiz cum'!Q6</f>
        <v>250</v>
      </c>
      <c r="R7" s="62">
        <f>'[10]PIVOT MA INCADR realiz cum'!R6</f>
        <v>172</v>
      </c>
      <c r="S7" s="62">
        <f>'[10]PIVOT MA INCADR realiz cum'!S6</f>
        <v>54</v>
      </c>
      <c r="T7" s="62">
        <f>'[10]PIVOT MA INCADR realiz cum'!T6</f>
        <v>24</v>
      </c>
      <c r="U7" s="62">
        <f>'[10]PIVOT MA INCADR realiz cum'!U6</f>
        <v>78</v>
      </c>
      <c r="V7" s="62">
        <f>'[10]PIVOT MA INCADR realiz cum'!V6</f>
        <v>19</v>
      </c>
      <c r="W7" s="62">
        <f>'[10]PIVOT MA INCADR realiz cum'!W6</f>
        <v>7</v>
      </c>
      <c r="X7" s="62">
        <f>'[10]PIVOT MA INCADR realiz cum'!X6</f>
        <v>0</v>
      </c>
      <c r="Y7" s="62">
        <f>'[10]PIVOT MA INCADR realiz cum'!Y6</f>
        <v>0</v>
      </c>
      <c r="Z7" s="62">
        <f>'[10]PIVOT MA INCADR realiz cum'!Z6</f>
        <v>0</v>
      </c>
      <c r="AA7" s="62">
        <f>'[10]PIVOT MA INCADR realiz cum'!AA6</f>
        <v>0</v>
      </c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</row>
    <row r="8" spans="1:182" s="65" customFormat="1" ht="21.95" customHeight="1" x14ac:dyDescent="0.25">
      <c r="A8" s="61"/>
      <c r="B8" s="62">
        <v>2</v>
      </c>
      <c r="C8" s="62" t="s">
        <v>3</v>
      </c>
      <c r="D8" s="62">
        <f>'[10]PIVOT MA INCADR realiz cum'!B7</f>
        <v>2964</v>
      </c>
      <c r="E8" s="62">
        <f>'[10]PIVOT MA INCADR realiz cum'!C7</f>
        <v>2964</v>
      </c>
      <c r="F8" s="62">
        <f>'[10]PIVOT MA INCADR realiz cum'!D7</f>
        <v>2721</v>
      </c>
      <c r="G8" s="62">
        <f>'[10]PIVOT MA INCADR realiz cum'!E7</f>
        <v>243</v>
      </c>
      <c r="H8" s="62">
        <f>'[10]PIVOT MA INCADR realiz cum'!F7</f>
        <v>222</v>
      </c>
      <c r="I8" s="62">
        <f>'[10]PIVOT MA INCADR realiz cum'!G7</f>
        <v>301</v>
      </c>
      <c r="J8" s="62">
        <f>'[10]PIVOT MA INCADR realiz cum'!J7</f>
        <v>46</v>
      </c>
      <c r="K8" s="62">
        <f>'[10]PIVOT MA INCADR realiz cum'!K7</f>
        <v>268</v>
      </c>
      <c r="L8" s="62">
        <f>'[10]PIVOT MA INCADR realiz cum'!L7</f>
        <v>268</v>
      </c>
      <c r="M8" s="62">
        <f>'[10]PIVOT MA INCADR realiz cum'!M7</f>
        <v>0</v>
      </c>
      <c r="N8" s="62">
        <f>'[10]PIVOT MA INCADR realiz cum'!N7</f>
        <v>9</v>
      </c>
      <c r="O8" s="62">
        <f>'[10]PIVOT MA INCADR realiz cum'!O7</f>
        <v>0</v>
      </c>
      <c r="P8" s="62">
        <f>'[10]PIVOT MA INCADR realiz cum'!P7</f>
        <v>12</v>
      </c>
      <c r="Q8" s="62">
        <f>'[10]PIVOT MA INCADR realiz cum'!Q7</f>
        <v>12</v>
      </c>
      <c r="R8" s="62">
        <f>'[10]PIVOT MA INCADR realiz cum'!R7</f>
        <v>0</v>
      </c>
      <c r="S8" s="62">
        <f>'[10]PIVOT MA INCADR realiz cum'!S7</f>
        <v>2</v>
      </c>
      <c r="T8" s="62">
        <f>'[10]PIVOT MA INCADR realiz cum'!T7</f>
        <v>10</v>
      </c>
      <c r="U8" s="62">
        <f>'[10]PIVOT MA INCADR realiz cum'!U7</f>
        <v>71</v>
      </c>
      <c r="V8" s="62">
        <f>'[10]PIVOT MA INCADR realiz cum'!V7</f>
        <v>8</v>
      </c>
      <c r="W8" s="62">
        <f>'[10]PIVOT MA INCADR realiz cum'!W7</f>
        <v>1</v>
      </c>
      <c r="X8" s="62">
        <f>'[10]PIVOT MA INCADR realiz cum'!X7</f>
        <v>0</v>
      </c>
      <c r="Y8" s="62">
        <f>'[10]PIVOT MA INCADR realiz cum'!Y7</f>
        <v>0</v>
      </c>
      <c r="Z8" s="62">
        <f>'[10]PIVOT MA INCADR realiz cum'!Z7</f>
        <v>0</v>
      </c>
      <c r="AA8" s="62">
        <f>'[10]PIVOT MA INCADR realiz cum'!AA7</f>
        <v>0</v>
      </c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</row>
    <row r="9" spans="1:182" s="65" customFormat="1" ht="21.95" customHeight="1" x14ac:dyDescent="0.25">
      <c r="A9" s="61"/>
      <c r="B9" s="62">
        <v>3</v>
      </c>
      <c r="C9" s="62" t="s">
        <v>4</v>
      </c>
      <c r="D9" s="62">
        <f>'[10]PIVOT MA INCADR realiz cum'!B8</f>
        <v>5064</v>
      </c>
      <c r="E9" s="62">
        <f>'[10]PIVOT MA INCADR realiz cum'!C8</f>
        <v>5064</v>
      </c>
      <c r="F9" s="62">
        <f>'[10]PIVOT MA INCADR realiz cum'!D8</f>
        <v>3572</v>
      </c>
      <c r="G9" s="62">
        <f>'[10]PIVOT MA INCADR realiz cum'!E8</f>
        <v>1492</v>
      </c>
      <c r="H9" s="62">
        <f>'[10]PIVOT MA INCADR realiz cum'!F8</f>
        <v>315</v>
      </c>
      <c r="I9" s="62">
        <f>'[10]PIVOT MA INCADR realiz cum'!G8</f>
        <v>396</v>
      </c>
      <c r="J9" s="62">
        <f>'[10]PIVOT MA INCADR realiz cum'!J8</f>
        <v>71</v>
      </c>
      <c r="K9" s="62">
        <f>'[10]PIVOT MA INCADR realiz cum'!K8</f>
        <v>557</v>
      </c>
      <c r="L9" s="62">
        <f>'[10]PIVOT MA INCADR realiz cum'!L8</f>
        <v>552</v>
      </c>
      <c r="M9" s="62">
        <f>'[10]PIVOT MA INCADR realiz cum'!M8</f>
        <v>5</v>
      </c>
      <c r="N9" s="62">
        <f>'[10]PIVOT MA INCADR realiz cum'!N8</f>
        <v>0</v>
      </c>
      <c r="O9" s="62">
        <f>'[10]PIVOT MA INCADR realiz cum'!O8</f>
        <v>2</v>
      </c>
      <c r="P9" s="62">
        <f>'[10]PIVOT MA INCADR realiz cum'!P8</f>
        <v>2</v>
      </c>
      <c r="Q9" s="62">
        <f>'[10]PIVOT MA INCADR realiz cum'!Q8</f>
        <v>39</v>
      </c>
      <c r="R9" s="62">
        <f>'[10]PIVOT MA INCADR realiz cum'!R8</f>
        <v>13</v>
      </c>
      <c r="S9" s="62">
        <f>'[10]PIVOT MA INCADR realiz cum'!S8</f>
        <v>2</v>
      </c>
      <c r="T9" s="62">
        <f>'[10]PIVOT MA INCADR realiz cum'!T8</f>
        <v>24</v>
      </c>
      <c r="U9" s="62">
        <f>'[10]PIVOT MA INCADR realiz cum'!U8</f>
        <v>79</v>
      </c>
      <c r="V9" s="62">
        <f>'[10]PIVOT MA INCADR realiz cum'!V8</f>
        <v>16</v>
      </c>
      <c r="W9" s="62">
        <f>'[10]PIVOT MA INCADR realiz cum'!W8</f>
        <v>4</v>
      </c>
      <c r="X9" s="62">
        <f>'[10]PIVOT MA INCADR realiz cum'!X8</f>
        <v>0</v>
      </c>
      <c r="Y9" s="62">
        <f>'[10]PIVOT MA INCADR realiz cum'!Y8</f>
        <v>0</v>
      </c>
      <c r="Z9" s="62">
        <f>'[10]PIVOT MA INCADR realiz cum'!Z8</f>
        <v>4</v>
      </c>
      <c r="AA9" s="62">
        <f>'[10]PIVOT MA INCADR realiz cum'!AA8</f>
        <v>0</v>
      </c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</row>
    <row r="10" spans="1:182" s="65" customFormat="1" ht="21.95" customHeight="1" x14ac:dyDescent="0.25">
      <c r="A10" s="61"/>
      <c r="B10" s="62">
        <v>4</v>
      </c>
      <c r="C10" s="62" t="s">
        <v>5</v>
      </c>
      <c r="D10" s="62">
        <f>'[10]PIVOT MA INCADR realiz cum'!B9</f>
        <v>9052</v>
      </c>
      <c r="E10" s="62">
        <f>'[10]PIVOT MA INCADR realiz cum'!C9</f>
        <v>9052</v>
      </c>
      <c r="F10" s="62">
        <f>'[10]PIVOT MA INCADR realiz cum'!D9</f>
        <v>7664</v>
      </c>
      <c r="G10" s="62">
        <f>'[10]PIVOT MA INCADR realiz cum'!E9</f>
        <v>1388</v>
      </c>
      <c r="H10" s="62">
        <f>'[10]PIVOT MA INCADR realiz cum'!F9</f>
        <v>267</v>
      </c>
      <c r="I10" s="62">
        <f>'[10]PIVOT MA INCADR realiz cum'!G9</f>
        <v>392</v>
      </c>
      <c r="J10" s="62">
        <f>'[10]PIVOT MA INCADR realiz cum'!J9</f>
        <v>278</v>
      </c>
      <c r="K10" s="62">
        <f>'[10]PIVOT MA INCADR realiz cum'!K9</f>
        <v>670</v>
      </c>
      <c r="L10" s="62">
        <f>'[10]PIVOT MA INCADR realiz cum'!L9</f>
        <v>670</v>
      </c>
      <c r="M10" s="62">
        <f>'[10]PIVOT MA INCADR realiz cum'!M9</f>
        <v>0</v>
      </c>
      <c r="N10" s="62">
        <f>'[10]PIVOT MA INCADR realiz cum'!N9</f>
        <v>45</v>
      </c>
      <c r="O10" s="62">
        <f>'[10]PIVOT MA INCADR realiz cum'!O9</f>
        <v>0</v>
      </c>
      <c r="P10" s="62">
        <f>'[10]PIVOT MA INCADR realiz cum'!P9</f>
        <v>3</v>
      </c>
      <c r="Q10" s="62">
        <f>'[10]PIVOT MA INCADR realiz cum'!Q9</f>
        <v>28</v>
      </c>
      <c r="R10" s="62">
        <f>'[10]PIVOT MA INCADR realiz cum'!R9</f>
        <v>8</v>
      </c>
      <c r="S10" s="62">
        <f>'[10]PIVOT MA INCADR realiz cum'!S9</f>
        <v>4</v>
      </c>
      <c r="T10" s="62">
        <f>'[10]PIVOT MA INCADR realiz cum'!T9</f>
        <v>16</v>
      </c>
      <c r="U10" s="62">
        <f>'[10]PIVOT MA INCADR realiz cum'!U9</f>
        <v>122</v>
      </c>
      <c r="V10" s="62">
        <f>'[10]PIVOT MA INCADR realiz cum'!V9</f>
        <v>59</v>
      </c>
      <c r="W10" s="62">
        <f>'[10]PIVOT MA INCADR realiz cum'!W9</f>
        <v>1</v>
      </c>
      <c r="X10" s="62">
        <f>'[10]PIVOT MA INCADR realiz cum'!X9</f>
        <v>0</v>
      </c>
      <c r="Y10" s="62">
        <f>'[10]PIVOT MA INCADR realiz cum'!Y9</f>
        <v>0</v>
      </c>
      <c r="Z10" s="62">
        <f>'[10]PIVOT MA INCADR realiz cum'!Z9</f>
        <v>0</v>
      </c>
      <c r="AA10" s="62">
        <f>'[10]PIVOT MA INCADR realiz cum'!AA9</f>
        <v>0</v>
      </c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</row>
    <row r="11" spans="1:182" s="65" customFormat="1" ht="21.95" customHeight="1" x14ac:dyDescent="0.25">
      <c r="A11" s="61"/>
      <c r="B11" s="62">
        <v>5</v>
      </c>
      <c r="C11" s="62" t="s">
        <v>6</v>
      </c>
      <c r="D11" s="62">
        <f>'[10]PIVOT MA INCADR realiz cum'!B10</f>
        <v>4740</v>
      </c>
      <c r="E11" s="62">
        <f>'[10]PIVOT MA INCADR realiz cum'!C10</f>
        <v>4051</v>
      </c>
      <c r="F11" s="62">
        <f>'[10]PIVOT MA INCADR realiz cum'!D10</f>
        <v>3535</v>
      </c>
      <c r="G11" s="62">
        <f>'[10]PIVOT MA INCADR realiz cum'!E10</f>
        <v>516</v>
      </c>
      <c r="H11" s="62">
        <f>'[10]PIVOT MA INCADR realiz cum'!F10</f>
        <v>342</v>
      </c>
      <c r="I11" s="62">
        <f>'[10]PIVOT MA INCADR realiz cum'!G10</f>
        <v>794</v>
      </c>
      <c r="J11" s="62">
        <f>'[10]PIVOT MA INCADR realiz cum'!J10</f>
        <v>150</v>
      </c>
      <c r="K11" s="62">
        <f>'[10]PIVOT MA INCADR realiz cum'!K10</f>
        <v>599</v>
      </c>
      <c r="L11" s="62">
        <f>'[10]PIVOT MA INCADR realiz cum'!L10</f>
        <v>589</v>
      </c>
      <c r="M11" s="62">
        <f>'[10]PIVOT MA INCADR realiz cum'!M10</f>
        <v>10</v>
      </c>
      <c r="N11" s="62">
        <f>'[10]PIVOT MA INCADR realiz cum'!N10</f>
        <v>68</v>
      </c>
      <c r="O11" s="62">
        <f>'[10]PIVOT MA INCADR realiz cum'!O10</f>
        <v>3</v>
      </c>
      <c r="P11" s="62">
        <f>'[10]PIVOT MA INCADR realiz cum'!P10</f>
        <v>12</v>
      </c>
      <c r="Q11" s="62">
        <f>'[10]PIVOT MA INCADR realiz cum'!Q10</f>
        <v>34</v>
      </c>
      <c r="R11" s="62">
        <f>'[10]PIVOT MA INCADR realiz cum'!R10</f>
        <v>4</v>
      </c>
      <c r="S11" s="62">
        <f>'[10]PIVOT MA INCADR realiz cum'!S10</f>
        <v>1</v>
      </c>
      <c r="T11" s="62">
        <f>'[10]PIVOT MA INCADR realiz cum'!T10</f>
        <v>29</v>
      </c>
      <c r="U11" s="62">
        <f>'[10]PIVOT MA INCADR realiz cum'!U10</f>
        <v>181</v>
      </c>
      <c r="V11" s="62">
        <f>'[10]PIVOT MA INCADR realiz cum'!V10</f>
        <v>76</v>
      </c>
      <c r="W11" s="62">
        <f>'[10]PIVOT MA INCADR realiz cum'!W10</f>
        <v>13</v>
      </c>
      <c r="X11" s="62">
        <f>'[10]PIVOT MA INCADR realiz cum'!X10</f>
        <v>5</v>
      </c>
      <c r="Y11" s="62">
        <f>'[10]PIVOT MA INCADR realiz cum'!Y10</f>
        <v>0</v>
      </c>
      <c r="Z11" s="62">
        <f>'[10]PIVOT MA INCADR realiz cum'!Z10</f>
        <v>6</v>
      </c>
      <c r="AA11" s="62">
        <f>'[10]PIVOT MA INCADR realiz cum'!AA10</f>
        <v>0</v>
      </c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</row>
    <row r="12" spans="1:182" s="65" customFormat="1" ht="21.95" customHeight="1" x14ac:dyDescent="0.25">
      <c r="A12" s="61"/>
      <c r="B12" s="62">
        <v>6</v>
      </c>
      <c r="C12" s="62" t="s">
        <v>7</v>
      </c>
      <c r="D12" s="62">
        <f>'[10]PIVOT MA INCADR realiz cum'!B11</f>
        <v>5561</v>
      </c>
      <c r="E12" s="62">
        <f>'[10]PIVOT MA INCADR realiz cum'!C11</f>
        <v>5253</v>
      </c>
      <c r="F12" s="62">
        <f>'[10]PIVOT MA INCADR realiz cum'!D11</f>
        <v>4962</v>
      </c>
      <c r="G12" s="62">
        <f>'[10]PIVOT MA INCADR realiz cum'!E11</f>
        <v>291</v>
      </c>
      <c r="H12" s="62">
        <f>'[10]PIVOT MA INCADR realiz cum'!F11</f>
        <v>308</v>
      </c>
      <c r="I12" s="62">
        <f>'[10]PIVOT MA INCADR realiz cum'!G11</f>
        <v>234</v>
      </c>
      <c r="J12" s="62">
        <f>'[10]PIVOT MA INCADR realiz cum'!J11</f>
        <v>64</v>
      </c>
      <c r="K12" s="62">
        <f>'[10]PIVOT MA INCADR realiz cum'!K11</f>
        <v>631</v>
      </c>
      <c r="L12" s="62">
        <f>'[10]PIVOT MA INCADR realiz cum'!L11</f>
        <v>629</v>
      </c>
      <c r="M12" s="62">
        <f>'[10]PIVOT MA INCADR realiz cum'!M11</f>
        <v>2</v>
      </c>
      <c r="N12" s="62">
        <f>'[10]PIVOT MA INCADR realiz cum'!N11</f>
        <v>49</v>
      </c>
      <c r="O12" s="62">
        <f>'[10]PIVOT MA INCADR realiz cum'!O11</f>
        <v>1</v>
      </c>
      <c r="P12" s="62">
        <f>'[10]PIVOT MA INCADR realiz cum'!P11</f>
        <v>3</v>
      </c>
      <c r="Q12" s="62">
        <f>'[10]PIVOT MA INCADR realiz cum'!Q11</f>
        <v>46</v>
      </c>
      <c r="R12" s="62">
        <f>'[10]PIVOT MA INCADR realiz cum'!R11</f>
        <v>17</v>
      </c>
      <c r="S12" s="62">
        <f>'[10]PIVOT MA INCADR realiz cum'!S11</f>
        <v>4</v>
      </c>
      <c r="T12" s="62">
        <f>'[10]PIVOT MA INCADR realiz cum'!T11</f>
        <v>25</v>
      </c>
      <c r="U12" s="62">
        <f>'[10]PIVOT MA INCADR realiz cum'!U11</f>
        <v>157</v>
      </c>
      <c r="V12" s="62">
        <f>'[10]PIVOT MA INCADR realiz cum'!V11</f>
        <v>17</v>
      </c>
      <c r="W12" s="62">
        <f>'[10]PIVOT MA INCADR realiz cum'!W11</f>
        <v>6</v>
      </c>
      <c r="X12" s="62">
        <f>'[10]PIVOT MA INCADR realiz cum'!X11</f>
        <v>0</v>
      </c>
      <c r="Y12" s="62">
        <f>'[10]PIVOT MA INCADR realiz cum'!Y11</f>
        <v>0</v>
      </c>
      <c r="Z12" s="62">
        <f>'[10]PIVOT MA INCADR realiz cum'!Z11</f>
        <v>0</v>
      </c>
      <c r="AA12" s="62">
        <f>'[10]PIVOT MA INCADR realiz cum'!AA11</f>
        <v>0</v>
      </c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</row>
    <row r="13" spans="1:182" s="65" customFormat="1" ht="21.95" customHeight="1" x14ac:dyDescent="0.25">
      <c r="A13" s="61"/>
      <c r="B13" s="62">
        <v>7</v>
      </c>
      <c r="C13" s="62" t="s">
        <v>8</v>
      </c>
      <c r="D13" s="62">
        <f>'[10]PIVOT MA INCADR realiz cum'!B12</f>
        <v>3742</v>
      </c>
      <c r="E13" s="62">
        <f>'[10]PIVOT MA INCADR realiz cum'!C12</f>
        <v>3742</v>
      </c>
      <c r="F13" s="62">
        <f>'[10]PIVOT MA INCADR realiz cum'!D12</f>
        <v>3222</v>
      </c>
      <c r="G13" s="62">
        <f>'[10]PIVOT MA INCADR realiz cum'!E12</f>
        <v>520</v>
      </c>
      <c r="H13" s="62">
        <f>'[10]PIVOT MA INCADR realiz cum'!F12</f>
        <v>130</v>
      </c>
      <c r="I13" s="62">
        <f>'[10]PIVOT MA INCADR realiz cum'!G12</f>
        <v>205</v>
      </c>
      <c r="J13" s="62">
        <f>'[10]PIVOT MA INCADR realiz cum'!J12</f>
        <v>130</v>
      </c>
      <c r="K13" s="62">
        <f>'[10]PIVOT MA INCADR realiz cum'!K12</f>
        <v>634</v>
      </c>
      <c r="L13" s="62">
        <f>'[10]PIVOT MA INCADR realiz cum'!L12</f>
        <v>625</v>
      </c>
      <c r="M13" s="62">
        <f>'[10]PIVOT MA INCADR realiz cum'!M12</f>
        <v>9</v>
      </c>
      <c r="N13" s="62">
        <f>'[10]PIVOT MA INCADR realiz cum'!N12</f>
        <v>138</v>
      </c>
      <c r="O13" s="62">
        <f>'[10]PIVOT MA INCADR realiz cum'!O12</f>
        <v>2</v>
      </c>
      <c r="P13" s="62">
        <f>'[10]PIVOT MA INCADR realiz cum'!P12</f>
        <v>15</v>
      </c>
      <c r="Q13" s="62">
        <f>'[10]PIVOT MA INCADR realiz cum'!Q12</f>
        <v>120</v>
      </c>
      <c r="R13" s="62">
        <f>'[10]PIVOT MA INCADR realiz cum'!R12</f>
        <v>55</v>
      </c>
      <c r="S13" s="62">
        <f>'[10]PIVOT MA INCADR realiz cum'!S12</f>
        <v>28</v>
      </c>
      <c r="T13" s="62">
        <f>'[10]PIVOT MA INCADR realiz cum'!T12</f>
        <v>37</v>
      </c>
      <c r="U13" s="62">
        <f>'[10]PIVOT MA INCADR realiz cum'!U12</f>
        <v>174</v>
      </c>
      <c r="V13" s="62">
        <f>'[10]PIVOT MA INCADR realiz cum'!V12</f>
        <v>79</v>
      </c>
      <c r="W13" s="62">
        <f>'[10]PIVOT MA INCADR realiz cum'!W12</f>
        <v>2</v>
      </c>
      <c r="X13" s="62">
        <f>'[10]PIVOT MA INCADR realiz cum'!X12</f>
        <v>0</v>
      </c>
      <c r="Y13" s="62">
        <f>'[10]PIVOT MA INCADR realiz cum'!Y12</f>
        <v>0</v>
      </c>
      <c r="Z13" s="62">
        <f>'[10]PIVOT MA INCADR realiz cum'!Z12</f>
        <v>2</v>
      </c>
      <c r="AA13" s="62">
        <f>'[10]PIVOT MA INCADR realiz cum'!AA12</f>
        <v>0</v>
      </c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</row>
    <row r="14" spans="1:182" s="65" customFormat="1" ht="21.95" customHeight="1" x14ac:dyDescent="0.25">
      <c r="A14" s="61"/>
      <c r="B14" s="62">
        <v>8</v>
      </c>
      <c r="C14" s="62" t="s">
        <v>9</v>
      </c>
      <c r="D14" s="62">
        <f>'[10]PIVOT MA INCADR realiz cum'!B13</f>
        <v>4149</v>
      </c>
      <c r="E14" s="62">
        <f>'[10]PIVOT MA INCADR realiz cum'!C13</f>
        <v>4149</v>
      </c>
      <c r="F14" s="62">
        <f>'[10]PIVOT MA INCADR realiz cum'!D13</f>
        <v>3318</v>
      </c>
      <c r="G14" s="62">
        <f>'[10]PIVOT MA INCADR realiz cum'!E13</f>
        <v>831</v>
      </c>
      <c r="H14" s="62">
        <f>'[10]PIVOT MA INCADR realiz cum'!F13</f>
        <v>155</v>
      </c>
      <c r="I14" s="62">
        <f>'[10]PIVOT MA INCADR realiz cum'!G13</f>
        <v>283</v>
      </c>
      <c r="J14" s="62">
        <f>'[10]PIVOT MA INCADR realiz cum'!J13</f>
        <v>211</v>
      </c>
      <c r="K14" s="62">
        <f>'[10]PIVOT MA INCADR realiz cum'!K13</f>
        <v>552</v>
      </c>
      <c r="L14" s="62">
        <f>'[10]PIVOT MA INCADR realiz cum'!L13</f>
        <v>544</v>
      </c>
      <c r="M14" s="62">
        <f>'[10]PIVOT MA INCADR realiz cum'!M13</f>
        <v>8</v>
      </c>
      <c r="N14" s="62">
        <f>'[10]PIVOT MA INCADR realiz cum'!N13</f>
        <v>27</v>
      </c>
      <c r="O14" s="62">
        <f>'[10]PIVOT MA INCADR realiz cum'!O13</f>
        <v>10</v>
      </c>
      <c r="P14" s="62">
        <f>'[10]PIVOT MA INCADR realiz cum'!P13</f>
        <v>19</v>
      </c>
      <c r="Q14" s="62">
        <f>'[10]PIVOT MA INCADR realiz cum'!Q13</f>
        <v>12</v>
      </c>
      <c r="R14" s="62">
        <f>'[10]PIVOT MA INCADR realiz cum'!R13</f>
        <v>0</v>
      </c>
      <c r="S14" s="62">
        <f>'[10]PIVOT MA INCADR realiz cum'!S13</f>
        <v>2</v>
      </c>
      <c r="T14" s="62">
        <f>'[10]PIVOT MA INCADR realiz cum'!T13</f>
        <v>10</v>
      </c>
      <c r="U14" s="62">
        <f>'[10]PIVOT MA INCADR realiz cum'!U13</f>
        <v>41</v>
      </c>
      <c r="V14" s="62">
        <f>'[10]PIVOT MA INCADR realiz cum'!V13</f>
        <v>20</v>
      </c>
      <c r="W14" s="62">
        <f>'[10]PIVOT MA INCADR realiz cum'!W13</f>
        <v>5</v>
      </c>
      <c r="X14" s="62">
        <f>'[10]PIVOT MA INCADR realiz cum'!X13</f>
        <v>0</v>
      </c>
      <c r="Y14" s="62">
        <f>'[10]PIVOT MA INCADR realiz cum'!Y13</f>
        <v>0</v>
      </c>
      <c r="Z14" s="62">
        <f>'[10]PIVOT MA INCADR realiz cum'!Z13</f>
        <v>12</v>
      </c>
      <c r="AA14" s="62">
        <f>'[10]PIVOT MA INCADR realiz cum'!AA13</f>
        <v>2</v>
      </c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</row>
    <row r="15" spans="1:182" s="65" customFormat="1" ht="21.95" customHeight="1" x14ac:dyDescent="0.25">
      <c r="A15" s="61"/>
      <c r="B15" s="62">
        <v>9</v>
      </c>
      <c r="C15" s="62" t="s">
        <v>10</v>
      </c>
      <c r="D15" s="62">
        <f>'[10]PIVOT MA INCADR realiz cum'!B14</f>
        <v>2993</v>
      </c>
      <c r="E15" s="62">
        <f>'[10]PIVOT MA INCADR realiz cum'!C14</f>
        <v>2993</v>
      </c>
      <c r="F15" s="62">
        <f>'[10]PIVOT MA INCADR realiz cum'!D14</f>
        <v>2730</v>
      </c>
      <c r="G15" s="62">
        <f>'[10]PIVOT MA INCADR realiz cum'!E14</f>
        <v>263</v>
      </c>
      <c r="H15" s="62">
        <f>'[10]PIVOT MA INCADR realiz cum'!F14</f>
        <v>185</v>
      </c>
      <c r="I15" s="62">
        <f>'[10]PIVOT MA INCADR realiz cum'!G14</f>
        <v>427</v>
      </c>
      <c r="J15" s="62">
        <f>'[10]PIVOT MA INCADR realiz cum'!J14</f>
        <v>150</v>
      </c>
      <c r="K15" s="62">
        <f>'[10]PIVOT MA INCADR realiz cum'!K14</f>
        <v>240</v>
      </c>
      <c r="L15" s="62">
        <f>'[10]PIVOT MA INCADR realiz cum'!L14</f>
        <v>237</v>
      </c>
      <c r="M15" s="62">
        <f>'[10]PIVOT MA INCADR realiz cum'!M14</f>
        <v>3</v>
      </c>
      <c r="N15" s="62">
        <f>'[10]PIVOT MA INCADR realiz cum'!N14</f>
        <v>3</v>
      </c>
      <c r="O15" s="62">
        <f>'[10]PIVOT MA INCADR realiz cum'!O14</f>
        <v>3</v>
      </c>
      <c r="P15" s="62">
        <f>'[10]PIVOT MA INCADR realiz cum'!P14</f>
        <v>7</v>
      </c>
      <c r="Q15" s="62">
        <f>'[10]PIVOT MA INCADR realiz cum'!Q14</f>
        <v>32</v>
      </c>
      <c r="R15" s="62">
        <f>'[10]PIVOT MA INCADR realiz cum'!R14</f>
        <v>22</v>
      </c>
      <c r="S15" s="62">
        <f>'[10]PIVOT MA INCADR realiz cum'!S14</f>
        <v>2</v>
      </c>
      <c r="T15" s="62">
        <f>'[10]PIVOT MA INCADR realiz cum'!T14</f>
        <v>8</v>
      </c>
      <c r="U15" s="62">
        <f>'[10]PIVOT MA INCADR realiz cum'!U14</f>
        <v>39</v>
      </c>
      <c r="V15" s="62">
        <f>'[10]PIVOT MA INCADR realiz cum'!V14</f>
        <v>17</v>
      </c>
      <c r="W15" s="62">
        <f>'[10]PIVOT MA INCADR realiz cum'!W14</f>
        <v>1</v>
      </c>
      <c r="X15" s="62">
        <f>'[10]PIVOT MA INCADR realiz cum'!X14</f>
        <v>0</v>
      </c>
      <c r="Y15" s="62">
        <f>'[10]PIVOT MA INCADR realiz cum'!Y14</f>
        <v>0</v>
      </c>
      <c r="Z15" s="62">
        <f>'[10]PIVOT MA INCADR realiz cum'!Z14</f>
        <v>1</v>
      </c>
      <c r="AA15" s="62">
        <f>'[10]PIVOT MA INCADR realiz cum'!AA14</f>
        <v>31</v>
      </c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</row>
    <row r="16" spans="1:182" s="65" customFormat="1" ht="21.95" customHeight="1" x14ac:dyDescent="0.25">
      <c r="A16" s="61"/>
      <c r="B16" s="62">
        <v>10</v>
      </c>
      <c r="C16" s="62" t="s">
        <v>11</v>
      </c>
      <c r="D16" s="62">
        <f>'[10]PIVOT MA INCADR realiz cum'!B15</f>
        <v>21229</v>
      </c>
      <c r="E16" s="62">
        <f>'[10]PIVOT MA INCADR realiz cum'!C15</f>
        <v>18414</v>
      </c>
      <c r="F16" s="62">
        <f>'[10]PIVOT MA INCADR realiz cum'!D15</f>
        <v>14663</v>
      </c>
      <c r="G16" s="62">
        <f>'[10]PIVOT MA INCADR realiz cum'!E15</f>
        <v>3751</v>
      </c>
      <c r="H16" s="62">
        <f>'[10]PIVOT MA INCADR realiz cum'!F15</f>
        <v>158</v>
      </c>
      <c r="I16" s="62">
        <f>'[10]PIVOT MA INCADR realiz cum'!G15</f>
        <v>768</v>
      </c>
      <c r="J16" s="62">
        <f>'[10]PIVOT MA INCADR realiz cum'!J15</f>
        <v>191</v>
      </c>
      <c r="K16" s="62">
        <f>'[10]PIVOT MA INCADR realiz cum'!K15</f>
        <v>1334</v>
      </c>
      <c r="L16" s="62">
        <f>'[10]PIVOT MA INCADR realiz cum'!L15</f>
        <v>1329</v>
      </c>
      <c r="M16" s="62">
        <f>'[10]PIVOT MA INCADR realiz cum'!M15</f>
        <v>5</v>
      </c>
      <c r="N16" s="62">
        <f>'[10]PIVOT MA INCADR realiz cum'!N15</f>
        <v>39</v>
      </c>
      <c r="O16" s="62">
        <f>'[10]PIVOT MA INCADR realiz cum'!O15</f>
        <v>3</v>
      </c>
      <c r="P16" s="62">
        <f>'[10]PIVOT MA INCADR realiz cum'!P15</f>
        <v>23</v>
      </c>
      <c r="Q16" s="62">
        <f>'[10]PIVOT MA INCADR realiz cum'!Q15</f>
        <v>18</v>
      </c>
      <c r="R16" s="62">
        <f>'[10]PIVOT MA INCADR realiz cum'!R15</f>
        <v>0</v>
      </c>
      <c r="S16" s="62">
        <f>'[10]PIVOT MA INCADR realiz cum'!S15</f>
        <v>6</v>
      </c>
      <c r="T16" s="62">
        <f>'[10]PIVOT MA INCADR realiz cum'!T15</f>
        <v>12</v>
      </c>
      <c r="U16" s="62">
        <f>'[10]PIVOT MA INCADR realiz cum'!U15</f>
        <v>256</v>
      </c>
      <c r="V16" s="62">
        <f>'[10]PIVOT MA INCADR realiz cum'!V15</f>
        <v>9</v>
      </c>
      <c r="W16" s="62">
        <f>'[10]PIVOT MA INCADR realiz cum'!W15</f>
        <v>4</v>
      </c>
      <c r="X16" s="62">
        <f>'[10]PIVOT MA INCADR realiz cum'!X15</f>
        <v>6</v>
      </c>
      <c r="Y16" s="62">
        <f>'[10]PIVOT MA INCADR realiz cum'!Y15</f>
        <v>0</v>
      </c>
      <c r="Z16" s="62">
        <f>'[10]PIVOT MA INCADR realiz cum'!Z15</f>
        <v>7</v>
      </c>
      <c r="AA16" s="62">
        <f>'[10]PIVOT MA INCADR realiz cum'!AA15</f>
        <v>0</v>
      </c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</row>
    <row r="17" spans="1:182" s="65" customFormat="1" ht="21.95" customHeight="1" x14ac:dyDescent="0.25">
      <c r="A17" s="61"/>
      <c r="B17" s="62">
        <v>11</v>
      </c>
      <c r="C17" s="62" t="s">
        <v>12</v>
      </c>
      <c r="D17" s="62">
        <f>'[10]PIVOT MA INCADR realiz cum'!B16</f>
        <v>10012</v>
      </c>
      <c r="E17" s="62">
        <f>'[10]PIVOT MA INCADR realiz cum'!C16</f>
        <v>8690</v>
      </c>
      <c r="F17" s="62">
        <f>'[10]PIVOT MA INCADR realiz cum'!D16</f>
        <v>6163</v>
      </c>
      <c r="G17" s="62">
        <f>'[10]PIVOT MA INCADR realiz cum'!E16</f>
        <v>2527</v>
      </c>
      <c r="H17" s="62">
        <f>'[10]PIVOT MA INCADR realiz cum'!F16</f>
        <v>151</v>
      </c>
      <c r="I17" s="62">
        <f>'[10]PIVOT MA INCADR realiz cum'!G16</f>
        <v>383</v>
      </c>
      <c r="J17" s="62">
        <f>'[10]PIVOT MA INCADR realiz cum'!J16</f>
        <v>101</v>
      </c>
      <c r="K17" s="62">
        <f>'[10]PIVOT MA INCADR realiz cum'!K16</f>
        <v>469</v>
      </c>
      <c r="L17" s="62">
        <f>'[10]PIVOT MA INCADR realiz cum'!L16</f>
        <v>456</v>
      </c>
      <c r="M17" s="62">
        <f>'[10]PIVOT MA INCADR realiz cum'!M16</f>
        <v>13</v>
      </c>
      <c r="N17" s="62">
        <f>'[10]PIVOT MA INCADR realiz cum'!N16</f>
        <v>3</v>
      </c>
      <c r="O17" s="62">
        <f>'[10]PIVOT MA INCADR realiz cum'!O16</f>
        <v>0</v>
      </c>
      <c r="P17" s="62">
        <f>'[10]PIVOT MA INCADR realiz cum'!P16</f>
        <v>1</v>
      </c>
      <c r="Q17" s="62">
        <f>'[10]PIVOT MA INCADR realiz cum'!Q16</f>
        <v>59</v>
      </c>
      <c r="R17" s="62">
        <f>'[10]PIVOT MA INCADR realiz cum'!R16</f>
        <v>39</v>
      </c>
      <c r="S17" s="62">
        <f>'[10]PIVOT MA INCADR realiz cum'!S16</f>
        <v>5</v>
      </c>
      <c r="T17" s="62">
        <f>'[10]PIVOT MA INCADR realiz cum'!T16</f>
        <v>15</v>
      </c>
      <c r="U17" s="62">
        <f>'[10]PIVOT MA INCADR realiz cum'!U16</f>
        <v>84</v>
      </c>
      <c r="V17" s="62">
        <f>'[10]PIVOT MA INCADR realiz cum'!V16</f>
        <v>59</v>
      </c>
      <c r="W17" s="62">
        <f>'[10]PIVOT MA INCADR realiz cum'!W16</f>
        <v>4</v>
      </c>
      <c r="X17" s="62">
        <f>'[10]PIVOT MA INCADR realiz cum'!X16</f>
        <v>0</v>
      </c>
      <c r="Y17" s="62">
        <f>'[10]PIVOT MA INCADR realiz cum'!Y16</f>
        <v>0</v>
      </c>
      <c r="Z17" s="62">
        <f>'[10]PIVOT MA INCADR realiz cum'!Z16</f>
        <v>8</v>
      </c>
      <c r="AA17" s="62">
        <f>'[10]PIVOT MA INCADR realiz cum'!AA16</f>
        <v>0</v>
      </c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</row>
    <row r="18" spans="1:182" s="65" customFormat="1" ht="21.95" customHeight="1" x14ac:dyDescent="0.25">
      <c r="A18" s="61"/>
      <c r="B18" s="62">
        <v>12</v>
      </c>
      <c r="C18" s="62" t="s">
        <v>13</v>
      </c>
      <c r="D18" s="62">
        <f>'[10]PIVOT MA INCADR realiz cum'!B17</f>
        <v>2009</v>
      </c>
      <c r="E18" s="62">
        <f>'[10]PIVOT MA INCADR realiz cum'!C17</f>
        <v>2009</v>
      </c>
      <c r="F18" s="62">
        <f>'[10]PIVOT MA INCADR realiz cum'!D17</f>
        <v>1839</v>
      </c>
      <c r="G18" s="62">
        <f>'[10]PIVOT MA INCADR realiz cum'!E17</f>
        <v>170</v>
      </c>
      <c r="H18" s="62">
        <f>'[10]PIVOT MA INCADR realiz cum'!F17</f>
        <v>185</v>
      </c>
      <c r="I18" s="62">
        <f>'[10]PIVOT MA INCADR realiz cum'!G17</f>
        <v>125</v>
      </c>
      <c r="J18" s="62">
        <f>'[10]PIVOT MA INCADR realiz cum'!J17</f>
        <v>41</v>
      </c>
      <c r="K18" s="62">
        <f>'[10]PIVOT MA INCADR realiz cum'!K17</f>
        <v>181</v>
      </c>
      <c r="L18" s="62">
        <f>'[10]PIVOT MA INCADR realiz cum'!L17</f>
        <v>176</v>
      </c>
      <c r="M18" s="62">
        <f>'[10]PIVOT MA INCADR realiz cum'!M17</f>
        <v>5</v>
      </c>
      <c r="N18" s="62">
        <f>'[10]PIVOT MA INCADR realiz cum'!N17</f>
        <v>21</v>
      </c>
      <c r="O18" s="62">
        <f>'[10]PIVOT MA INCADR realiz cum'!O17</f>
        <v>0</v>
      </c>
      <c r="P18" s="62">
        <f>'[10]PIVOT MA INCADR realiz cum'!P17</f>
        <v>6</v>
      </c>
      <c r="Q18" s="62">
        <f>'[10]PIVOT MA INCADR realiz cum'!Q17</f>
        <v>13</v>
      </c>
      <c r="R18" s="62">
        <f>'[10]PIVOT MA INCADR realiz cum'!R17</f>
        <v>8</v>
      </c>
      <c r="S18" s="62">
        <f>'[10]PIVOT MA INCADR realiz cum'!S17</f>
        <v>2</v>
      </c>
      <c r="T18" s="62">
        <f>'[10]PIVOT MA INCADR realiz cum'!T17</f>
        <v>3</v>
      </c>
      <c r="U18" s="62">
        <f>'[10]PIVOT MA INCADR realiz cum'!U17</f>
        <v>20</v>
      </c>
      <c r="V18" s="62">
        <f>'[10]PIVOT MA INCADR realiz cum'!V17</f>
        <v>10</v>
      </c>
      <c r="W18" s="62">
        <f>'[10]PIVOT MA INCADR realiz cum'!W17</f>
        <v>3</v>
      </c>
      <c r="X18" s="62">
        <f>'[10]PIVOT MA INCADR realiz cum'!X17</f>
        <v>0</v>
      </c>
      <c r="Y18" s="62">
        <f>'[10]PIVOT MA INCADR realiz cum'!Y17</f>
        <v>0</v>
      </c>
      <c r="Z18" s="62">
        <f>'[10]PIVOT MA INCADR realiz cum'!Z17</f>
        <v>0</v>
      </c>
      <c r="AA18" s="62">
        <f>'[10]PIVOT MA INCADR realiz cum'!AA17</f>
        <v>0</v>
      </c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</row>
    <row r="19" spans="1:182" s="65" customFormat="1" ht="21.95" customHeight="1" x14ac:dyDescent="0.25">
      <c r="A19" s="61"/>
      <c r="B19" s="62">
        <v>13</v>
      </c>
      <c r="C19" s="62" t="s">
        <v>14</v>
      </c>
      <c r="D19" s="62">
        <f>'[10]PIVOT MA INCADR realiz cum'!B18</f>
        <v>4078</v>
      </c>
      <c r="E19" s="62">
        <f>'[10]PIVOT MA INCADR realiz cum'!C18</f>
        <v>4078</v>
      </c>
      <c r="F19" s="62">
        <f>'[10]PIVOT MA INCADR realiz cum'!D18</f>
        <v>2486</v>
      </c>
      <c r="G19" s="62">
        <f>'[10]PIVOT MA INCADR realiz cum'!E18</f>
        <v>1592</v>
      </c>
      <c r="H19" s="62">
        <f>'[10]PIVOT MA INCADR realiz cum'!F18</f>
        <v>164</v>
      </c>
      <c r="I19" s="62">
        <f>'[10]PIVOT MA INCADR realiz cum'!G18</f>
        <v>165</v>
      </c>
      <c r="J19" s="62">
        <f>'[10]PIVOT MA INCADR realiz cum'!J18</f>
        <v>127</v>
      </c>
      <c r="K19" s="62">
        <f>'[10]PIVOT MA INCADR realiz cum'!K18</f>
        <v>284</v>
      </c>
      <c r="L19" s="62">
        <f>'[10]PIVOT MA INCADR realiz cum'!L18</f>
        <v>284</v>
      </c>
      <c r="M19" s="62">
        <f>'[10]PIVOT MA INCADR realiz cum'!M18</f>
        <v>0</v>
      </c>
      <c r="N19" s="62">
        <f>'[10]PIVOT MA INCADR realiz cum'!N18</f>
        <v>51</v>
      </c>
      <c r="O19" s="62">
        <f>'[10]PIVOT MA INCADR realiz cum'!O18</f>
        <v>1</v>
      </c>
      <c r="P19" s="62">
        <f>'[10]PIVOT MA INCADR realiz cum'!P18</f>
        <v>1</v>
      </c>
      <c r="Q19" s="62">
        <f>'[10]PIVOT MA INCADR realiz cum'!Q18</f>
        <v>22</v>
      </c>
      <c r="R19" s="62">
        <f>'[10]PIVOT MA INCADR realiz cum'!R18</f>
        <v>5</v>
      </c>
      <c r="S19" s="62">
        <f>'[10]PIVOT MA INCADR realiz cum'!S18</f>
        <v>1</v>
      </c>
      <c r="T19" s="62">
        <f>'[10]PIVOT MA INCADR realiz cum'!T18</f>
        <v>16</v>
      </c>
      <c r="U19" s="62">
        <f>'[10]PIVOT MA INCADR realiz cum'!U18</f>
        <v>28</v>
      </c>
      <c r="V19" s="62">
        <f>'[10]PIVOT MA INCADR realiz cum'!V18</f>
        <v>10</v>
      </c>
      <c r="W19" s="62">
        <f>'[10]PIVOT MA INCADR realiz cum'!W18</f>
        <v>0</v>
      </c>
      <c r="X19" s="62">
        <f>'[10]PIVOT MA INCADR realiz cum'!X18</f>
        <v>0</v>
      </c>
      <c r="Y19" s="62">
        <f>'[10]PIVOT MA INCADR realiz cum'!Y18</f>
        <v>0</v>
      </c>
      <c r="Z19" s="62">
        <f>'[10]PIVOT MA INCADR realiz cum'!Z18</f>
        <v>0</v>
      </c>
      <c r="AA19" s="62">
        <f>'[10]PIVOT MA INCADR realiz cum'!AA18</f>
        <v>0</v>
      </c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</row>
    <row r="20" spans="1:182" s="65" customFormat="1" ht="21.95" customHeight="1" x14ac:dyDescent="0.25">
      <c r="A20" s="61"/>
      <c r="B20" s="62">
        <v>14</v>
      </c>
      <c r="C20" s="62" t="s">
        <v>15</v>
      </c>
      <c r="D20" s="62">
        <f>'[10]PIVOT MA INCADR realiz cum'!B19</f>
        <v>8037</v>
      </c>
      <c r="E20" s="62">
        <f>'[10]PIVOT MA INCADR realiz cum'!C19</f>
        <v>6633</v>
      </c>
      <c r="F20" s="62">
        <f>'[10]PIVOT MA INCADR realiz cum'!D19</f>
        <v>6043</v>
      </c>
      <c r="G20" s="62">
        <f>'[10]PIVOT MA INCADR realiz cum'!E19</f>
        <v>590</v>
      </c>
      <c r="H20" s="62">
        <f>'[10]PIVOT MA INCADR realiz cum'!F19</f>
        <v>400</v>
      </c>
      <c r="I20" s="62">
        <f>'[10]PIVOT MA INCADR realiz cum'!G19</f>
        <v>603</v>
      </c>
      <c r="J20" s="62">
        <f>'[10]PIVOT MA INCADR realiz cum'!J19</f>
        <v>332</v>
      </c>
      <c r="K20" s="62">
        <f>'[10]PIVOT MA INCADR realiz cum'!K19</f>
        <v>903</v>
      </c>
      <c r="L20" s="62">
        <f>'[10]PIVOT MA INCADR realiz cum'!L19</f>
        <v>897</v>
      </c>
      <c r="M20" s="62">
        <f>'[10]PIVOT MA INCADR realiz cum'!M19</f>
        <v>6</v>
      </c>
      <c r="N20" s="62">
        <f>'[10]PIVOT MA INCADR realiz cum'!N19</f>
        <v>135</v>
      </c>
      <c r="O20" s="62">
        <f>'[10]PIVOT MA INCADR realiz cum'!O19</f>
        <v>0</v>
      </c>
      <c r="P20" s="62">
        <f>'[10]PIVOT MA INCADR realiz cum'!P19</f>
        <v>20</v>
      </c>
      <c r="Q20" s="62">
        <f>'[10]PIVOT MA INCADR realiz cum'!Q19</f>
        <v>32</v>
      </c>
      <c r="R20" s="62">
        <f>'[10]PIVOT MA INCADR realiz cum'!R19</f>
        <v>2</v>
      </c>
      <c r="S20" s="62">
        <f>'[10]PIVOT MA INCADR realiz cum'!S19</f>
        <v>5</v>
      </c>
      <c r="T20" s="62">
        <f>'[10]PIVOT MA INCADR realiz cum'!T19</f>
        <v>25</v>
      </c>
      <c r="U20" s="62">
        <f>'[10]PIVOT MA INCADR realiz cum'!U19</f>
        <v>168</v>
      </c>
      <c r="V20" s="62">
        <f>'[10]PIVOT MA INCADR realiz cum'!V19</f>
        <v>69</v>
      </c>
      <c r="W20" s="62">
        <f>'[10]PIVOT MA INCADR realiz cum'!W19</f>
        <v>5</v>
      </c>
      <c r="X20" s="62">
        <f>'[10]PIVOT MA INCADR realiz cum'!X19</f>
        <v>0</v>
      </c>
      <c r="Y20" s="62">
        <f>'[10]PIVOT MA INCADR realiz cum'!Y19</f>
        <v>0</v>
      </c>
      <c r="Z20" s="62">
        <f>'[10]PIVOT MA INCADR realiz cum'!Z19</f>
        <v>1</v>
      </c>
      <c r="AA20" s="62">
        <f>'[10]PIVOT MA INCADR realiz cum'!AA19</f>
        <v>0</v>
      </c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</row>
    <row r="21" spans="1:182" s="65" customFormat="1" ht="21.95" customHeight="1" x14ac:dyDescent="0.25">
      <c r="A21" s="61"/>
      <c r="B21" s="62">
        <v>15</v>
      </c>
      <c r="C21" s="62" t="s">
        <v>16</v>
      </c>
      <c r="D21" s="62">
        <f>'[10]PIVOT MA INCADR realiz cum'!B20</f>
        <v>6248</v>
      </c>
      <c r="E21" s="62">
        <f>'[10]PIVOT MA INCADR realiz cum'!C20</f>
        <v>5990</v>
      </c>
      <c r="F21" s="62">
        <f>'[10]PIVOT MA INCADR realiz cum'!D20</f>
        <v>2992</v>
      </c>
      <c r="G21" s="62">
        <f>'[10]PIVOT MA INCADR realiz cum'!E20</f>
        <v>2998</v>
      </c>
      <c r="H21" s="62">
        <f>'[10]PIVOT MA INCADR realiz cum'!F20</f>
        <v>397</v>
      </c>
      <c r="I21" s="62">
        <f>'[10]PIVOT MA INCADR realiz cum'!G20</f>
        <v>487</v>
      </c>
      <c r="J21" s="62">
        <f>'[10]PIVOT MA INCADR realiz cum'!J20</f>
        <v>130</v>
      </c>
      <c r="K21" s="62">
        <f>'[10]PIVOT MA INCADR realiz cum'!K20</f>
        <v>314</v>
      </c>
      <c r="L21" s="62">
        <f>'[10]PIVOT MA INCADR realiz cum'!L20</f>
        <v>309</v>
      </c>
      <c r="M21" s="62">
        <f>'[10]PIVOT MA INCADR realiz cum'!M20</f>
        <v>5</v>
      </c>
      <c r="N21" s="62">
        <f>'[10]PIVOT MA INCADR realiz cum'!N20</f>
        <v>34</v>
      </c>
      <c r="O21" s="62">
        <f>'[10]PIVOT MA INCADR realiz cum'!O20</f>
        <v>2</v>
      </c>
      <c r="P21" s="62">
        <f>'[10]PIVOT MA INCADR realiz cum'!P20</f>
        <v>15</v>
      </c>
      <c r="Q21" s="62">
        <f>'[10]PIVOT MA INCADR realiz cum'!Q20</f>
        <v>18</v>
      </c>
      <c r="R21" s="62">
        <f>'[10]PIVOT MA INCADR realiz cum'!R20</f>
        <v>0</v>
      </c>
      <c r="S21" s="62">
        <f>'[10]PIVOT MA INCADR realiz cum'!S20</f>
        <v>1</v>
      </c>
      <c r="T21" s="62">
        <f>'[10]PIVOT MA INCADR realiz cum'!T20</f>
        <v>17</v>
      </c>
      <c r="U21" s="62">
        <f>'[10]PIVOT MA INCADR realiz cum'!U20</f>
        <v>71</v>
      </c>
      <c r="V21" s="62">
        <f>'[10]PIVOT MA INCADR realiz cum'!V20</f>
        <v>32</v>
      </c>
      <c r="W21" s="62">
        <f>'[10]PIVOT MA INCADR realiz cum'!W20</f>
        <v>10</v>
      </c>
      <c r="X21" s="62">
        <f>'[10]PIVOT MA INCADR realiz cum'!X20</f>
        <v>0</v>
      </c>
      <c r="Y21" s="62">
        <f>'[10]PIVOT MA INCADR realiz cum'!Y20</f>
        <v>0</v>
      </c>
      <c r="Z21" s="62">
        <f>'[10]PIVOT MA INCADR realiz cum'!Z20</f>
        <v>2</v>
      </c>
      <c r="AA21" s="62">
        <f>'[10]PIVOT MA INCADR realiz cum'!AA20</f>
        <v>0</v>
      </c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</row>
    <row r="22" spans="1:182" s="65" customFormat="1" ht="21.95" customHeight="1" x14ac:dyDescent="0.25">
      <c r="A22" s="61"/>
      <c r="B22" s="62">
        <v>16</v>
      </c>
      <c r="C22" s="62" t="s">
        <v>17</v>
      </c>
      <c r="D22" s="62">
        <f>'[10]PIVOT MA INCADR realiz cum'!B21</f>
        <v>2918</v>
      </c>
      <c r="E22" s="62">
        <f>'[10]PIVOT MA INCADR realiz cum'!C21</f>
        <v>2918</v>
      </c>
      <c r="F22" s="62">
        <f>'[10]PIVOT MA INCADR realiz cum'!D21</f>
        <v>2278</v>
      </c>
      <c r="G22" s="62">
        <f>'[10]PIVOT MA INCADR realiz cum'!E21</f>
        <v>640</v>
      </c>
      <c r="H22" s="62">
        <f>'[10]PIVOT MA INCADR realiz cum'!F21</f>
        <v>119</v>
      </c>
      <c r="I22" s="62">
        <f>'[10]PIVOT MA INCADR realiz cum'!G21</f>
        <v>149</v>
      </c>
      <c r="J22" s="62">
        <f>'[10]PIVOT MA INCADR realiz cum'!J21</f>
        <v>28</v>
      </c>
      <c r="K22" s="62">
        <f>'[10]PIVOT MA INCADR realiz cum'!K21</f>
        <v>313</v>
      </c>
      <c r="L22" s="62">
        <f>'[10]PIVOT MA INCADR realiz cum'!L21</f>
        <v>309</v>
      </c>
      <c r="M22" s="62">
        <f>'[10]PIVOT MA INCADR realiz cum'!M21</f>
        <v>4</v>
      </c>
      <c r="N22" s="62">
        <f>'[10]PIVOT MA INCADR realiz cum'!N21</f>
        <v>153</v>
      </c>
      <c r="O22" s="62">
        <f>'[10]PIVOT MA INCADR realiz cum'!O21</f>
        <v>2</v>
      </c>
      <c r="P22" s="62">
        <f>'[10]PIVOT MA INCADR realiz cum'!P21</f>
        <v>31</v>
      </c>
      <c r="Q22" s="62">
        <f>'[10]PIVOT MA INCADR realiz cum'!Q21</f>
        <v>1</v>
      </c>
      <c r="R22" s="62">
        <f>'[10]PIVOT MA INCADR realiz cum'!R21</f>
        <v>0</v>
      </c>
      <c r="S22" s="62">
        <f>'[10]PIVOT MA INCADR realiz cum'!S21</f>
        <v>0</v>
      </c>
      <c r="T22" s="62">
        <f>'[10]PIVOT MA INCADR realiz cum'!T21</f>
        <v>1</v>
      </c>
      <c r="U22" s="62">
        <f>'[10]PIVOT MA INCADR realiz cum'!U21</f>
        <v>87</v>
      </c>
      <c r="V22" s="62">
        <f>'[10]PIVOT MA INCADR realiz cum'!V21</f>
        <v>24</v>
      </c>
      <c r="W22" s="62">
        <f>'[10]PIVOT MA INCADR realiz cum'!W21</f>
        <v>0</v>
      </c>
      <c r="X22" s="62">
        <f>'[10]PIVOT MA INCADR realiz cum'!X21</f>
        <v>6</v>
      </c>
      <c r="Y22" s="62">
        <f>'[10]PIVOT MA INCADR realiz cum'!Y21</f>
        <v>0</v>
      </c>
      <c r="Z22" s="62">
        <f>'[10]PIVOT MA INCADR realiz cum'!Z21</f>
        <v>3</v>
      </c>
      <c r="AA22" s="62">
        <f>'[10]PIVOT MA INCADR realiz cum'!AA21</f>
        <v>5</v>
      </c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</row>
    <row r="23" spans="1:182" s="65" customFormat="1" ht="21.95" customHeight="1" x14ac:dyDescent="0.25">
      <c r="A23" s="61"/>
      <c r="B23" s="62">
        <v>17</v>
      </c>
      <c r="C23" s="62" t="s">
        <v>18</v>
      </c>
      <c r="D23" s="62">
        <f>'[10]PIVOT MA INCADR realiz cum'!B22</f>
        <v>7176</v>
      </c>
      <c r="E23" s="62">
        <f>'[10]PIVOT MA INCADR realiz cum'!C22</f>
        <v>6790</v>
      </c>
      <c r="F23" s="62">
        <f>'[10]PIVOT MA INCADR realiz cum'!D22</f>
        <v>5567</v>
      </c>
      <c r="G23" s="62">
        <f>'[10]PIVOT MA INCADR realiz cum'!E22</f>
        <v>1223</v>
      </c>
      <c r="H23" s="62">
        <f>'[10]PIVOT MA INCADR realiz cum'!F22</f>
        <v>387</v>
      </c>
      <c r="I23" s="62">
        <f>'[10]PIVOT MA INCADR realiz cum'!G22</f>
        <v>288</v>
      </c>
      <c r="J23" s="62">
        <f>'[10]PIVOT MA INCADR realiz cum'!J22</f>
        <v>230</v>
      </c>
      <c r="K23" s="62">
        <f>'[10]PIVOT MA INCADR realiz cum'!K22</f>
        <v>635</v>
      </c>
      <c r="L23" s="62">
        <f>'[10]PIVOT MA INCADR realiz cum'!L22</f>
        <v>629</v>
      </c>
      <c r="M23" s="62">
        <f>'[10]PIVOT MA INCADR realiz cum'!M22</f>
        <v>6</v>
      </c>
      <c r="N23" s="62">
        <f>'[10]PIVOT MA INCADR realiz cum'!N22</f>
        <v>37</v>
      </c>
      <c r="O23" s="62">
        <f>'[10]PIVOT MA INCADR realiz cum'!O22</f>
        <v>1</v>
      </c>
      <c r="P23" s="62">
        <f>'[10]PIVOT MA INCADR realiz cum'!P22</f>
        <v>11</v>
      </c>
      <c r="Q23" s="62">
        <f>'[10]PIVOT MA INCADR realiz cum'!Q22</f>
        <v>28</v>
      </c>
      <c r="R23" s="62">
        <f>'[10]PIVOT MA INCADR realiz cum'!R22</f>
        <v>9</v>
      </c>
      <c r="S23" s="62">
        <f>'[10]PIVOT MA INCADR realiz cum'!S22</f>
        <v>1</v>
      </c>
      <c r="T23" s="62">
        <f>'[10]PIVOT MA INCADR realiz cum'!T22</f>
        <v>18</v>
      </c>
      <c r="U23" s="62">
        <f>'[10]PIVOT MA INCADR realiz cum'!U22</f>
        <v>127</v>
      </c>
      <c r="V23" s="62">
        <f>'[10]PIVOT MA INCADR realiz cum'!V22</f>
        <v>22</v>
      </c>
      <c r="W23" s="62">
        <f>'[10]PIVOT MA INCADR realiz cum'!W22</f>
        <v>1</v>
      </c>
      <c r="X23" s="62">
        <f>'[10]PIVOT MA INCADR realiz cum'!X22</f>
        <v>0</v>
      </c>
      <c r="Y23" s="62">
        <f>'[10]PIVOT MA INCADR realiz cum'!Y22</f>
        <v>0</v>
      </c>
      <c r="Z23" s="62">
        <f>'[10]PIVOT MA INCADR realiz cum'!Z22</f>
        <v>0</v>
      </c>
      <c r="AA23" s="62">
        <f>'[10]PIVOT MA INCADR realiz cum'!AA22</f>
        <v>0</v>
      </c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</row>
    <row r="24" spans="1:182" s="65" customFormat="1" ht="21.95" customHeight="1" x14ac:dyDescent="0.25">
      <c r="A24" s="61"/>
      <c r="B24" s="62">
        <v>18</v>
      </c>
      <c r="C24" s="62" t="s">
        <v>19</v>
      </c>
      <c r="D24" s="62">
        <f>'[10]PIVOT MA INCADR realiz cum'!B23</f>
        <v>10644</v>
      </c>
      <c r="E24" s="62">
        <f>'[10]PIVOT MA INCADR realiz cum'!C23</f>
        <v>10463</v>
      </c>
      <c r="F24" s="62">
        <f>'[10]PIVOT MA INCADR realiz cum'!D23</f>
        <v>7388</v>
      </c>
      <c r="G24" s="62">
        <f>'[10]PIVOT MA INCADR realiz cum'!E23</f>
        <v>3075</v>
      </c>
      <c r="H24" s="62">
        <f>'[10]PIVOT MA INCADR realiz cum'!F23</f>
        <v>282</v>
      </c>
      <c r="I24" s="62">
        <f>'[10]PIVOT MA INCADR realiz cum'!G23</f>
        <v>380</v>
      </c>
      <c r="J24" s="62">
        <f>'[10]PIVOT MA INCADR realiz cum'!J23</f>
        <v>898</v>
      </c>
      <c r="K24" s="62">
        <f>'[10]PIVOT MA INCADR realiz cum'!K23</f>
        <v>747</v>
      </c>
      <c r="L24" s="62">
        <f>'[10]PIVOT MA INCADR realiz cum'!L23</f>
        <v>736</v>
      </c>
      <c r="M24" s="62">
        <f>'[10]PIVOT MA INCADR realiz cum'!M23</f>
        <v>11</v>
      </c>
      <c r="N24" s="62">
        <f>'[10]PIVOT MA INCADR realiz cum'!N23</f>
        <v>3</v>
      </c>
      <c r="O24" s="62">
        <f>'[10]PIVOT MA INCADR realiz cum'!O23</f>
        <v>0</v>
      </c>
      <c r="P24" s="62">
        <f>'[10]PIVOT MA INCADR realiz cum'!P23</f>
        <v>4</v>
      </c>
      <c r="Q24" s="62">
        <f>'[10]PIVOT MA INCADR realiz cum'!Q23</f>
        <v>135</v>
      </c>
      <c r="R24" s="62">
        <f>'[10]PIVOT MA INCADR realiz cum'!R23</f>
        <v>107</v>
      </c>
      <c r="S24" s="62">
        <f>'[10]PIVOT MA INCADR realiz cum'!S23</f>
        <v>11</v>
      </c>
      <c r="T24" s="62">
        <f>'[10]PIVOT MA INCADR realiz cum'!T23</f>
        <v>17</v>
      </c>
      <c r="U24" s="62">
        <f>'[10]PIVOT MA INCADR realiz cum'!U23</f>
        <v>58</v>
      </c>
      <c r="V24" s="62">
        <f>'[10]PIVOT MA INCADR realiz cum'!V23</f>
        <v>18</v>
      </c>
      <c r="W24" s="62">
        <f>'[10]PIVOT MA INCADR realiz cum'!W23</f>
        <v>1</v>
      </c>
      <c r="X24" s="62">
        <f>'[10]PIVOT MA INCADR realiz cum'!X23</f>
        <v>0</v>
      </c>
      <c r="Y24" s="62">
        <f>'[10]PIVOT MA INCADR realiz cum'!Y23</f>
        <v>0</v>
      </c>
      <c r="Z24" s="62">
        <f>'[10]PIVOT MA INCADR realiz cum'!Z23</f>
        <v>0</v>
      </c>
      <c r="AA24" s="62">
        <f>'[10]PIVOT MA INCADR realiz cum'!AA23</f>
        <v>0</v>
      </c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</row>
    <row r="25" spans="1:182" s="65" customFormat="1" ht="21.95" customHeight="1" x14ac:dyDescent="0.25">
      <c r="A25" s="61"/>
      <c r="B25" s="62">
        <v>19</v>
      </c>
      <c r="C25" s="62" t="s">
        <v>20</v>
      </c>
      <c r="D25" s="62">
        <f>'[10]PIVOT MA INCADR realiz cum'!B24</f>
        <v>5895</v>
      </c>
      <c r="E25" s="62">
        <f>'[10]PIVOT MA INCADR realiz cum'!C24</f>
        <v>5594</v>
      </c>
      <c r="F25" s="62">
        <f>'[10]PIVOT MA INCADR realiz cum'!D24</f>
        <v>3792</v>
      </c>
      <c r="G25" s="62">
        <f>'[10]PIVOT MA INCADR realiz cum'!E24</f>
        <v>1802</v>
      </c>
      <c r="H25" s="62">
        <f>'[10]PIVOT MA INCADR realiz cum'!F24</f>
        <v>295</v>
      </c>
      <c r="I25" s="62">
        <f>'[10]PIVOT MA INCADR realiz cum'!G24</f>
        <v>357</v>
      </c>
      <c r="J25" s="62">
        <f>'[10]PIVOT MA INCADR realiz cum'!J24</f>
        <v>306</v>
      </c>
      <c r="K25" s="62">
        <f>'[10]PIVOT MA INCADR realiz cum'!K24</f>
        <v>612</v>
      </c>
      <c r="L25" s="62">
        <f>'[10]PIVOT MA INCADR realiz cum'!L24</f>
        <v>604</v>
      </c>
      <c r="M25" s="62">
        <f>'[10]PIVOT MA INCADR realiz cum'!M24</f>
        <v>8</v>
      </c>
      <c r="N25" s="62">
        <f>'[10]PIVOT MA INCADR realiz cum'!N24</f>
        <v>45</v>
      </c>
      <c r="O25" s="62">
        <f>'[10]PIVOT MA INCADR realiz cum'!O24</f>
        <v>14</v>
      </c>
      <c r="P25" s="62">
        <f>'[10]PIVOT MA INCADR realiz cum'!P24</f>
        <v>11</v>
      </c>
      <c r="Q25" s="62">
        <f>'[10]PIVOT MA INCADR realiz cum'!Q24</f>
        <v>148</v>
      </c>
      <c r="R25" s="62">
        <f>'[10]PIVOT MA INCADR realiz cum'!R24</f>
        <v>117</v>
      </c>
      <c r="S25" s="62">
        <f>'[10]PIVOT MA INCADR realiz cum'!S24</f>
        <v>5</v>
      </c>
      <c r="T25" s="62">
        <f>'[10]PIVOT MA INCADR realiz cum'!T24</f>
        <v>26</v>
      </c>
      <c r="U25" s="62">
        <f>'[10]PIVOT MA INCADR realiz cum'!U24</f>
        <v>56</v>
      </c>
      <c r="V25" s="62">
        <f>'[10]PIVOT MA INCADR realiz cum'!V24</f>
        <v>28</v>
      </c>
      <c r="W25" s="62">
        <f>'[10]PIVOT MA INCADR realiz cum'!W24</f>
        <v>1</v>
      </c>
      <c r="X25" s="62">
        <f>'[10]PIVOT MA INCADR realiz cum'!X24</f>
        <v>0</v>
      </c>
      <c r="Y25" s="62">
        <f>'[10]PIVOT MA INCADR realiz cum'!Y24</f>
        <v>0</v>
      </c>
      <c r="Z25" s="62">
        <f>'[10]PIVOT MA INCADR realiz cum'!Z24</f>
        <v>4</v>
      </c>
      <c r="AA25" s="62">
        <f>'[10]PIVOT MA INCADR realiz cum'!AA24</f>
        <v>1</v>
      </c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</row>
    <row r="26" spans="1:182" s="65" customFormat="1" ht="21.95" customHeight="1" x14ac:dyDescent="0.25">
      <c r="A26" s="61"/>
      <c r="B26" s="62">
        <v>20</v>
      </c>
      <c r="C26" s="62" t="s">
        <v>21</v>
      </c>
      <c r="D26" s="62">
        <f>'[10]PIVOT MA INCADR realiz cum'!B25</f>
        <v>3018</v>
      </c>
      <c r="E26" s="62">
        <f>'[10]PIVOT MA INCADR realiz cum'!C25</f>
        <v>3018</v>
      </c>
      <c r="F26" s="62">
        <f>'[10]PIVOT MA INCADR realiz cum'!D25</f>
        <v>2500</v>
      </c>
      <c r="G26" s="62">
        <f>'[10]PIVOT MA INCADR realiz cum'!E25</f>
        <v>518</v>
      </c>
      <c r="H26" s="62">
        <f>'[10]PIVOT MA INCADR realiz cum'!F25</f>
        <v>118</v>
      </c>
      <c r="I26" s="62">
        <f>'[10]PIVOT MA INCADR realiz cum'!G25</f>
        <v>111</v>
      </c>
      <c r="J26" s="62">
        <f>'[10]PIVOT MA INCADR realiz cum'!J25</f>
        <v>78</v>
      </c>
      <c r="K26" s="62">
        <f>'[10]PIVOT MA INCADR realiz cum'!K25</f>
        <v>371</v>
      </c>
      <c r="L26" s="62">
        <f>'[10]PIVOT MA INCADR realiz cum'!L25</f>
        <v>369</v>
      </c>
      <c r="M26" s="62">
        <f>'[10]PIVOT MA INCADR realiz cum'!M25</f>
        <v>2</v>
      </c>
      <c r="N26" s="62">
        <f>'[10]PIVOT MA INCADR realiz cum'!N25</f>
        <v>66</v>
      </c>
      <c r="O26" s="62">
        <f>'[10]PIVOT MA INCADR realiz cum'!O25</f>
        <v>4</v>
      </c>
      <c r="P26" s="62">
        <f>'[10]PIVOT MA INCADR realiz cum'!P25</f>
        <v>13</v>
      </c>
      <c r="Q26" s="62">
        <f>'[10]PIVOT MA INCADR realiz cum'!Q25</f>
        <v>8</v>
      </c>
      <c r="R26" s="62">
        <f>'[10]PIVOT MA INCADR realiz cum'!R25</f>
        <v>4</v>
      </c>
      <c r="S26" s="62">
        <f>'[10]PIVOT MA INCADR realiz cum'!S25</f>
        <v>0</v>
      </c>
      <c r="T26" s="62">
        <f>'[10]PIVOT MA INCADR realiz cum'!T25</f>
        <v>4</v>
      </c>
      <c r="U26" s="62">
        <f>'[10]PIVOT MA INCADR realiz cum'!U25</f>
        <v>43</v>
      </c>
      <c r="V26" s="62">
        <f>'[10]PIVOT MA INCADR realiz cum'!V25</f>
        <v>3</v>
      </c>
      <c r="W26" s="62">
        <f>'[10]PIVOT MA INCADR realiz cum'!W25</f>
        <v>3</v>
      </c>
      <c r="X26" s="62">
        <f>'[10]PIVOT MA INCADR realiz cum'!X25</f>
        <v>0</v>
      </c>
      <c r="Y26" s="62">
        <f>'[10]PIVOT MA INCADR realiz cum'!Y25</f>
        <v>0</v>
      </c>
      <c r="Z26" s="62">
        <f>'[10]PIVOT MA INCADR realiz cum'!Z25</f>
        <v>0</v>
      </c>
      <c r="AA26" s="62">
        <f>'[10]PIVOT MA INCADR realiz cum'!AA25</f>
        <v>0</v>
      </c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</row>
    <row r="27" spans="1:182" s="65" customFormat="1" ht="21.95" customHeight="1" x14ac:dyDescent="0.25">
      <c r="A27" s="61"/>
      <c r="B27" s="62">
        <v>21</v>
      </c>
      <c r="C27" s="62" t="s">
        <v>22</v>
      </c>
      <c r="D27" s="62">
        <f>'[10]PIVOT MA INCADR realiz cum'!B26</f>
        <v>6342</v>
      </c>
      <c r="E27" s="62">
        <f>'[10]PIVOT MA INCADR realiz cum'!C26</f>
        <v>6342</v>
      </c>
      <c r="F27" s="62">
        <f>'[10]PIVOT MA INCADR realiz cum'!D26</f>
        <v>4786</v>
      </c>
      <c r="G27" s="62">
        <f>'[10]PIVOT MA INCADR realiz cum'!E26</f>
        <v>1556</v>
      </c>
      <c r="H27" s="62">
        <f>'[10]PIVOT MA INCADR realiz cum'!F26</f>
        <v>500</v>
      </c>
      <c r="I27" s="62">
        <f>'[10]PIVOT MA INCADR realiz cum'!G26</f>
        <v>295</v>
      </c>
      <c r="J27" s="62">
        <f>'[10]PIVOT MA INCADR realiz cum'!J26</f>
        <v>183</v>
      </c>
      <c r="K27" s="62">
        <f>'[10]PIVOT MA INCADR realiz cum'!K26</f>
        <v>409</v>
      </c>
      <c r="L27" s="62">
        <f>'[10]PIVOT MA INCADR realiz cum'!L26</f>
        <v>400</v>
      </c>
      <c r="M27" s="62">
        <f>'[10]PIVOT MA INCADR realiz cum'!M26</f>
        <v>9</v>
      </c>
      <c r="N27" s="62">
        <f>'[10]PIVOT MA INCADR realiz cum'!N26</f>
        <v>34</v>
      </c>
      <c r="O27" s="62">
        <f>'[10]PIVOT MA INCADR realiz cum'!O26</f>
        <v>2</v>
      </c>
      <c r="P27" s="62">
        <f>'[10]PIVOT MA INCADR realiz cum'!P26</f>
        <v>8</v>
      </c>
      <c r="Q27" s="62">
        <f>'[10]PIVOT MA INCADR realiz cum'!Q26</f>
        <v>46</v>
      </c>
      <c r="R27" s="62">
        <f>'[10]PIVOT MA INCADR realiz cum'!R26</f>
        <v>8</v>
      </c>
      <c r="S27" s="62">
        <f>'[10]PIVOT MA INCADR realiz cum'!S26</f>
        <v>3</v>
      </c>
      <c r="T27" s="62">
        <f>'[10]PIVOT MA INCADR realiz cum'!T26</f>
        <v>35</v>
      </c>
      <c r="U27" s="62">
        <f>'[10]PIVOT MA INCADR realiz cum'!U26</f>
        <v>58</v>
      </c>
      <c r="V27" s="62">
        <f>'[10]PIVOT MA INCADR realiz cum'!V26</f>
        <v>36</v>
      </c>
      <c r="W27" s="62">
        <f>'[10]PIVOT MA INCADR realiz cum'!W26</f>
        <v>2</v>
      </c>
      <c r="X27" s="62">
        <f>'[10]PIVOT MA INCADR realiz cum'!X26</f>
        <v>0</v>
      </c>
      <c r="Y27" s="62">
        <f>'[10]PIVOT MA INCADR realiz cum'!Y26</f>
        <v>0</v>
      </c>
      <c r="Z27" s="62">
        <f>'[10]PIVOT MA INCADR realiz cum'!Z26</f>
        <v>0</v>
      </c>
      <c r="AA27" s="62">
        <f>'[10]PIVOT MA INCADR realiz cum'!AA26</f>
        <v>0</v>
      </c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</row>
    <row r="28" spans="1:182" s="65" customFormat="1" ht="21.95" customHeight="1" x14ac:dyDescent="0.25">
      <c r="A28" s="61"/>
      <c r="B28" s="62">
        <v>22</v>
      </c>
      <c r="C28" s="62" t="s">
        <v>23</v>
      </c>
      <c r="D28" s="62">
        <f>'[10]PIVOT MA INCADR realiz cum'!B27</f>
        <v>3197</v>
      </c>
      <c r="E28" s="62">
        <f>'[10]PIVOT MA INCADR realiz cum'!C27</f>
        <v>1789</v>
      </c>
      <c r="F28" s="62">
        <f>'[10]PIVOT MA INCADR realiz cum'!D27</f>
        <v>1411</v>
      </c>
      <c r="G28" s="62">
        <f>'[10]PIVOT MA INCADR realiz cum'!E27</f>
        <v>378</v>
      </c>
      <c r="H28" s="62">
        <f>'[10]PIVOT MA INCADR realiz cum'!F27</f>
        <v>223</v>
      </c>
      <c r="I28" s="62">
        <f>'[10]PIVOT MA INCADR realiz cum'!G27</f>
        <v>229</v>
      </c>
      <c r="J28" s="62">
        <f>'[10]PIVOT MA INCADR realiz cum'!J27</f>
        <v>133</v>
      </c>
      <c r="K28" s="62">
        <f>'[10]PIVOT MA INCADR realiz cum'!K27</f>
        <v>666</v>
      </c>
      <c r="L28" s="62">
        <f>'[10]PIVOT MA INCADR realiz cum'!L27</f>
        <v>656</v>
      </c>
      <c r="M28" s="62">
        <f>'[10]PIVOT MA INCADR realiz cum'!M27</f>
        <v>10</v>
      </c>
      <c r="N28" s="62">
        <f>'[10]PIVOT MA INCADR realiz cum'!N27</f>
        <v>81</v>
      </c>
      <c r="O28" s="62">
        <f>'[10]PIVOT MA INCADR realiz cum'!O27</f>
        <v>10</v>
      </c>
      <c r="P28" s="62">
        <f>'[10]PIVOT MA INCADR realiz cum'!P27</f>
        <v>4</v>
      </c>
      <c r="Q28" s="62">
        <f>'[10]PIVOT MA INCADR realiz cum'!Q27</f>
        <v>24</v>
      </c>
      <c r="R28" s="62">
        <f>'[10]PIVOT MA INCADR realiz cum'!R27</f>
        <v>10</v>
      </c>
      <c r="S28" s="62">
        <f>'[10]PIVOT MA INCADR realiz cum'!S27</f>
        <v>0</v>
      </c>
      <c r="T28" s="62">
        <f>'[10]PIVOT MA INCADR realiz cum'!T27</f>
        <v>14</v>
      </c>
      <c r="U28" s="62">
        <f>'[10]PIVOT MA INCADR realiz cum'!U27</f>
        <v>179</v>
      </c>
      <c r="V28" s="62">
        <f>'[10]PIVOT MA INCADR realiz cum'!V27</f>
        <v>55</v>
      </c>
      <c r="W28" s="62">
        <f>'[10]PIVOT MA INCADR realiz cum'!W27</f>
        <v>6</v>
      </c>
      <c r="X28" s="62">
        <f>'[10]PIVOT MA INCADR realiz cum'!X27</f>
        <v>0</v>
      </c>
      <c r="Y28" s="62">
        <f>'[10]PIVOT MA INCADR realiz cum'!Y27</f>
        <v>0</v>
      </c>
      <c r="Z28" s="62">
        <f>'[10]PIVOT MA INCADR realiz cum'!Z27</f>
        <v>4</v>
      </c>
      <c r="AA28" s="62">
        <f>'[10]PIVOT MA INCADR realiz cum'!AA27</f>
        <v>0</v>
      </c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</row>
    <row r="29" spans="1:182" s="65" customFormat="1" ht="21.95" customHeight="1" x14ac:dyDescent="0.25">
      <c r="A29" s="61"/>
      <c r="B29" s="62">
        <v>23</v>
      </c>
      <c r="C29" s="62" t="s">
        <v>24</v>
      </c>
      <c r="D29" s="62">
        <f>'[10]PIVOT MA INCADR realiz cum'!B28</f>
        <v>10552</v>
      </c>
      <c r="E29" s="62">
        <f>'[10]PIVOT MA INCADR realiz cum'!C28</f>
        <v>10552</v>
      </c>
      <c r="F29" s="62">
        <f>'[10]PIVOT MA INCADR realiz cum'!D28</f>
        <v>7539</v>
      </c>
      <c r="G29" s="62">
        <f>'[10]PIVOT MA INCADR realiz cum'!E28</f>
        <v>3013</v>
      </c>
      <c r="H29" s="62">
        <f>'[10]PIVOT MA INCADR realiz cum'!F28</f>
        <v>580</v>
      </c>
      <c r="I29" s="62">
        <f>'[10]PIVOT MA INCADR realiz cum'!G28</f>
        <v>696</v>
      </c>
      <c r="J29" s="62">
        <f>'[10]PIVOT MA INCADR realiz cum'!J28</f>
        <v>297</v>
      </c>
      <c r="K29" s="62">
        <f>'[10]PIVOT MA INCADR realiz cum'!K28</f>
        <v>901</v>
      </c>
      <c r="L29" s="62">
        <f>'[10]PIVOT MA INCADR realiz cum'!L28</f>
        <v>872</v>
      </c>
      <c r="M29" s="62">
        <f>'[10]PIVOT MA INCADR realiz cum'!M28</f>
        <v>29</v>
      </c>
      <c r="N29" s="62">
        <f>'[10]PIVOT MA INCADR realiz cum'!N28</f>
        <v>32</v>
      </c>
      <c r="O29" s="62">
        <f>'[10]PIVOT MA INCADR realiz cum'!O28</f>
        <v>12</v>
      </c>
      <c r="P29" s="62">
        <f>'[10]PIVOT MA INCADR realiz cum'!P28</f>
        <v>26</v>
      </c>
      <c r="Q29" s="62">
        <f>'[10]PIVOT MA INCADR realiz cum'!Q28</f>
        <v>125</v>
      </c>
      <c r="R29" s="62">
        <f>'[10]PIVOT MA INCADR realiz cum'!R28</f>
        <v>53</v>
      </c>
      <c r="S29" s="62">
        <f>'[10]PIVOT MA INCADR realiz cum'!S28</f>
        <v>53</v>
      </c>
      <c r="T29" s="62">
        <f>'[10]PIVOT MA INCADR realiz cum'!T28</f>
        <v>19</v>
      </c>
      <c r="U29" s="62">
        <f>'[10]PIVOT MA INCADR realiz cum'!U28</f>
        <v>57</v>
      </c>
      <c r="V29" s="62">
        <f>'[10]PIVOT MA INCADR realiz cum'!V28</f>
        <v>12</v>
      </c>
      <c r="W29" s="62">
        <f>'[10]PIVOT MA INCADR realiz cum'!W28</f>
        <v>6</v>
      </c>
      <c r="X29" s="62">
        <f>'[10]PIVOT MA INCADR realiz cum'!X28</f>
        <v>5</v>
      </c>
      <c r="Y29" s="62">
        <f>'[10]PIVOT MA INCADR realiz cum'!Y28</f>
        <v>0</v>
      </c>
      <c r="Z29" s="62">
        <f>'[10]PIVOT MA INCADR realiz cum'!Z28</f>
        <v>0</v>
      </c>
      <c r="AA29" s="62">
        <f>'[10]PIVOT MA INCADR realiz cum'!AA28</f>
        <v>0</v>
      </c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</row>
    <row r="30" spans="1:182" s="65" customFormat="1" ht="21.95" customHeight="1" x14ac:dyDescent="0.25">
      <c r="A30" s="61"/>
      <c r="B30" s="62">
        <v>24</v>
      </c>
      <c r="C30" s="62" t="s">
        <v>25</v>
      </c>
      <c r="D30" s="62">
        <f>'[10]PIVOT MA INCADR realiz cum'!B29</f>
        <v>3180</v>
      </c>
      <c r="E30" s="62">
        <f>'[10]PIVOT MA INCADR realiz cum'!C29</f>
        <v>3180</v>
      </c>
      <c r="F30" s="62">
        <f>'[10]PIVOT MA INCADR realiz cum'!D29</f>
        <v>2128</v>
      </c>
      <c r="G30" s="62">
        <f>'[10]PIVOT MA INCADR realiz cum'!E29</f>
        <v>1052</v>
      </c>
      <c r="H30" s="62">
        <f>'[10]PIVOT MA INCADR realiz cum'!F29</f>
        <v>327</v>
      </c>
      <c r="I30" s="62">
        <f>'[10]PIVOT MA INCADR realiz cum'!G29</f>
        <v>294</v>
      </c>
      <c r="J30" s="62">
        <f>'[10]PIVOT MA INCADR realiz cum'!J29</f>
        <v>85</v>
      </c>
      <c r="K30" s="62">
        <f>'[10]PIVOT MA INCADR realiz cum'!K29</f>
        <v>494</v>
      </c>
      <c r="L30" s="62">
        <f>'[10]PIVOT MA INCADR realiz cum'!L29</f>
        <v>491</v>
      </c>
      <c r="M30" s="62">
        <f>'[10]PIVOT MA INCADR realiz cum'!M29</f>
        <v>3</v>
      </c>
      <c r="N30" s="62">
        <f>'[10]PIVOT MA INCADR realiz cum'!N29</f>
        <v>79</v>
      </c>
      <c r="O30" s="62">
        <f>'[10]PIVOT MA INCADR realiz cum'!O29</f>
        <v>10</v>
      </c>
      <c r="P30" s="62">
        <f>'[10]PIVOT MA INCADR realiz cum'!P29</f>
        <v>7</v>
      </c>
      <c r="Q30" s="62">
        <f>'[10]PIVOT MA INCADR realiz cum'!Q29</f>
        <v>13</v>
      </c>
      <c r="R30" s="62">
        <f>'[10]PIVOT MA INCADR realiz cum'!R29</f>
        <v>9</v>
      </c>
      <c r="S30" s="62">
        <f>'[10]PIVOT MA INCADR realiz cum'!S29</f>
        <v>0</v>
      </c>
      <c r="T30" s="62">
        <f>'[10]PIVOT MA INCADR realiz cum'!T29</f>
        <v>4</v>
      </c>
      <c r="U30" s="62">
        <f>'[10]PIVOT MA INCADR realiz cum'!U29</f>
        <v>58</v>
      </c>
      <c r="V30" s="62">
        <f>'[10]PIVOT MA INCADR realiz cum'!V29</f>
        <v>12</v>
      </c>
      <c r="W30" s="62">
        <f>'[10]PIVOT MA INCADR realiz cum'!W29</f>
        <v>2</v>
      </c>
      <c r="X30" s="62">
        <f>'[10]PIVOT MA INCADR realiz cum'!X29</f>
        <v>0</v>
      </c>
      <c r="Y30" s="62">
        <f>'[10]PIVOT MA INCADR realiz cum'!Y29</f>
        <v>0</v>
      </c>
      <c r="Z30" s="62">
        <f>'[10]PIVOT MA INCADR realiz cum'!Z29</f>
        <v>2</v>
      </c>
      <c r="AA30" s="62">
        <f>'[10]PIVOT MA INCADR realiz cum'!AA29</f>
        <v>0</v>
      </c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</row>
    <row r="31" spans="1:182" s="65" customFormat="1" ht="21.95" customHeight="1" x14ac:dyDescent="0.25">
      <c r="A31" s="61"/>
      <c r="B31" s="62">
        <v>25</v>
      </c>
      <c r="C31" s="62" t="s">
        <v>26</v>
      </c>
      <c r="D31" s="62">
        <f>'[10]PIVOT MA INCADR realiz cum'!B30</f>
        <v>11507</v>
      </c>
      <c r="E31" s="62">
        <f>'[10]PIVOT MA INCADR realiz cum'!C30</f>
        <v>11057</v>
      </c>
      <c r="F31" s="62">
        <f>'[10]PIVOT MA INCADR realiz cum'!D30</f>
        <v>8970</v>
      </c>
      <c r="G31" s="62">
        <f>'[10]PIVOT MA INCADR realiz cum'!E30</f>
        <v>2087</v>
      </c>
      <c r="H31" s="62">
        <f>'[10]PIVOT MA INCADR realiz cum'!F30</f>
        <v>409</v>
      </c>
      <c r="I31" s="62">
        <f>'[10]PIVOT MA INCADR realiz cum'!G30</f>
        <v>249</v>
      </c>
      <c r="J31" s="62">
        <f>'[10]PIVOT MA INCADR realiz cum'!J30</f>
        <v>193</v>
      </c>
      <c r="K31" s="62">
        <f>'[10]PIVOT MA INCADR realiz cum'!K30</f>
        <v>658</v>
      </c>
      <c r="L31" s="62">
        <f>'[10]PIVOT MA INCADR realiz cum'!L30</f>
        <v>648</v>
      </c>
      <c r="M31" s="62">
        <f>'[10]PIVOT MA INCADR realiz cum'!M30</f>
        <v>10</v>
      </c>
      <c r="N31" s="62">
        <f>'[10]PIVOT MA INCADR realiz cum'!N30</f>
        <v>93</v>
      </c>
      <c r="O31" s="62">
        <f>'[10]PIVOT MA INCADR realiz cum'!O30</f>
        <v>21</v>
      </c>
      <c r="P31" s="62">
        <f>'[10]PIVOT MA INCADR realiz cum'!P30</f>
        <v>17</v>
      </c>
      <c r="Q31" s="62">
        <f>'[10]PIVOT MA INCADR realiz cum'!Q30</f>
        <v>145</v>
      </c>
      <c r="R31" s="62">
        <f>'[10]PIVOT MA INCADR realiz cum'!R30</f>
        <v>125</v>
      </c>
      <c r="S31" s="62">
        <f>'[10]PIVOT MA INCADR realiz cum'!S30</f>
        <v>8</v>
      </c>
      <c r="T31" s="62">
        <f>'[10]PIVOT MA INCADR realiz cum'!T30</f>
        <v>12</v>
      </c>
      <c r="U31" s="62">
        <f>'[10]PIVOT MA INCADR realiz cum'!U30</f>
        <v>754</v>
      </c>
      <c r="V31" s="62">
        <f>'[10]PIVOT MA INCADR realiz cum'!V30</f>
        <v>50</v>
      </c>
      <c r="W31" s="62">
        <f>'[10]PIVOT MA INCADR realiz cum'!W30</f>
        <v>16</v>
      </c>
      <c r="X31" s="62">
        <f>'[10]PIVOT MA INCADR realiz cum'!X30</f>
        <v>0</v>
      </c>
      <c r="Y31" s="62">
        <f>'[10]PIVOT MA INCADR realiz cum'!Y30</f>
        <v>0</v>
      </c>
      <c r="Z31" s="62">
        <f>'[10]PIVOT MA INCADR realiz cum'!Z30</f>
        <v>1</v>
      </c>
      <c r="AA31" s="62">
        <f>'[10]PIVOT MA INCADR realiz cum'!AA30</f>
        <v>15</v>
      </c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</row>
    <row r="32" spans="1:182" s="65" customFormat="1" ht="21.95" customHeight="1" x14ac:dyDescent="0.25">
      <c r="A32" s="61"/>
      <c r="B32" s="62">
        <v>26</v>
      </c>
      <c r="C32" s="62" t="s">
        <v>27</v>
      </c>
      <c r="D32" s="62">
        <f>'[10]PIVOT MA INCADR realiz cum'!B31</f>
        <v>1530</v>
      </c>
      <c r="E32" s="62">
        <f>'[10]PIVOT MA INCADR realiz cum'!C31</f>
        <v>751</v>
      </c>
      <c r="F32" s="62">
        <f>'[10]PIVOT MA INCADR realiz cum'!D31</f>
        <v>512</v>
      </c>
      <c r="G32" s="62">
        <f>'[10]PIVOT MA INCADR realiz cum'!E31</f>
        <v>239</v>
      </c>
      <c r="H32" s="62">
        <f>'[10]PIVOT MA INCADR realiz cum'!F31</f>
        <v>99</v>
      </c>
      <c r="I32" s="62">
        <f>'[10]PIVOT MA INCADR realiz cum'!G31</f>
        <v>78</v>
      </c>
      <c r="J32" s="62">
        <f>'[10]PIVOT MA INCADR realiz cum'!J31</f>
        <v>21</v>
      </c>
      <c r="K32" s="62">
        <f>'[10]PIVOT MA INCADR realiz cum'!K31</f>
        <v>486</v>
      </c>
      <c r="L32" s="62">
        <f>'[10]PIVOT MA INCADR realiz cum'!L31</f>
        <v>484</v>
      </c>
      <c r="M32" s="62">
        <f>'[10]PIVOT MA INCADR realiz cum'!M31</f>
        <v>2</v>
      </c>
      <c r="N32" s="62">
        <f>'[10]PIVOT MA INCADR realiz cum'!N31</f>
        <v>25</v>
      </c>
      <c r="O32" s="62">
        <f>'[10]PIVOT MA INCADR realiz cum'!O31</f>
        <v>0</v>
      </c>
      <c r="P32" s="62">
        <f>'[10]PIVOT MA INCADR realiz cum'!P31</f>
        <v>1</v>
      </c>
      <c r="Q32" s="62">
        <f>'[10]PIVOT MA INCADR realiz cum'!Q31</f>
        <v>4</v>
      </c>
      <c r="R32" s="62">
        <f>'[10]PIVOT MA INCADR realiz cum'!R31</f>
        <v>0</v>
      </c>
      <c r="S32" s="62">
        <f>'[10]PIVOT MA INCADR realiz cum'!S31</f>
        <v>1</v>
      </c>
      <c r="T32" s="62">
        <f>'[10]PIVOT MA INCADR realiz cum'!T31</f>
        <v>3</v>
      </c>
      <c r="U32" s="62">
        <f>'[10]PIVOT MA INCADR realiz cum'!U31</f>
        <v>61</v>
      </c>
      <c r="V32" s="62">
        <f>'[10]PIVOT MA INCADR realiz cum'!V31</f>
        <v>2</v>
      </c>
      <c r="W32" s="62">
        <f>'[10]PIVOT MA INCADR realiz cum'!W31</f>
        <v>2</v>
      </c>
      <c r="X32" s="62">
        <f>'[10]PIVOT MA INCADR realiz cum'!X31</f>
        <v>0</v>
      </c>
      <c r="Y32" s="62">
        <f>'[10]PIVOT MA INCADR realiz cum'!Y31</f>
        <v>0</v>
      </c>
      <c r="Z32" s="62">
        <f>'[10]PIVOT MA INCADR realiz cum'!Z31</f>
        <v>0</v>
      </c>
      <c r="AA32" s="62">
        <f>'[10]PIVOT MA INCADR realiz cum'!AA31</f>
        <v>0</v>
      </c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</row>
    <row r="33" spans="1:182" s="65" customFormat="1" ht="21.95" customHeight="1" x14ac:dyDescent="0.25">
      <c r="A33" s="61"/>
      <c r="B33" s="62">
        <v>27</v>
      </c>
      <c r="C33" s="62" t="s">
        <v>28</v>
      </c>
      <c r="D33" s="62">
        <f>'[10]PIVOT MA INCADR realiz cum'!B32</f>
        <v>6001</v>
      </c>
      <c r="E33" s="62">
        <f>'[10]PIVOT MA INCADR realiz cum'!C32</f>
        <v>6001</v>
      </c>
      <c r="F33" s="62">
        <f>'[10]PIVOT MA INCADR realiz cum'!D32</f>
        <v>4566</v>
      </c>
      <c r="G33" s="62">
        <f>'[10]PIVOT MA INCADR realiz cum'!E32</f>
        <v>1435</v>
      </c>
      <c r="H33" s="62">
        <f>'[10]PIVOT MA INCADR realiz cum'!F32</f>
        <v>167</v>
      </c>
      <c r="I33" s="62">
        <f>'[10]PIVOT MA INCADR realiz cum'!G32</f>
        <v>352</v>
      </c>
      <c r="J33" s="62">
        <f>'[10]PIVOT MA INCADR realiz cum'!J32</f>
        <v>177</v>
      </c>
      <c r="K33" s="62">
        <f>'[10]PIVOT MA INCADR realiz cum'!K32</f>
        <v>667</v>
      </c>
      <c r="L33" s="62">
        <f>'[10]PIVOT MA INCADR realiz cum'!L32</f>
        <v>641</v>
      </c>
      <c r="M33" s="62">
        <f>'[10]PIVOT MA INCADR realiz cum'!M32</f>
        <v>26</v>
      </c>
      <c r="N33" s="62">
        <f>'[10]PIVOT MA INCADR realiz cum'!N32</f>
        <v>67</v>
      </c>
      <c r="O33" s="62">
        <f>'[10]PIVOT MA INCADR realiz cum'!O32</f>
        <v>4</v>
      </c>
      <c r="P33" s="62">
        <f>'[10]PIVOT MA INCADR realiz cum'!P32</f>
        <v>27</v>
      </c>
      <c r="Q33" s="62">
        <f>'[10]PIVOT MA INCADR realiz cum'!Q32</f>
        <v>47</v>
      </c>
      <c r="R33" s="62">
        <f>'[10]PIVOT MA INCADR realiz cum'!R32</f>
        <v>5</v>
      </c>
      <c r="S33" s="62">
        <f>'[10]PIVOT MA INCADR realiz cum'!S32</f>
        <v>0</v>
      </c>
      <c r="T33" s="62">
        <f>'[10]PIVOT MA INCADR realiz cum'!T32</f>
        <v>42</v>
      </c>
      <c r="U33" s="62">
        <f>'[10]PIVOT MA INCADR realiz cum'!U32</f>
        <v>130</v>
      </c>
      <c r="V33" s="62">
        <f>'[10]PIVOT MA INCADR realiz cum'!V32</f>
        <v>74</v>
      </c>
      <c r="W33" s="62">
        <f>'[10]PIVOT MA INCADR realiz cum'!W32</f>
        <v>6</v>
      </c>
      <c r="X33" s="62">
        <f>'[10]PIVOT MA INCADR realiz cum'!X32</f>
        <v>6</v>
      </c>
      <c r="Y33" s="62">
        <f>'[10]PIVOT MA INCADR realiz cum'!Y32</f>
        <v>0</v>
      </c>
      <c r="Z33" s="62">
        <f>'[10]PIVOT MA INCADR realiz cum'!Z32</f>
        <v>13</v>
      </c>
      <c r="AA33" s="62">
        <f>'[10]PIVOT MA INCADR realiz cum'!AA32</f>
        <v>0</v>
      </c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</row>
    <row r="34" spans="1:182" s="65" customFormat="1" ht="21.95" customHeight="1" x14ac:dyDescent="0.25">
      <c r="A34" s="61"/>
      <c r="B34" s="62">
        <v>28</v>
      </c>
      <c r="C34" s="62" t="s">
        <v>29</v>
      </c>
      <c r="D34" s="62">
        <f>'[10]PIVOT MA INCADR realiz cum'!B33</f>
        <v>4842</v>
      </c>
      <c r="E34" s="62">
        <f>'[10]PIVOT MA INCADR realiz cum'!C33</f>
        <v>3146</v>
      </c>
      <c r="F34" s="62">
        <f>'[10]PIVOT MA INCADR realiz cum'!D33</f>
        <v>1249</v>
      </c>
      <c r="G34" s="62">
        <f>'[10]PIVOT MA INCADR realiz cum'!E33</f>
        <v>1897</v>
      </c>
      <c r="H34" s="62">
        <f>'[10]PIVOT MA INCADR realiz cum'!F33</f>
        <v>360</v>
      </c>
      <c r="I34" s="62">
        <f>'[10]PIVOT MA INCADR realiz cum'!G33</f>
        <v>191</v>
      </c>
      <c r="J34" s="62">
        <f>'[10]PIVOT MA INCADR realiz cum'!J33</f>
        <v>33</v>
      </c>
      <c r="K34" s="62">
        <f>'[10]PIVOT MA INCADR realiz cum'!K33</f>
        <v>1011</v>
      </c>
      <c r="L34" s="62">
        <f>'[10]PIVOT MA INCADR realiz cum'!L33</f>
        <v>999</v>
      </c>
      <c r="M34" s="62">
        <f>'[10]PIVOT MA INCADR realiz cum'!M33</f>
        <v>12</v>
      </c>
      <c r="N34" s="62">
        <f>'[10]PIVOT MA INCADR realiz cum'!N33</f>
        <v>18</v>
      </c>
      <c r="O34" s="62">
        <f>'[10]PIVOT MA INCADR realiz cum'!O33</f>
        <v>1</v>
      </c>
      <c r="P34" s="62">
        <f>'[10]PIVOT MA INCADR realiz cum'!P33</f>
        <v>6</v>
      </c>
      <c r="Q34" s="62">
        <f>'[10]PIVOT MA INCADR realiz cum'!Q33</f>
        <v>44</v>
      </c>
      <c r="R34" s="62">
        <f>'[10]PIVOT MA INCADR realiz cum'!R33</f>
        <v>19</v>
      </c>
      <c r="S34" s="62">
        <f>'[10]PIVOT MA INCADR realiz cum'!S33</f>
        <v>9</v>
      </c>
      <c r="T34" s="62">
        <f>'[10]PIVOT MA INCADR realiz cum'!T33</f>
        <v>16</v>
      </c>
      <c r="U34" s="62">
        <f>'[10]PIVOT MA INCADR realiz cum'!U33</f>
        <v>23</v>
      </c>
      <c r="V34" s="62">
        <f>'[10]PIVOT MA INCADR realiz cum'!V33</f>
        <v>2</v>
      </c>
      <c r="W34" s="62">
        <f>'[10]PIVOT MA INCADR realiz cum'!W33</f>
        <v>7</v>
      </c>
      <c r="X34" s="62">
        <f>'[10]PIVOT MA INCADR realiz cum'!X33</f>
        <v>0</v>
      </c>
      <c r="Y34" s="62">
        <f>'[10]PIVOT MA INCADR realiz cum'!Y33</f>
        <v>0</v>
      </c>
      <c r="Z34" s="62">
        <f>'[10]PIVOT MA INCADR realiz cum'!Z33</f>
        <v>0</v>
      </c>
      <c r="AA34" s="62">
        <f>'[10]PIVOT MA INCADR realiz cum'!AA33</f>
        <v>0</v>
      </c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</row>
    <row r="35" spans="1:182" s="65" customFormat="1" ht="21.95" customHeight="1" x14ac:dyDescent="0.25">
      <c r="A35" s="61"/>
      <c r="B35" s="62">
        <v>29</v>
      </c>
      <c r="C35" s="62" t="s">
        <v>30</v>
      </c>
      <c r="D35" s="62">
        <f>'[10]PIVOT MA INCADR realiz cum'!B34</f>
        <v>7972</v>
      </c>
      <c r="E35" s="62">
        <f>'[10]PIVOT MA INCADR realiz cum'!C34</f>
        <v>6653</v>
      </c>
      <c r="F35" s="62">
        <f>'[10]PIVOT MA INCADR realiz cum'!D34</f>
        <v>3685</v>
      </c>
      <c r="G35" s="62">
        <f>'[10]PIVOT MA INCADR realiz cum'!E34</f>
        <v>2968</v>
      </c>
      <c r="H35" s="62">
        <f>'[10]PIVOT MA INCADR realiz cum'!F34</f>
        <v>421</v>
      </c>
      <c r="I35" s="62">
        <f>'[10]PIVOT MA INCADR realiz cum'!G34</f>
        <v>335</v>
      </c>
      <c r="J35" s="62">
        <f>'[10]PIVOT MA INCADR realiz cum'!J34</f>
        <v>52</v>
      </c>
      <c r="K35" s="62">
        <f>'[10]PIVOT MA INCADR realiz cum'!K34</f>
        <v>306</v>
      </c>
      <c r="L35" s="62">
        <f>'[10]PIVOT MA INCADR realiz cum'!L34</f>
        <v>306</v>
      </c>
      <c r="M35" s="62">
        <f>'[10]PIVOT MA INCADR realiz cum'!M34</f>
        <v>0</v>
      </c>
      <c r="N35" s="62">
        <f>'[10]PIVOT MA INCADR realiz cum'!N34</f>
        <v>28</v>
      </c>
      <c r="O35" s="62">
        <f>'[10]PIVOT MA INCADR realiz cum'!O34</f>
        <v>0</v>
      </c>
      <c r="P35" s="62">
        <f>'[10]PIVOT MA INCADR realiz cum'!P34</f>
        <v>3</v>
      </c>
      <c r="Q35" s="62">
        <f>'[10]PIVOT MA INCADR realiz cum'!Q34</f>
        <v>15</v>
      </c>
      <c r="R35" s="62">
        <f>'[10]PIVOT MA INCADR realiz cum'!R34</f>
        <v>0</v>
      </c>
      <c r="S35" s="62">
        <f>'[10]PIVOT MA INCADR realiz cum'!S34</f>
        <v>2</v>
      </c>
      <c r="T35" s="62">
        <f>'[10]PIVOT MA INCADR realiz cum'!T34</f>
        <v>13</v>
      </c>
      <c r="U35" s="62">
        <f>'[10]PIVOT MA INCADR realiz cum'!U34</f>
        <v>119</v>
      </c>
      <c r="V35" s="62">
        <f>'[10]PIVOT MA INCADR realiz cum'!V34</f>
        <v>29</v>
      </c>
      <c r="W35" s="62">
        <f>'[10]PIVOT MA INCADR realiz cum'!W34</f>
        <v>2</v>
      </c>
      <c r="X35" s="62">
        <f>'[10]PIVOT MA INCADR realiz cum'!X34</f>
        <v>5</v>
      </c>
      <c r="Y35" s="62">
        <f>'[10]PIVOT MA INCADR realiz cum'!Y34</f>
        <v>0</v>
      </c>
      <c r="Z35" s="62">
        <f>'[10]PIVOT MA INCADR realiz cum'!Z34</f>
        <v>4</v>
      </c>
      <c r="AA35" s="62">
        <f>'[10]PIVOT MA INCADR realiz cum'!AA34</f>
        <v>0</v>
      </c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1"/>
      <c r="DQ35" s="61"/>
      <c r="DR35" s="61"/>
      <c r="DS35" s="61"/>
      <c r="DT35" s="61"/>
      <c r="DU35" s="61"/>
      <c r="DV35" s="61"/>
      <c r="DW35" s="61"/>
      <c r="DX35" s="61"/>
      <c r="DY35" s="61"/>
      <c r="DZ35" s="61"/>
      <c r="EA35" s="61"/>
      <c r="EB35" s="61"/>
      <c r="EC35" s="61"/>
      <c r="ED35" s="61"/>
      <c r="EE35" s="61"/>
      <c r="EF35" s="61"/>
      <c r="EG35" s="61"/>
      <c r="EH35" s="61"/>
      <c r="EI35" s="61"/>
      <c r="EJ35" s="61"/>
      <c r="EK35" s="61"/>
      <c r="EL35" s="61"/>
      <c r="EM35" s="61"/>
      <c r="EN35" s="61"/>
      <c r="EO35" s="61"/>
      <c r="EP35" s="61"/>
      <c r="EQ35" s="61"/>
      <c r="ER35" s="61"/>
      <c r="ES35" s="61"/>
      <c r="ET35" s="61"/>
      <c r="EU35" s="61"/>
      <c r="EV35" s="61"/>
      <c r="EW35" s="61"/>
      <c r="EX35" s="61"/>
      <c r="EY35" s="61"/>
      <c r="EZ35" s="61"/>
      <c r="FA35" s="61"/>
      <c r="FB35" s="61"/>
      <c r="FC35" s="61"/>
      <c r="FD35" s="61"/>
      <c r="FE35" s="61"/>
      <c r="FF35" s="61"/>
      <c r="FG35" s="61"/>
      <c r="FH35" s="61"/>
      <c r="FI35" s="61"/>
      <c r="FJ35" s="61"/>
      <c r="FK35" s="61"/>
      <c r="FL35" s="61"/>
      <c r="FM35" s="61"/>
      <c r="FN35" s="61"/>
      <c r="FO35" s="61"/>
      <c r="FP35" s="61"/>
      <c r="FQ35" s="61"/>
      <c r="FR35" s="61"/>
      <c r="FS35" s="61"/>
      <c r="FT35" s="61"/>
      <c r="FU35" s="61"/>
      <c r="FV35" s="61"/>
      <c r="FW35" s="61"/>
      <c r="FX35" s="61"/>
      <c r="FY35" s="61"/>
      <c r="FZ35" s="61"/>
    </row>
    <row r="36" spans="1:182" s="65" customFormat="1" ht="21.95" customHeight="1" x14ac:dyDescent="0.25">
      <c r="A36" s="61"/>
      <c r="B36" s="62">
        <v>30</v>
      </c>
      <c r="C36" s="62" t="s">
        <v>31</v>
      </c>
      <c r="D36" s="62">
        <f>'[10]PIVOT MA INCADR realiz cum'!B35</f>
        <v>13266</v>
      </c>
      <c r="E36" s="62">
        <f>'[10]PIVOT MA INCADR realiz cum'!C35</f>
        <v>12864</v>
      </c>
      <c r="F36" s="62">
        <f>'[10]PIVOT MA INCADR realiz cum'!D35</f>
        <v>9832</v>
      </c>
      <c r="G36" s="62">
        <f>'[10]PIVOT MA INCADR realiz cum'!E35</f>
        <v>3032</v>
      </c>
      <c r="H36" s="62">
        <f>'[10]PIVOT MA INCADR realiz cum'!F35</f>
        <v>266</v>
      </c>
      <c r="I36" s="62">
        <f>'[10]PIVOT MA INCADR realiz cum'!G35</f>
        <v>397</v>
      </c>
      <c r="J36" s="62">
        <f>'[10]PIVOT MA INCADR realiz cum'!J35</f>
        <v>221</v>
      </c>
      <c r="K36" s="62">
        <f>'[10]PIVOT MA INCADR realiz cum'!K35</f>
        <v>512</v>
      </c>
      <c r="L36" s="62">
        <f>'[10]PIVOT MA INCADR realiz cum'!L35</f>
        <v>508</v>
      </c>
      <c r="M36" s="62">
        <f>'[10]PIVOT MA INCADR realiz cum'!M35</f>
        <v>4</v>
      </c>
      <c r="N36" s="62">
        <f>'[10]PIVOT MA INCADR realiz cum'!N35</f>
        <v>49</v>
      </c>
      <c r="O36" s="62">
        <f>'[10]PIVOT MA INCADR realiz cum'!O35</f>
        <v>1</v>
      </c>
      <c r="P36" s="62">
        <f>'[10]PIVOT MA INCADR realiz cum'!P35</f>
        <v>5</v>
      </c>
      <c r="Q36" s="62">
        <f>'[10]PIVOT MA INCADR realiz cum'!Q35</f>
        <v>42</v>
      </c>
      <c r="R36" s="62">
        <f>'[10]PIVOT MA INCADR realiz cum'!R35</f>
        <v>5</v>
      </c>
      <c r="S36" s="62">
        <f>'[10]PIVOT MA INCADR realiz cum'!S35</f>
        <v>9</v>
      </c>
      <c r="T36" s="62">
        <f>'[10]PIVOT MA INCADR realiz cum'!T35</f>
        <v>28</v>
      </c>
      <c r="U36" s="62">
        <f>'[10]PIVOT MA INCADR realiz cum'!U35</f>
        <v>44</v>
      </c>
      <c r="V36" s="62">
        <f>'[10]PIVOT MA INCADR realiz cum'!V35</f>
        <v>47</v>
      </c>
      <c r="W36" s="62">
        <f>'[10]PIVOT MA INCADR realiz cum'!W35</f>
        <v>5</v>
      </c>
      <c r="X36" s="62">
        <f>'[10]PIVOT MA INCADR realiz cum'!X35</f>
        <v>0</v>
      </c>
      <c r="Y36" s="62">
        <f>'[10]PIVOT MA INCADR realiz cum'!Y35</f>
        <v>0</v>
      </c>
      <c r="Z36" s="62">
        <f>'[10]PIVOT MA INCADR realiz cum'!Z35</f>
        <v>3</v>
      </c>
      <c r="AA36" s="62">
        <f>'[10]PIVOT MA INCADR realiz cum'!AA35</f>
        <v>0</v>
      </c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  <c r="DT36" s="61"/>
      <c r="DU36" s="61"/>
      <c r="DV36" s="61"/>
      <c r="DW36" s="61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/>
      <c r="EI36" s="61"/>
      <c r="EJ36" s="61"/>
      <c r="EK36" s="61"/>
      <c r="EL36" s="61"/>
      <c r="EM36" s="61"/>
      <c r="EN36" s="61"/>
      <c r="EO36" s="61"/>
      <c r="EP36" s="61"/>
      <c r="EQ36" s="61"/>
      <c r="ER36" s="61"/>
      <c r="ES36" s="61"/>
      <c r="ET36" s="61"/>
      <c r="EU36" s="61"/>
      <c r="EV36" s="61"/>
      <c r="EW36" s="61"/>
      <c r="EX36" s="61"/>
      <c r="EY36" s="61"/>
      <c r="EZ36" s="61"/>
      <c r="FA36" s="61"/>
      <c r="FB36" s="61"/>
      <c r="FC36" s="61"/>
      <c r="FD36" s="61"/>
      <c r="FE36" s="61"/>
      <c r="FF36" s="61"/>
      <c r="FG36" s="61"/>
      <c r="FH36" s="61"/>
      <c r="FI36" s="61"/>
      <c r="FJ36" s="61"/>
      <c r="FK36" s="61"/>
      <c r="FL36" s="61"/>
      <c r="FM36" s="61"/>
      <c r="FN36" s="61"/>
      <c r="FO36" s="61"/>
      <c r="FP36" s="61"/>
      <c r="FQ36" s="61"/>
      <c r="FR36" s="61"/>
      <c r="FS36" s="61"/>
      <c r="FT36" s="61"/>
      <c r="FU36" s="61"/>
      <c r="FV36" s="61"/>
      <c r="FW36" s="61"/>
      <c r="FX36" s="61"/>
      <c r="FY36" s="61"/>
      <c r="FZ36" s="61"/>
    </row>
    <row r="37" spans="1:182" s="65" customFormat="1" ht="21.95" customHeight="1" x14ac:dyDescent="0.25">
      <c r="A37" s="61"/>
      <c r="B37" s="62">
        <v>31</v>
      </c>
      <c r="C37" s="62" t="s">
        <v>32</v>
      </c>
      <c r="D37" s="62">
        <f>'[10]PIVOT MA INCADR realiz cum'!B36</f>
        <v>9461</v>
      </c>
      <c r="E37" s="62">
        <f>'[10]PIVOT MA INCADR realiz cum'!C36</f>
        <v>9461</v>
      </c>
      <c r="F37" s="62">
        <f>'[10]PIVOT MA INCADR realiz cum'!D36</f>
        <v>6419</v>
      </c>
      <c r="G37" s="62">
        <f>'[10]PIVOT MA INCADR realiz cum'!E36</f>
        <v>3042</v>
      </c>
      <c r="H37" s="62">
        <f>'[10]PIVOT MA INCADR realiz cum'!F36</f>
        <v>168</v>
      </c>
      <c r="I37" s="62">
        <f>'[10]PIVOT MA INCADR realiz cum'!G36</f>
        <v>222</v>
      </c>
      <c r="J37" s="62">
        <f>'[10]PIVOT MA INCADR realiz cum'!J36</f>
        <v>278</v>
      </c>
      <c r="K37" s="62">
        <f>'[10]PIVOT MA INCADR realiz cum'!K36</f>
        <v>369</v>
      </c>
      <c r="L37" s="62">
        <f>'[10]PIVOT MA INCADR realiz cum'!L36</f>
        <v>364</v>
      </c>
      <c r="M37" s="62">
        <f>'[10]PIVOT MA INCADR realiz cum'!M36</f>
        <v>5</v>
      </c>
      <c r="N37" s="62">
        <f>'[10]PIVOT MA INCADR realiz cum'!N36</f>
        <v>17</v>
      </c>
      <c r="O37" s="62">
        <f>'[10]PIVOT MA INCADR realiz cum'!O36</f>
        <v>1</v>
      </c>
      <c r="P37" s="62">
        <f>'[10]PIVOT MA INCADR realiz cum'!P36</f>
        <v>3</v>
      </c>
      <c r="Q37" s="62">
        <f>'[10]PIVOT MA INCADR realiz cum'!Q36</f>
        <v>40</v>
      </c>
      <c r="R37" s="62">
        <f>'[10]PIVOT MA INCADR realiz cum'!R36</f>
        <v>9</v>
      </c>
      <c r="S37" s="62">
        <f>'[10]PIVOT MA INCADR realiz cum'!S36</f>
        <v>4</v>
      </c>
      <c r="T37" s="62">
        <f>'[10]PIVOT MA INCADR realiz cum'!T36</f>
        <v>27</v>
      </c>
      <c r="U37" s="62">
        <f>'[10]PIVOT MA INCADR realiz cum'!U36</f>
        <v>82</v>
      </c>
      <c r="V37" s="62">
        <f>'[10]PIVOT MA INCADR realiz cum'!V36</f>
        <v>33</v>
      </c>
      <c r="W37" s="62">
        <f>'[10]PIVOT MA INCADR realiz cum'!W36</f>
        <v>3</v>
      </c>
      <c r="X37" s="62">
        <f>'[10]PIVOT MA INCADR realiz cum'!X36</f>
        <v>0</v>
      </c>
      <c r="Y37" s="62">
        <f>'[10]PIVOT MA INCADR realiz cum'!Y36</f>
        <v>0</v>
      </c>
      <c r="Z37" s="62">
        <f>'[10]PIVOT MA INCADR realiz cum'!Z36</f>
        <v>0</v>
      </c>
      <c r="AA37" s="62">
        <f>'[10]PIVOT MA INCADR realiz cum'!AA36</f>
        <v>0</v>
      </c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1"/>
      <c r="CM37" s="61"/>
      <c r="CN37" s="61"/>
      <c r="CO37" s="61"/>
      <c r="CP37" s="61"/>
      <c r="CQ37" s="61"/>
      <c r="CR37" s="61"/>
      <c r="CS37" s="61"/>
      <c r="CT37" s="61"/>
      <c r="CU37" s="61"/>
      <c r="CV37" s="61"/>
      <c r="CW37" s="61"/>
      <c r="CX37" s="61"/>
      <c r="CY37" s="61"/>
      <c r="CZ37" s="61"/>
      <c r="DA37" s="61"/>
      <c r="DB37" s="61"/>
      <c r="DC37" s="61"/>
      <c r="DD37" s="61"/>
      <c r="DE37" s="61"/>
      <c r="DF37" s="61"/>
      <c r="DG37" s="61"/>
      <c r="DH37" s="61"/>
      <c r="DI37" s="61"/>
      <c r="DJ37" s="61"/>
      <c r="DK37" s="61"/>
      <c r="DL37" s="61"/>
      <c r="DM37" s="61"/>
      <c r="DN37" s="61"/>
      <c r="DO37" s="61"/>
      <c r="DP37" s="61"/>
      <c r="DQ37" s="61"/>
      <c r="DR37" s="61"/>
      <c r="DS37" s="61"/>
      <c r="DT37" s="61"/>
      <c r="DU37" s="61"/>
      <c r="DV37" s="61"/>
      <c r="DW37" s="61"/>
      <c r="DX37" s="61"/>
      <c r="DY37" s="61"/>
      <c r="DZ37" s="61"/>
      <c r="EA37" s="61"/>
      <c r="EB37" s="61"/>
      <c r="EC37" s="61"/>
      <c r="ED37" s="61"/>
      <c r="EE37" s="61"/>
      <c r="EF37" s="61"/>
      <c r="EG37" s="61"/>
      <c r="EH37" s="61"/>
      <c r="EI37" s="61"/>
      <c r="EJ37" s="61"/>
      <c r="EK37" s="61"/>
      <c r="EL37" s="61"/>
      <c r="EM37" s="61"/>
      <c r="EN37" s="61"/>
      <c r="EO37" s="61"/>
      <c r="EP37" s="61"/>
      <c r="EQ37" s="61"/>
      <c r="ER37" s="61"/>
      <c r="ES37" s="61"/>
      <c r="ET37" s="61"/>
      <c r="EU37" s="61"/>
      <c r="EV37" s="61"/>
      <c r="EW37" s="61"/>
      <c r="EX37" s="61"/>
      <c r="EY37" s="61"/>
      <c r="EZ37" s="61"/>
      <c r="FA37" s="61"/>
      <c r="FB37" s="61"/>
      <c r="FC37" s="61"/>
      <c r="FD37" s="61"/>
      <c r="FE37" s="61"/>
      <c r="FF37" s="61"/>
      <c r="FG37" s="61"/>
      <c r="FH37" s="61"/>
      <c r="FI37" s="61"/>
      <c r="FJ37" s="61"/>
      <c r="FK37" s="61"/>
      <c r="FL37" s="61"/>
      <c r="FM37" s="61"/>
      <c r="FN37" s="61"/>
      <c r="FO37" s="61"/>
      <c r="FP37" s="61"/>
      <c r="FQ37" s="61"/>
      <c r="FR37" s="61"/>
      <c r="FS37" s="61"/>
      <c r="FT37" s="61"/>
      <c r="FU37" s="61"/>
      <c r="FV37" s="61"/>
      <c r="FW37" s="61"/>
      <c r="FX37" s="61"/>
      <c r="FY37" s="61"/>
      <c r="FZ37" s="61"/>
    </row>
    <row r="38" spans="1:182" s="65" customFormat="1" ht="21.95" customHeight="1" x14ac:dyDescent="0.25">
      <c r="A38" s="61"/>
      <c r="B38" s="62">
        <v>32</v>
      </c>
      <c r="C38" s="62" t="s">
        <v>33</v>
      </c>
      <c r="D38" s="62">
        <f>'[10]PIVOT MA INCADR realiz cum'!B37</f>
        <v>9045</v>
      </c>
      <c r="E38" s="62">
        <f>'[10]PIVOT MA INCADR realiz cum'!C37</f>
        <v>7370</v>
      </c>
      <c r="F38" s="62">
        <f>'[10]PIVOT MA INCADR realiz cum'!D37</f>
        <v>5419</v>
      </c>
      <c r="G38" s="62">
        <f>'[10]PIVOT MA INCADR realiz cum'!E37</f>
        <v>1951</v>
      </c>
      <c r="H38" s="62">
        <f>'[10]PIVOT MA INCADR realiz cum'!F37</f>
        <v>191</v>
      </c>
      <c r="I38" s="62">
        <f>'[10]PIVOT MA INCADR realiz cum'!G37</f>
        <v>701</v>
      </c>
      <c r="J38" s="62">
        <f>'[10]PIVOT MA INCADR realiz cum'!J37</f>
        <v>273</v>
      </c>
      <c r="K38" s="62">
        <f>'[10]PIVOT MA INCADR realiz cum'!K37</f>
        <v>558</v>
      </c>
      <c r="L38" s="62">
        <f>'[10]PIVOT MA INCADR realiz cum'!L37</f>
        <v>550</v>
      </c>
      <c r="M38" s="62">
        <f>'[10]PIVOT MA INCADR realiz cum'!M37</f>
        <v>8</v>
      </c>
      <c r="N38" s="62">
        <f>'[10]PIVOT MA INCADR realiz cum'!N37</f>
        <v>55</v>
      </c>
      <c r="O38" s="62">
        <f>'[10]PIVOT MA INCADR realiz cum'!O37</f>
        <v>1</v>
      </c>
      <c r="P38" s="62">
        <f>'[10]PIVOT MA INCADR realiz cum'!P37</f>
        <v>59</v>
      </c>
      <c r="Q38" s="62">
        <f>'[10]PIVOT MA INCADR realiz cum'!Q37</f>
        <v>31</v>
      </c>
      <c r="R38" s="62">
        <f>'[10]PIVOT MA INCADR realiz cum'!R37</f>
        <v>1</v>
      </c>
      <c r="S38" s="62">
        <f>'[10]PIVOT MA INCADR realiz cum'!S37</f>
        <v>0</v>
      </c>
      <c r="T38" s="62">
        <f>'[10]PIVOT MA INCADR realiz cum'!T37</f>
        <v>30</v>
      </c>
      <c r="U38" s="62">
        <f>'[10]PIVOT MA INCADR realiz cum'!U37</f>
        <v>88</v>
      </c>
      <c r="V38" s="62">
        <f>'[10]PIVOT MA INCADR realiz cum'!V37</f>
        <v>39</v>
      </c>
      <c r="W38" s="62">
        <f>'[10]PIVOT MA INCADR realiz cum'!W37</f>
        <v>1</v>
      </c>
      <c r="X38" s="62">
        <f>'[10]PIVOT MA INCADR realiz cum'!X37</f>
        <v>0</v>
      </c>
      <c r="Y38" s="62">
        <f>'[10]PIVOT MA INCADR realiz cum'!Y37</f>
        <v>0</v>
      </c>
      <c r="Z38" s="62">
        <f>'[10]PIVOT MA INCADR realiz cum'!Z37</f>
        <v>0</v>
      </c>
      <c r="AA38" s="62">
        <f>'[10]PIVOT MA INCADR realiz cum'!AA37</f>
        <v>0</v>
      </c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1"/>
      <c r="DQ38" s="61"/>
      <c r="DR38" s="61"/>
      <c r="DS38" s="61"/>
      <c r="DT38" s="61"/>
      <c r="DU38" s="61"/>
      <c r="DV38" s="61"/>
      <c r="DW38" s="61"/>
      <c r="DX38" s="61"/>
      <c r="DY38" s="61"/>
      <c r="DZ38" s="61"/>
      <c r="EA38" s="61"/>
      <c r="EB38" s="61"/>
      <c r="EC38" s="61"/>
      <c r="ED38" s="61"/>
      <c r="EE38" s="61"/>
      <c r="EF38" s="61"/>
      <c r="EG38" s="61"/>
      <c r="EH38" s="61"/>
      <c r="EI38" s="61"/>
      <c r="EJ38" s="61"/>
      <c r="EK38" s="61"/>
      <c r="EL38" s="61"/>
      <c r="EM38" s="61"/>
      <c r="EN38" s="61"/>
      <c r="EO38" s="61"/>
      <c r="EP38" s="61"/>
      <c r="EQ38" s="61"/>
      <c r="ER38" s="61"/>
      <c r="ES38" s="61"/>
      <c r="ET38" s="61"/>
      <c r="EU38" s="61"/>
      <c r="EV38" s="61"/>
      <c r="EW38" s="61"/>
      <c r="EX38" s="61"/>
      <c r="EY38" s="61"/>
      <c r="EZ38" s="61"/>
      <c r="FA38" s="61"/>
      <c r="FB38" s="61"/>
      <c r="FC38" s="61"/>
      <c r="FD38" s="61"/>
      <c r="FE38" s="61"/>
      <c r="FF38" s="61"/>
      <c r="FG38" s="61"/>
      <c r="FH38" s="61"/>
      <c r="FI38" s="61"/>
      <c r="FJ38" s="61"/>
      <c r="FK38" s="61"/>
      <c r="FL38" s="61"/>
      <c r="FM38" s="61"/>
      <c r="FN38" s="61"/>
      <c r="FO38" s="61"/>
      <c r="FP38" s="61"/>
      <c r="FQ38" s="61"/>
      <c r="FR38" s="61"/>
      <c r="FS38" s="61"/>
      <c r="FT38" s="61"/>
      <c r="FU38" s="61"/>
      <c r="FV38" s="61"/>
      <c r="FW38" s="61"/>
      <c r="FX38" s="61"/>
      <c r="FY38" s="61"/>
      <c r="FZ38" s="61"/>
    </row>
    <row r="39" spans="1:182" s="65" customFormat="1" ht="21.95" customHeight="1" x14ac:dyDescent="0.25">
      <c r="A39" s="61"/>
      <c r="B39" s="62">
        <v>33</v>
      </c>
      <c r="C39" s="62" t="s">
        <v>34</v>
      </c>
      <c r="D39" s="62">
        <f>'[10]PIVOT MA INCADR realiz cum'!B38</f>
        <v>3054</v>
      </c>
      <c r="E39" s="62">
        <f>'[10]PIVOT MA INCADR realiz cum'!C38</f>
        <v>2446</v>
      </c>
      <c r="F39" s="62">
        <f>'[10]PIVOT MA INCADR realiz cum'!D38</f>
        <v>2200</v>
      </c>
      <c r="G39" s="62">
        <f>'[10]PIVOT MA INCADR realiz cum'!E38</f>
        <v>246</v>
      </c>
      <c r="H39" s="62">
        <f>'[10]PIVOT MA INCADR realiz cum'!F38</f>
        <v>177</v>
      </c>
      <c r="I39" s="62">
        <f>'[10]PIVOT MA INCADR realiz cum'!G38</f>
        <v>358</v>
      </c>
      <c r="J39" s="62">
        <f>'[10]PIVOT MA INCADR realiz cum'!J38</f>
        <v>348</v>
      </c>
      <c r="K39" s="62">
        <f>'[10]PIVOT MA INCADR realiz cum'!K38</f>
        <v>559</v>
      </c>
      <c r="L39" s="62">
        <f>'[10]PIVOT MA INCADR realiz cum'!L38</f>
        <v>550</v>
      </c>
      <c r="M39" s="62">
        <f>'[10]PIVOT MA INCADR realiz cum'!M38</f>
        <v>9</v>
      </c>
      <c r="N39" s="62">
        <f>'[10]PIVOT MA INCADR realiz cum'!N38</f>
        <v>88</v>
      </c>
      <c r="O39" s="62">
        <f>'[10]PIVOT MA INCADR realiz cum'!O38</f>
        <v>7</v>
      </c>
      <c r="P39" s="62">
        <f>'[10]PIVOT MA INCADR realiz cum'!P38</f>
        <v>5</v>
      </c>
      <c r="Q39" s="62">
        <f>'[10]PIVOT MA INCADR realiz cum'!Q38</f>
        <v>72</v>
      </c>
      <c r="R39" s="62">
        <f>'[10]PIVOT MA INCADR realiz cum'!R38</f>
        <v>48</v>
      </c>
      <c r="S39" s="62">
        <f>'[10]PIVOT MA INCADR realiz cum'!S38</f>
        <v>2</v>
      </c>
      <c r="T39" s="62">
        <f>'[10]PIVOT MA INCADR realiz cum'!T38</f>
        <v>22</v>
      </c>
      <c r="U39" s="62">
        <f>'[10]PIVOT MA INCADR realiz cum'!U38</f>
        <v>106</v>
      </c>
      <c r="V39" s="62">
        <f>'[10]PIVOT MA INCADR realiz cum'!V38</f>
        <v>74</v>
      </c>
      <c r="W39" s="62">
        <f>'[10]PIVOT MA INCADR realiz cum'!W38</f>
        <v>4</v>
      </c>
      <c r="X39" s="62">
        <f>'[10]PIVOT MA INCADR realiz cum'!X38</f>
        <v>0</v>
      </c>
      <c r="Y39" s="62">
        <f>'[10]PIVOT MA INCADR realiz cum'!Y38</f>
        <v>0</v>
      </c>
      <c r="Z39" s="62">
        <f>'[10]PIVOT MA INCADR realiz cum'!Z38</f>
        <v>0</v>
      </c>
      <c r="AA39" s="62">
        <f>'[10]PIVOT MA INCADR realiz cum'!AA38</f>
        <v>0</v>
      </c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61"/>
      <c r="DF39" s="61"/>
      <c r="DG39" s="61"/>
      <c r="DH39" s="61"/>
      <c r="DI39" s="61"/>
      <c r="DJ39" s="61"/>
      <c r="DK39" s="61"/>
      <c r="DL39" s="61"/>
      <c r="DM39" s="61"/>
      <c r="DN39" s="61"/>
      <c r="DO39" s="61"/>
      <c r="DP39" s="61"/>
      <c r="DQ39" s="61"/>
      <c r="DR39" s="61"/>
      <c r="DS39" s="61"/>
      <c r="DT39" s="61"/>
      <c r="DU39" s="61"/>
      <c r="DV39" s="61"/>
      <c r="DW39" s="61"/>
      <c r="DX39" s="61"/>
      <c r="DY39" s="61"/>
      <c r="DZ39" s="61"/>
      <c r="EA39" s="61"/>
      <c r="EB39" s="61"/>
      <c r="EC39" s="61"/>
      <c r="ED39" s="61"/>
      <c r="EE39" s="61"/>
      <c r="EF39" s="61"/>
      <c r="EG39" s="61"/>
      <c r="EH39" s="61"/>
      <c r="EI39" s="61"/>
      <c r="EJ39" s="61"/>
      <c r="EK39" s="61"/>
      <c r="EL39" s="61"/>
      <c r="EM39" s="61"/>
      <c r="EN39" s="61"/>
      <c r="EO39" s="61"/>
      <c r="EP39" s="61"/>
      <c r="EQ39" s="61"/>
      <c r="ER39" s="61"/>
      <c r="ES39" s="61"/>
      <c r="ET39" s="61"/>
      <c r="EU39" s="61"/>
      <c r="EV39" s="61"/>
      <c r="EW39" s="61"/>
      <c r="EX39" s="61"/>
      <c r="EY39" s="61"/>
      <c r="EZ39" s="61"/>
      <c r="FA39" s="61"/>
      <c r="FB39" s="61"/>
      <c r="FC39" s="61"/>
      <c r="FD39" s="61"/>
      <c r="FE39" s="61"/>
      <c r="FF39" s="61"/>
      <c r="FG39" s="61"/>
      <c r="FH39" s="61"/>
      <c r="FI39" s="61"/>
      <c r="FJ39" s="61"/>
      <c r="FK39" s="61"/>
      <c r="FL39" s="61"/>
      <c r="FM39" s="61"/>
      <c r="FN39" s="61"/>
      <c r="FO39" s="61"/>
      <c r="FP39" s="61"/>
      <c r="FQ39" s="61"/>
      <c r="FR39" s="61"/>
      <c r="FS39" s="61"/>
      <c r="FT39" s="61"/>
      <c r="FU39" s="61"/>
      <c r="FV39" s="61"/>
      <c r="FW39" s="61"/>
      <c r="FX39" s="61"/>
      <c r="FY39" s="61"/>
      <c r="FZ39" s="61"/>
    </row>
    <row r="40" spans="1:182" s="65" customFormat="1" ht="21.95" customHeight="1" x14ac:dyDescent="0.25">
      <c r="A40" s="61"/>
      <c r="B40" s="62">
        <v>34</v>
      </c>
      <c r="C40" s="62" t="s">
        <v>35</v>
      </c>
      <c r="D40" s="62">
        <f>'[10]PIVOT MA INCADR realiz cum'!B39</f>
        <v>3494</v>
      </c>
      <c r="E40" s="62">
        <f>'[10]PIVOT MA INCADR realiz cum'!C39</f>
        <v>2767</v>
      </c>
      <c r="F40" s="62">
        <f>'[10]PIVOT MA INCADR realiz cum'!D39</f>
        <v>2133</v>
      </c>
      <c r="G40" s="62">
        <f>'[10]PIVOT MA INCADR realiz cum'!E39</f>
        <v>634</v>
      </c>
      <c r="H40" s="62">
        <f>'[10]PIVOT MA INCADR realiz cum'!F39</f>
        <v>317</v>
      </c>
      <c r="I40" s="62">
        <f>'[10]PIVOT MA INCADR realiz cum'!G39</f>
        <v>62</v>
      </c>
      <c r="J40" s="62">
        <f>'[10]PIVOT MA INCADR realiz cum'!J39</f>
        <v>20</v>
      </c>
      <c r="K40" s="62">
        <f>'[10]PIVOT MA INCADR realiz cum'!K39</f>
        <v>399</v>
      </c>
      <c r="L40" s="62">
        <f>'[10]PIVOT MA INCADR realiz cum'!L39</f>
        <v>393</v>
      </c>
      <c r="M40" s="62">
        <f>'[10]PIVOT MA INCADR realiz cum'!M39</f>
        <v>6</v>
      </c>
      <c r="N40" s="62">
        <f>'[10]PIVOT MA INCADR realiz cum'!N39</f>
        <v>77</v>
      </c>
      <c r="O40" s="62">
        <f>'[10]PIVOT MA INCADR realiz cum'!O39</f>
        <v>0</v>
      </c>
      <c r="P40" s="62">
        <f>'[10]PIVOT MA INCADR realiz cum'!P39</f>
        <v>0</v>
      </c>
      <c r="Q40" s="62">
        <f>'[10]PIVOT MA INCADR realiz cum'!Q39</f>
        <v>5</v>
      </c>
      <c r="R40" s="62">
        <f>'[10]PIVOT MA INCADR realiz cum'!R39</f>
        <v>0</v>
      </c>
      <c r="S40" s="62">
        <f>'[10]PIVOT MA INCADR realiz cum'!S39</f>
        <v>1</v>
      </c>
      <c r="T40" s="62">
        <f>'[10]PIVOT MA INCADR realiz cum'!T39</f>
        <v>4</v>
      </c>
      <c r="U40" s="62">
        <f>'[10]PIVOT MA INCADR realiz cum'!U39</f>
        <v>81</v>
      </c>
      <c r="V40" s="62">
        <f>'[10]PIVOT MA INCADR realiz cum'!V39</f>
        <v>15</v>
      </c>
      <c r="W40" s="62">
        <f>'[10]PIVOT MA INCADR realiz cum'!W39</f>
        <v>2</v>
      </c>
      <c r="X40" s="62">
        <f>'[10]PIVOT MA INCADR realiz cum'!X39</f>
        <v>5</v>
      </c>
      <c r="Y40" s="62">
        <f>'[10]PIVOT MA INCADR realiz cum'!Y39</f>
        <v>0</v>
      </c>
      <c r="Z40" s="62">
        <f>'[10]PIVOT MA INCADR realiz cum'!Z39</f>
        <v>7</v>
      </c>
      <c r="AA40" s="62">
        <f>'[10]PIVOT MA INCADR realiz cum'!AA39</f>
        <v>0</v>
      </c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  <c r="EY40" s="61"/>
      <c r="EZ40" s="61"/>
      <c r="FA40" s="61"/>
      <c r="FB40" s="61"/>
      <c r="FC40" s="61"/>
      <c r="FD40" s="61"/>
      <c r="FE40" s="61"/>
      <c r="FF40" s="61"/>
      <c r="FG40" s="61"/>
      <c r="FH40" s="61"/>
      <c r="FI40" s="61"/>
      <c r="FJ40" s="61"/>
      <c r="FK40" s="61"/>
      <c r="FL40" s="61"/>
      <c r="FM40" s="61"/>
      <c r="FN40" s="61"/>
      <c r="FO40" s="61"/>
      <c r="FP40" s="61"/>
      <c r="FQ40" s="61"/>
      <c r="FR40" s="61"/>
      <c r="FS40" s="61"/>
      <c r="FT40" s="61"/>
      <c r="FU40" s="61"/>
      <c r="FV40" s="61"/>
      <c r="FW40" s="61"/>
      <c r="FX40" s="61"/>
      <c r="FY40" s="61"/>
      <c r="FZ40" s="61"/>
    </row>
    <row r="41" spans="1:182" s="65" customFormat="1" ht="21.95" customHeight="1" x14ac:dyDescent="0.25">
      <c r="A41" s="61"/>
      <c r="B41" s="62">
        <v>35</v>
      </c>
      <c r="C41" s="62" t="s">
        <v>36</v>
      </c>
      <c r="D41" s="62">
        <f>'[10]PIVOT MA INCADR realiz cum'!B40</f>
        <v>3432</v>
      </c>
      <c r="E41" s="62">
        <f>'[10]PIVOT MA INCADR realiz cum'!C40</f>
        <v>2608</v>
      </c>
      <c r="F41" s="62">
        <f>'[10]PIVOT MA INCADR realiz cum'!D40</f>
        <v>2099</v>
      </c>
      <c r="G41" s="62">
        <f>'[10]PIVOT MA INCADR realiz cum'!E40</f>
        <v>509</v>
      </c>
      <c r="H41" s="62">
        <f>'[10]PIVOT MA INCADR realiz cum'!F40</f>
        <v>182</v>
      </c>
      <c r="I41" s="62">
        <f>'[10]PIVOT MA INCADR realiz cum'!G40</f>
        <v>455</v>
      </c>
      <c r="J41" s="62">
        <f>'[10]PIVOT MA INCADR realiz cum'!J40</f>
        <v>68</v>
      </c>
      <c r="K41" s="62">
        <f>'[10]PIVOT MA INCADR realiz cum'!K40</f>
        <v>547</v>
      </c>
      <c r="L41" s="62">
        <f>'[10]PIVOT MA INCADR realiz cum'!L40</f>
        <v>543</v>
      </c>
      <c r="M41" s="62">
        <f>'[10]PIVOT MA INCADR realiz cum'!M40</f>
        <v>4</v>
      </c>
      <c r="N41" s="62">
        <f>'[10]PIVOT MA INCADR realiz cum'!N40</f>
        <v>29</v>
      </c>
      <c r="O41" s="62">
        <f>'[10]PIVOT MA INCADR realiz cum'!O40</f>
        <v>5</v>
      </c>
      <c r="P41" s="62">
        <f>'[10]PIVOT MA INCADR realiz cum'!P40</f>
        <v>7</v>
      </c>
      <c r="Q41" s="62">
        <f>'[10]PIVOT MA INCADR realiz cum'!Q40</f>
        <v>27</v>
      </c>
      <c r="R41" s="62">
        <f>'[10]PIVOT MA INCADR realiz cum'!R40</f>
        <v>1</v>
      </c>
      <c r="S41" s="62">
        <f>'[10]PIVOT MA INCADR realiz cum'!S40</f>
        <v>5</v>
      </c>
      <c r="T41" s="62">
        <f>'[10]PIVOT MA INCADR realiz cum'!T40</f>
        <v>21</v>
      </c>
      <c r="U41" s="62">
        <f>'[10]PIVOT MA INCADR realiz cum'!U40</f>
        <v>96</v>
      </c>
      <c r="V41" s="62">
        <f>'[10]PIVOT MA INCADR realiz cum'!V40</f>
        <v>27</v>
      </c>
      <c r="W41" s="62">
        <f>'[10]PIVOT MA INCADR realiz cum'!W40</f>
        <v>11</v>
      </c>
      <c r="X41" s="62">
        <f>'[10]PIVOT MA INCADR realiz cum'!X40</f>
        <v>3</v>
      </c>
      <c r="Y41" s="62">
        <f>'[10]PIVOT MA INCADR realiz cum'!Y40</f>
        <v>0</v>
      </c>
      <c r="Z41" s="62">
        <f>'[10]PIVOT MA INCADR realiz cum'!Z40</f>
        <v>3</v>
      </c>
      <c r="AA41" s="62">
        <f>'[10]PIVOT MA INCADR realiz cum'!AA40</f>
        <v>0</v>
      </c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  <c r="DZ41" s="61"/>
      <c r="EA41" s="61"/>
      <c r="EB41" s="61"/>
      <c r="EC41" s="61"/>
      <c r="ED41" s="61"/>
      <c r="EE41" s="61"/>
      <c r="EF41" s="61"/>
      <c r="EG41" s="61"/>
      <c r="EH41" s="61"/>
      <c r="EI41" s="61"/>
      <c r="EJ41" s="61"/>
      <c r="EK41" s="61"/>
      <c r="EL41" s="61"/>
      <c r="EM41" s="61"/>
      <c r="EN41" s="61"/>
      <c r="EO41" s="61"/>
      <c r="EP41" s="61"/>
      <c r="EQ41" s="61"/>
      <c r="ER41" s="61"/>
      <c r="ES41" s="61"/>
      <c r="ET41" s="61"/>
      <c r="EU41" s="61"/>
      <c r="EV41" s="61"/>
      <c r="EW41" s="61"/>
      <c r="EX41" s="61"/>
      <c r="EY41" s="61"/>
      <c r="EZ41" s="61"/>
      <c r="FA41" s="61"/>
      <c r="FB41" s="61"/>
      <c r="FC41" s="61"/>
      <c r="FD41" s="61"/>
      <c r="FE41" s="61"/>
      <c r="FF41" s="61"/>
      <c r="FG41" s="61"/>
      <c r="FH41" s="61"/>
      <c r="FI41" s="61"/>
      <c r="FJ41" s="61"/>
      <c r="FK41" s="61"/>
      <c r="FL41" s="61"/>
      <c r="FM41" s="61"/>
      <c r="FN41" s="61"/>
      <c r="FO41" s="61"/>
      <c r="FP41" s="61"/>
      <c r="FQ41" s="61"/>
      <c r="FR41" s="61"/>
      <c r="FS41" s="61"/>
      <c r="FT41" s="61"/>
      <c r="FU41" s="61"/>
      <c r="FV41" s="61"/>
      <c r="FW41" s="61"/>
      <c r="FX41" s="61"/>
      <c r="FY41" s="61"/>
      <c r="FZ41" s="61"/>
    </row>
    <row r="42" spans="1:182" s="65" customFormat="1" ht="21.95" customHeight="1" x14ac:dyDescent="0.25">
      <c r="A42" s="61"/>
      <c r="B42" s="62">
        <v>36</v>
      </c>
      <c r="C42" s="62" t="s">
        <v>37</v>
      </c>
      <c r="D42" s="62">
        <f>'[10]PIVOT MA INCADR realiz cum'!B41</f>
        <v>16868</v>
      </c>
      <c r="E42" s="62">
        <f>'[10]PIVOT MA INCADR realiz cum'!C41</f>
        <v>16868</v>
      </c>
      <c r="F42" s="62">
        <f>'[10]PIVOT MA INCADR realiz cum'!D41</f>
        <v>14843</v>
      </c>
      <c r="G42" s="62">
        <f>'[10]PIVOT MA INCADR realiz cum'!E41</f>
        <v>2025</v>
      </c>
      <c r="H42" s="62">
        <f>'[10]PIVOT MA INCADR realiz cum'!F41</f>
        <v>266</v>
      </c>
      <c r="I42" s="62">
        <f>'[10]PIVOT MA INCADR realiz cum'!G41</f>
        <v>214</v>
      </c>
      <c r="J42" s="62">
        <f>'[10]PIVOT MA INCADR realiz cum'!J41</f>
        <v>265</v>
      </c>
      <c r="K42" s="62">
        <f>'[10]PIVOT MA INCADR realiz cum'!K41</f>
        <v>600</v>
      </c>
      <c r="L42" s="62">
        <f>'[10]PIVOT MA INCADR realiz cum'!L41</f>
        <v>599</v>
      </c>
      <c r="M42" s="62">
        <f>'[10]PIVOT MA INCADR realiz cum'!M41</f>
        <v>1</v>
      </c>
      <c r="N42" s="62">
        <f>'[10]PIVOT MA INCADR realiz cum'!N41</f>
        <v>80</v>
      </c>
      <c r="O42" s="62">
        <f>'[10]PIVOT MA INCADR realiz cum'!O41</f>
        <v>4</v>
      </c>
      <c r="P42" s="62">
        <f>'[10]PIVOT MA INCADR realiz cum'!P41</f>
        <v>10</v>
      </c>
      <c r="Q42" s="62">
        <f>'[10]PIVOT MA INCADR realiz cum'!Q41</f>
        <v>33</v>
      </c>
      <c r="R42" s="62">
        <f>'[10]PIVOT MA INCADR realiz cum'!R41</f>
        <v>6</v>
      </c>
      <c r="S42" s="62">
        <f>'[10]PIVOT MA INCADR realiz cum'!S41</f>
        <v>3</v>
      </c>
      <c r="T42" s="62">
        <f>'[10]PIVOT MA INCADR realiz cum'!T41</f>
        <v>24</v>
      </c>
      <c r="U42" s="62">
        <f>'[10]PIVOT MA INCADR realiz cum'!U41</f>
        <v>172</v>
      </c>
      <c r="V42" s="62">
        <f>'[10]PIVOT MA INCADR realiz cum'!V41</f>
        <v>67</v>
      </c>
      <c r="W42" s="62">
        <f>'[10]PIVOT MA INCADR realiz cum'!W41</f>
        <v>2</v>
      </c>
      <c r="X42" s="62">
        <f>'[10]PIVOT MA INCADR realiz cum'!X41</f>
        <v>0</v>
      </c>
      <c r="Y42" s="62">
        <f>'[10]PIVOT MA INCADR realiz cum'!Y41</f>
        <v>0</v>
      </c>
      <c r="Z42" s="62">
        <f>'[10]PIVOT MA INCADR realiz cum'!Z41</f>
        <v>12</v>
      </c>
      <c r="AA42" s="62">
        <f>'[10]PIVOT MA INCADR realiz cum'!AA41</f>
        <v>0</v>
      </c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  <c r="CW42" s="61"/>
      <c r="CX42" s="61"/>
      <c r="CY42" s="61"/>
      <c r="CZ42" s="61"/>
      <c r="DA42" s="61"/>
      <c r="DB42" s="61"/>
      <c r="DC42" s="61"/>
      <c r="DD42" s="61"/>
      <c r="DE42" s="61"/>
      <c r="DF42" s="61"/>
      <c r="DG42" s="61"/>
      <c r="DH42" s="61"/>
      <c r="DI42" s="61"/>
      <c r="DJ42" s="61"/>
      <c r="DK42" s="61"/>
      <c r="DL42" s="61"/>
      <c r="DM42" s="61"/>
      <c r="DN42" s="61"/>
      <c r="DO42" s="61"/>
      <c r="DP42" s="61"/>
      <c r="DQ42" s="61"/>
      <c r="DR42" s="61"/>
      <c r="DS42" s="61"/>
      <c r="DT42" s="61"/>
      <c r="DU42" s="61"/>
      <c r="DV42" s="61"/>
      <c r="DW42" s="61"/>
      <c r="DX42" s="61"/>
      <c r="DY42" s="61"/>
      <c r="DZ42" s="61"/>
      <c r="EA42" s="61"/>
      <c r="EB42" s="61"/>
      <c r="EC42" s="61"/>
      <c r="ED42" s="61"/>
      <c r="EE42" s="61"/>
      <c r="EF42" s="61"/>
      <c r="EG42" s="61"/>
      <c r="EH42" s="61"/>
      <c r="EI42" s="61"/>
      <c r="EJ42" s="61"/>
      <c r="EK42" s="61"/>
      <c r="EL42" s="61"/>
      <c r="EM42" s="61"/>
      <c r="EN42" s="61"/>
      <c r="EO42" s="61"/>
      <c r="EP42" s="61"/>
      <c r="EQ42" s="61"/>
      <c r="ER42" s="61"/>
      <c r="ES42" s="61"/>
      <c r="ET42" s="61"/>
      <c r="EU42" s="61"/>
      <c r="EV42" s="61"/>
      <c r="EW42" s="61"/>
      <c r="EX42" s="61"/>
      <c r="EY42" s="61"/>
      <c r="EZ42" s="61"/>
      <c r="FA42" s="61"/>
      <c r="FB42" s="61"/>
      <c r="FC42" s="61"/>
      <c r="FD42" s="61"/>
      <c r="FE42" s="61"/>
      <c r="FF42" s="61"/>
      <c r="FG42" s="61"/>
      <c r="FH42" s="61"/>
      <c r="FI42" s="61"/>
      <c r="FJ42" s="61"/>
      <c r="FK42" s="61"/>
      <c r="FL42" s="61"/>
      <c r="FM42" s="61"/>
      <c r="FN42" s="61"/>
      <c r="FO42" s="61"/>
      <c r="FP42" s="61"/>
      <c r="FQ42" s="61"/>
      <c r="FR42" s="61"/>
      <c r="FS42" s="61"/>
      <c r="FT42" s="61"/>
      <c r="FU42" s="61"/>
      <c r="FV42" s="61"/>
      <c r="FW42" s="61"/>
      <c r="FX42" s="61"/>
      <c r="FY42" s="61"/>
      <c r="FZ42" s="61"/>
    </row>
    <row r="43" spans="1:182" s="65" customFormat="1" ht="21.95" customHeight="1" x14ac:dyDescent="0.25">
      <c r="A43" s="61"/>
      <c r="B43" s="62">
        <v>37</v>
      </c>
      <c r="C43" s="62" t="s">
        <v>38</v>
      </c>
      <c r="D43" s="62">
        <f>'[10]PIVOT MA INCADR realiz cum'!B42</f>
        <v>8726</v>
      </c>
      <c r="E43" s="62">
        <f>'[10]PIVOT MA INCADR realiz cum'!C42</f>
        <v>5975</v>
      </c>
      <c r="F43" s="62">
        <f>'[10]PIVOT MA INCADR realiz cum'!D42</f>
        <v>4819</v>
      </c>
      <c r="G43" s="62">
        <f>'[10]PIVOT MA INCADR realiz cum'!E42</f>
        <v>1156</v>
      </c>
      <c r="H43" s="62">
        <f>'[10]PIVOT MA INCADR realiz cum'!F42</f>
        <v>222</v>
      </c>
      <c r="I43" s="62">
        <f>'[10]PIVOT MA INCADR realiz cum'!G42</f>
        <v>396</v>
      </c>
      <c r="J43" s="62">
        <f>'[10]PIVOT MA INCADR realiz cum'!J42</f>
        <v>642</v>
      </c>
      <c r="K43" s="62">
        <f>'[10]PIVOT MA INCADR realiz cum'!K42</f>
        <v>1079</v>
      </c>
      <c r="L43" s="62">
        <f>'[10]PIVOT MA INCADR realiz cum'!L42</f>
        <v>1074</v>
      </c>
      <c r="M43" s="62">
        <f>'[10]PIVOT MA INCADR realiz cum'!M42</f>
        <v>5</v>
      </c>
      <c r="N43" s="62">
        <f>'[10]PIVOT MA INCADR realiz cum'!N42</f>
        <v>156</v>
      </c>
      <c r="O43" s="62">
        <f>'[10]PIVOT MA INCADR realiz cum'!O42</f>
        <v>25</v>
      </c>
      <c r="P43" s="62">
        <f>'[10]PIVOT MA INCADR realiz cum'!P42</f>
        <v>23</v>
      </c>
      <c r="Q43" s="62">
        <f>'[10]PIVOT MA INCADR realiz cum'!Q42</f>
        <v>152</v>
      </c>
      <c r="R43" s="62">
        <f>'[10]PIVOT MA INCADR realiz cum'!R42</f>
        <v>122</v>
      </c>
      <c r="S43" s="62">
        <f>'[10]PIVOT MA INCADR realiz cum'!S42</f>
        <v>17</v>
      </c>
      <c r="T43" s="62">
        <f>'[10]PIVOT MA INCADR realiz cum'!T42</f>
        <v>13</v>
      </c>
      <c r="U43" s="62">
        <f>'[10]PIVOT MA INCADR realiz cum'!U42</f>
        <v>47</v>
      </c>
      <c r="V43" s="62">
        <f>'[10]PIVOT MA INCADR realiz cum'!V42</f>
        <v>7</v>
      </c>
      <c r="W43" s="62">
        <f>'[10]PIVOT MA INCADR realiz cum'!W42</f>
        <v>2</v>
      </c>
      <c r="X43" s="62">
        <f>'[10]PIVOT MA INCADR realiz cum'!X42</f>
        <v>0</v>
      </c>
      <c r="Y43" s="62">
        <f>'[10]PIVOT MA INCADR realiz cum'!Y42</f>
        <v>0</v>
      </c>
      <c r="Z43" s="62">
        <f>'[10]PIVOT MA INCADR realiz cum'!Z42</f>
        <v>0</v>
      </c>
      <c r="AA43" s="62">
        <f>'[10]PIVOT MA INCADR realiz cum'!AA42</f>
        <v>0</v>
      </c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  <c r="CW43" s="61"/>
      <c r="CX43" s="61"/>
      <c r="CY43" s="61"/>
      <c r="CZ43" s="61"/>
      <c r="DA43" s="61"/>
      <c r="DB43" s="61"/>
      <c r="DC43" s="61"/>
      <c r="DD43" s="61"/>
      <c r="DE43" s="61"/>
      <c r="DF43" s="61"/>
      <c r="DG43" s="61"/>
      <c r="DH43" s="61"/>
      <c r="DI43" s="61"/>
      <c r="DJ43" s="61"/>
      <c r="DK43" s="61"/>
      <c r="DL43" s="61"/>
      <c r="DM43" s="61"/>
      <c r="DN43" s="61"/>
      <c r="DO43" s="61"/>
      <c r="DP43" s="61"/>
      <c r="DQ43" s="61"/>
      <c r="DR43" s="61"/>
      <c r="DS43" s="61"/>
      <c r="DT43" s="61"/>
      <c r="DU43" s="61"/>
      <c r="DV43" s="61"/>
      <c r="DW43" s="61"/>
      <c r="DX43" s="61"/>
      <c r="DY43" s="61"/>
      <c r="DZ43" s="61"/>
      <c r="EA43" s="61"/>
      <c r="EB43" s="61"/>
      <c r="EC43" s="61"/>
      <c r="ED43" s="61"/>
      <c r="EE43" s="61"/>
      <c r="EF43" s="61"/>
      <c r="EG43" s="61"/>
      <c r="EH43" s="61"/>
      <c r="EI43" s="61"/>
      <c r="EJ43" s="61"/>
      <c r="EK43" s="61"/>
      <c r="EL43" s="61"/>
      <c r="EM43" s="61"/>
      <c r="EN43" s="61"/>
      <c r="EO43" s="61"/>
      <c r="EP43" s="61"/>
      <c r="EQ43" s="61"/>
      <c r="ER43" s="61"/>
      <c r="ES43" s="61"/>
      <c r="ET43" s="61"/>
      <c r="EU43" s="61"/>
      <c r="EV43" s="61"/>
      <c r="EW43" s="61"/>
      <c r="EX43" s="61"/>
      <c r="EY43" s="61"/>
      <c r="EZ43" s="61"/>
      <c r="FA43" s="61"/>
      <c r="FB43" s="61"/>
      <c r="FC43" s="61"/>
      <c r="FD43" s="61"/>
      <c r="FE43" s="61"/>
      <c r="FF43" s="61"/>
      <c r="FG43" s="61"/>
      <c r="FH43" s="61"/>
      <c r="FI43" s="61"/>
      <c r="FJ43" s="61"/>
      <c r="FK43" s="61"/>
      <c r="FL43" s="61"/>
      <c r="FM43" s="61"/>
      <c r="FN43" s="61"/>
      <c r="FO43" s="61"/>
      <c r="FP43" s="61"/>
      <c r="FQ43" s="61"/>
      <c r="FR43" s="61"/>
      <c r="FS43" s="61"/>
      <c r="FT43" s="61"/>
      <c r="FU43" s="61"/>
      <c r="FV43" s="61"/>
      <c r="FW43" s="61"/>
      <c r="FX43" s="61"/>
      <c r="FY43" s="61"/>
      <c r="FZ43" s="61"/>
    </row>
    <row r="44" spans="1:182" s="65" customFormat="1" ht="21.95" customHeight="1" x14ac:dyDescent="0.25">
      <c r="A44" s="61"/>
      <c r="B44" s="62">
        <v>38</v>
      </c>
      <c r="C44" s="62" t="s">
        <v>39</v>
      </c>
      <c r="D44" s="62">
        <f>'[10]PIVOT MA INCADR realiz cum'!B43</f>
        <v>20516</v>
      </c>
      <c r="E44" s="62">
        <f>'[10]PIVOT MA INCADR realiz cum'!C43</f>
        <v>20151</v>
      </c>
      <c r="F44" s="62">
        <f>'[10]PIVOT MA INCADR realiz cum'!D43</f>
        <v>15775</v>
      </c>
      <c r="G44" s="62">
        <f>'[10]PIVOT MA INCADR realiz cum'!E43</f>
        <v>4376</v>
      </c>
      <c r="H44" s="62">
        <f>'[10]PIVOT MA INCADR realiz cum'!F43</f>
        <v>178</v>
      </c>
      <c r="I44" s="62">
        <f>'[10]PIVOT MA INCADR realiz cum'!G43</f>
        <v>394</v>
      </c>
      <c r="J44" s="62">
        <f>'[10]PIVOT MA INCADR realiz cum'!J43</f>
        <v>115</v>
      </c>
      <c r="K44" s="62">
        <f>'[10]PIVOT MA INCADR realiz cum'!K43</f>
        <v>44</v>
      </c>
      <c r="L44" s="62">
        <f>'[10]PIVOT MA INCADR realiz cum'!L43</f>
        <v>44</v>
      </c>
      <c r="M44" s="62">
        <f>'[10]PIVOT MA INCADR realiz cum'!M43</f>
        <v>0</v>
      </c>
      <c r="N44" s="62">
        <f>'[10]PIVOT MA INCADR realiz cum'!N43</f>
        <v>1</v>
      </c>
      <c r="O44" s="62">
        <f>'[10]PIVOT MA INCADR realiz cum'!O43</f>
        <v>0</v>
      </c>
      <c r="P44" s="62">
        <f>'[10]PIVOT MA INCADR realiz cum'!P43</f>
        <v>5</v>
      </c>
      <c r="Q44" s="62">
        <f>'[10]PIVOT MA INCADR realiz cum'!Q43</f>
        <v>15</v>
      </c>
      <c r="R44" s="62">
        <f>'[10]PIVOT MA INCADR realiz cum'!R43</f>
        <v>0</v>
      </c>
      <c r="S44" s="62">
        <f>'[10]PIVOT MA INCADR realiz cum'!S43</f>
        <v>2</v>
      </c>
      <c r="T44" s="62">
        <f>'[10]PIVOT MA INCADR realiz cum'!T43</f>
        <v>13</v>
      </c>
      <c r="U44" s="62">
        <f>'[10]PIVOT MA INCADR realiz cum'!U43</f>
        <v>41</v>
      </c>
      <c r="V44" s="62">
        <f>'[10]PIVOT MA INCADR realiz cum'!V43</f>
        <v>11</v>
      </c>
      <c r="W44" s="62">
        <f>'[10]PIVOT MA INCADR realiz cum'!W43</f>
        <v>0</v>
      </c>
      <c r="X44" s="62">
        <f>'[10]PIVOT MA INCADR realiz cum'!X43</f>
        <v>0</v>
      </c>
      <c r="Y44" s="62">
        <f>'[10]PIVOT MA INCADR realiz cum'!Y43</f>
        <v>0</v>
      </c>
      <c r="Z44" s="62">
        <f>'[10]PIVOT MA INCADR realiz cum'!Z43</f>
        <v>1</v>
      </c>
      <c r="AA44" s="62">
        <f>'[10]PIVOT MA INCADR realiz cum'!AA43</f>
        <v>23</v>
      </c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  <c r="CW44" s="61"/>
      <c r="CX44" s="61"/>
      <c r="CY44" s="61"/>
      <c r="CZ44" s="61"/>
      <c r="DA44" s="61"/>
      <c r="DB44" s="61"/>
      <c r="DC44" s="61"/>
      <c r="DD44" s="61"/>
      <c r="DE44" s="61"/>
      <c r="DF44" s="61"/>
      <c r="DG44" s="61"/>
      <c r="DH44" s="61"/>
      <c r="DI44" s="61"/>
      <c r="DJ44" s="61"/>
      <c r="DK44" s="61"/>
      <c r="DL44" s="61"/>
      <c r="DM44" s="61"/>
      <c r="DN44" s="61"/>
      <c r="DO44" s="61"/>
      <c r="DP44" s="61"/>
      <c r="DQ44" s="61"/>
      <c r="DR44" s="61"/>
      <c r="DS44" s="61"/>
      <c r="DT44" s="61"/>
      <c r="DU44" s="61"/>
      <c r="DV44" s="61"/>
      <c r="DW44" s="61"/>
      <c r="DX44" s="61"/>
      <c r="DY44" s="61"/>
      <c r="DZ44" s="61"/>
      <c r="EA44" s="61"/>
      <c r="EB44" s="61"/>
      <c r="EC44" s="61"/>
      <c r="ED44" s="61"/>
      <c r="EE44" s="61"/>
      <c r="EF44" s="61"/>
      <c r="EG44" s="61"/>
      <c r="EH44" s="61"/>
      <c r="EI44" s="61"/>
      <c r="EJ44" s="61"/>
      <c r="EK44" s="61"/>
      <c r="EL44" s="61"/>
      <c r="EM44" s="61"/>
      <c r="EN44" s="61"/>
      <c r="EO44" s="61"/>
      <c r="EP44" s="61"/>
      <c r="EQ44" s="61"/>
      <c r="ER44" s="61"/>
      <c r="ES44" s="61"/>
      <c r="ET44" s="61"/>
      <c r="EU44" s="61"/>
      <c r="EV44" s="61"/>
      <c r="EW44" s="61"/>
      <c r="EX44" s="61"/>
      <c r="EY44" s="61"/>
      <c r="EZ44" s="61"/>
      <c r="FA44" s="61"/>
      <c r="FB44" s="61"/>
      <c r="FC44" s="61"/>
      <c r="FD44" s="61"/>
      <c r="FE44" s="61"/>
      <c r="FF44" s="61"/>
      <c r="FG44" s="61"/>
      <c r="FH44" s="61"/>
      <c r="FI44" s="61"/>
      <c r="FJ44" s="61"/>
      <c r="FK44" s="61"/>
      <c r="FL44" s="61"/>
      <c r="FM44" s="61"/>
      <c r="FN44" s="61"/>
      <c r="FO44" s="61"/>
      <c r="FP44" s="61"/>
      <c r="FQ44" s="61"/>
      <c r="FR44" s="61"/>
      <c r="FS44" s="61"/>
      <c r="FT44" s="61"/>
      <c r="FU44" s="61"/>
      <c r="FV44" s="61"/>
      <c r="FW44" s="61"/>
      <c r="FX44" s="61"/>
      <c r="FY44" s="61"/>
      <c r="FZ44" s="61"/>
    </row>
    <row r="45" spans="1:182" s="65" customFormat="1" ht="21.95" customHeight="1" x14ac:dyDescent="0.25">
      <c r="A45" s="61"/>
      <c r="B45" s="62">
        <v>39</v>
      </c>
      <c r="C45" s="62" t="s">
        <v>40</v>
      </c>
      <c r="D45" s="62">
        <f>'[10]PIVOT MA INCADR realiz cum'!B44</f>
        <v>2116</v>
      </c>
      <c r="E45" s="62">
        <f>'[10]PIVOT MA INCADR realiz cum'!C44</f>
        <v>1948</v>
      </c>
      <c r="F45" s="62">
        <f>'[10]PIVOT MA INCADR realiz cum'!D44</f>
        <v>1629</v>
      </c>
      <c r="G45" s="62">
        <f>'[10]PIVOT MA INCADR realiz cum'!E44</f>
        <v>319</v>
      </c>
      <c r="H45" s="62">
        <f>'[10]PIVOT MA INCADR realiz cum'!F44</f>
        <v>168</v>
      </c>
      <c r="I45" s="62">
        <f>'[10]PIVOT MA INCADR realiz cum'!G44</f>
        <v>163</v>
      </c>
      <c r="J45" s="62">
        <f>'[10]PIVOT MA INCADR realiz cum'!J44</f>
        <v>192</v>
      </c>
      <c r="K45" s="62">
        <f>'[10]PIVOT MA INCADR realiz cum'!K44</f>
        <v>556</v>
      </c>
      <c r="L45" s="62">
        <f>'[10]PIVOT MA INCADR realiz cum'!L44</f>
        <v>539</v>
      </c>
      <c r="M45" s="62">
        <f>'[10]PIVOT MA INCADR realiz cum'!M44</f>
        <v>17</v>
      </c>
      <c r="N45" s="62">
        <f>'[10]PIVOT MA INCADR realiz cum'!N44</f>
        <v>78</v>
      </c>
      <c r="O45" s="62">
        <f>'[10]PIVOT MA INCADR realiz cum'!O44</f>
        <v>2</v>
      </c>
      <c r="P45" s="62">
        <f>'[10]PIVOT MA INCADR realiz cum'!P44</f>
        <v>32</v>
      </c>
      <c r="Q45" s="62">
        <f>'[10]PIVOT MA INCADR realiz cum'!Q44</f>
        <v>9</v>
      </c>
      <c r="R45" s="62">
        <f>'[10]PIVOT MA INCADR realiz cum'!R44</f>
        <v>2</v>
      </c>
      <c r="S45" s="62">
        <f>'[10]PIVOT MA INCADR realiz cum'!S44</f>
        <v>0</v>
      </c>
      <c r="T45" s="62">
        <f>'[10]PIVOT MA INCADR realiz cum'!T44</f>
        <v>7</v>
      </c>
      <c r="U45" s="62">
        <f>'[10]PIVOT MA INCADR realiz cum'!U44</f>
        <v>53</v>
      </c>
      <c r="V45" s="62">
        <f>'[10]PIVOT MA INCADR realiz cum'!V44</f>
        <v>17</v>
      </c>
      <c r="W45" s="62">
        <f>'[10]PIVOT MA INCADR realiz cum'!W44</f>
        <v>3</v>
      </c>
      <c r="X45" s="62">
        <f>'[10]PIVOT MA INCADR realiz cum'!X44</f>
        <v>5</v>
      </c>
      <c r="Y45" s="62">
        <f>'[10]PIVOT MA INCADR realiz cum'!Y44</f>
        <v>0</v>
      </c>
      <c r="Z45" s="62">
        <f>'[10]PIVOT MA INCADR realiz cum'!Z44</f>
        <v>13</v>
      </c>
      <c r="AA45" s="62">
        <f>'[10]PIVOT MA INCADR realiz cum'!AA44</f>
        <v>0</v>
      </c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  <c r="CP45" s="61"/>
      <c r="CQ45" s="61"/>
      <c r="CR45" s="61"/>
      <c r="CS45" s="61"/>
      <c r="CT45" s="61"/>
      <c r="CU45" s="61"/>
      <c r="CV45" s="61"/>
      <c r="CW45" s="61"/>
      <c r="CX45" s="61"/>
      <c r="CY45" s="61"/>
      <c r="CZ45" s="61"/>
      <c r="DA45" s="61"/>
      <c r="DB45" s="61"/>
      <c r="DC45" s="61"/>
      <c r="DD45" s="61"/>
      <c r="DE45" s="61"/>
      <c r="DF45" s="61"/>
      <c r="DG45" s="61"/>
      <c r="DH45" s="61"/>
      <c r="DI45" s="61"/>
      <c r="DJ45" s="61"/>
      <c r="DK45" s="61"/>
      <c r="DL45" s="61"/>
      <c r="DM45" s="61"/>
      <c r="DN45" s="61"/>
      <c r="DO45" s="61"/>
      <c r="DP45" s="61"/>
      <c r="DQ45" s="61"/>
      <c r="DR45" s="61"/>
      <c r="DS45" s="61"/>
      <c r="DT45" s="61"/>
      <c r="DU45" s="61"/>
      <c r="DV45" s="61"/>
      <c r="DW45" s="61"/>
      <c r="DX45" s="61"/>
      <c r="DY45" s="61"/>
      <c r="DZ45" s="61"/>
      <c r="EA45" s="61"/>
      <c r="EB45" s="61"/>
      <c r="EC45" s="61"/>
      <c r="ED45" s="61"/>
      <c r="EE45" s="61"/>
      <c r="EF45" s="61"/>
      <c r="EG45" s="61"/>
      <c r="EH45" s="61"/>
      <c r="EI45" s="61"/>
      <c r="EJ45" s="61"/>
      <c r="EK45" s="61"/>
      <c r="EL45" s="61"/>
      <c r="EM45" s="61"/>
      <c r="EN45" s="61"/>
      <c r="EO45" s="61"/>
      <c r="EP45" s="61"/>
      <c r="EQ45" s="61"/>
      <c r="ER45" s="61"/>
      <c r="ES45" s="61"/>
      <c r="ET45" s="61"/>
      <c r="EU45" s="61"/>
      <c r="EV45" s="61"/>
      <c r="EW45" s="61"/>
      <c r="EX45" s="61"/>
      <c r="EY45" s="61"/>
      <c r="EZ45" s="61"/>
      <c r="FA45" s="61"/>
      <c r="FB45" s="61"/>
      <c r="FC45" s="61"/>
      <c r="FD45" s="61"/>
      <c r="FE45" s="61"/>
      <c r="FF45" s="61"/>
      <c r="FG45" s="61"/>
      <c r="FH45" s="61"/>
      <c r="FI45" s="61"/>
      <c r="FJ45" s="61"/>
      <c r="FK45" s="61"/>
      <c r="FL45" s="61"/>
      <c r="FM45" s="61"/>
      <c r="FN45" s="61"/>
      <c r="FO45" s="61"/>
      <c r="FP45" s="61"/>
      <c r="FQ45" s="61"/>
      <c r="FR45" s="61"/>
      <c r="FS45" s="61"/>
      <c r="FT45" s="61"/>
      <c r="FU45" s="61"/>
      <c r="FV45" s="61"/>
      <c r="FW45" s="61"/>
      <c r="FX45" s="61"/>
      <c r="FY45" s="61"/>
      <c r="FZ45" s="61"/>
    </row>
    <row r="46" spans="1:182" s="65" customFormat="1" ht="21.95" customHeight="1" x14ac:dyDescent="0.25">
      <c r="A46" s="61"/>
      <c r="B46" s="62">
        <v>40</v>
      </c>
      <c r="C46" s="62" t="s">
        <v>41</v>
      </c>
      <c r="D46" s="62">
        <f>'[10]PIVOT MA INCADR realiz cum'!B45</f>
        <v>4565</v>
      </c>
      <c r="E46" s="62">
        <f>'[10]PIVOT MA INCADR realiz cum'!C45</f>
        <v>4565</v>
      </c>
      <c r="F46" s="62">
        <f>'[10]PIVOT MA INCADR realiz cum'!D45</f>
        <v>3855</v>
      </c>
      <c r="G46" s="62">
        <f>'[10]PIVOT MA INCADR realiz cum'!E45</f>
        <v>710</v>
      </c>
      <c r="H46" s="62">
        <f>'[10]PIVOT MA INCADR realiz cum'!F45</f>
        <v>507</v>
      </c>
      <c r="I46" s="62">
        <f>'[10]PIVOT MA INCADR realiz cum'!G45</f>
        <v>259</v>
      </c>
      <c r="J46" s="62">
        <f>'[10]PIVOT MA INCADR realiz cum'!J45</f>
        <v>218</v>
      </c>
      <c r="K46" s="62">
        <f>'[10]PIVOT MA INCADR realiz cum'!K45</f>
        <v>351</v>
      </c>
      <c r="L46" s="62">
        <f>'[10]PIVOT MA INCADR realiz cum'!L45</f>
        <v>346</v>
      </c>
      <c r="M46" s="62">
        <f>'[10]PIVOT MA INCADR realiz cum'!M45</f>
        <v>5</v>
      </c>
      <c r="N46" s="62">
        <f>'[10]PIVOT MA INCADR realiz cum'!N45</f>
        <v>55</v>
      </c>
      <c r="O46" s="62">
        <f>'[10]PIVOT MA INCADR realiz cum'!O45</f>
        <v>6</v>
      </c>
      <c r="P46" s="62">
        <f>'[10]PIVOT MA INCADR realiz cum'!P45</f>
        <v>8</v>
      </c>
      <c r="Q46" s="62">
        <f>'[10]PIVOT MA INCADR realiz cum'!Q45</f>
        <v>42</v>
      </c>
      <c r="R46" s="62">
        <f>'[10]PIVOT MA INCADR realiz cum'!R45</f>
        <v>10</v>
      </c>
      <c r="S46" s="62">
        <f>'[10]PIVOT MA INCADR realiz cum'!S45</f>
        <v>4</v>
      </c>
      <c r="T46" s="62">
        <f>'[10]PIVOT MA INCADR realiz cum'!T45</f>
        <v>28</v>
      </c>
      <c r="U46" s="62">
        <f>'[10]PIVOT MA INCADR realiz cum'!U45</f>
        <v>58</v>
      </c>
      <c r="V46" s="62">
        <f>'[10]PIVOT MA INCADR realiz cum'!V45</f>
        <v>24</v>
      </c>
      <c r="W46" s="62">
        <f>'[10]PIVOT MA INCADR realiz cum'!W45</f>
        <v>5</v>
      </c>
      <c r="X46" s="62">
        <f>'[10]PIVOT MA INCADR realiz cum'!X45</f>
        <v>0</v>
      </c>
      <c r="Y46" s="62">
        <f>'[10]PIVOT MA INCADR realiz cum'!Y45</f>
        <v>0</v>
      </c>
      <c r="Z46" s="62">
        <f>'[10]PIVOT MA INCADR realiz cum'!Z45</f>
        <v>1</v>
      </c>
      <c r="AA46" s="62">
        <f>'[10]PIVOT MA INCADR realiz cum'!AA45</f>
        <v>0</v>
      </c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  <c r="BZ46" s="61"/>
      <c r="CA46" s="61"/>
      <c r="CB46" s="61"/>
      <c r="CC46" s="61"/>
      <c r="CD46" s="61"/>
      <c r="CE46" s="61"/>
      <c r="CF46" s="61"/>
      <c r="CG46" s="61"/>
      <c r="CH46" s="61"/>
      <c r="CI46" s="61"/>
      <c r="CJ46" s="61"/>
      <c r="CK46" s="61"/>
      <c r="CL46" s="61"/>
      <c r="CM46" s="61"/>
      <c r="CN46" s="61"/>
      <c r="CO46" s="61"/>
      <c r="CP46" s="61"/>
      <c r="CQ46" s="61"/>
      <c r="CR46" s="61"/>
      <c r="CS46" s="61"/>
      <c r="CT46" s="61"/>
      <c r="CU46" s="61"/>
      <c r="CV46" s="61"/>
      <c r="CW46" s="61"/>
      <c r="CX46" s="61"/>
      <c r="CY46" s="61"/>
      <c r="CZ46" s="61"/>
      <c r="DA46" s="61"/>
      <c r="DB46" s="61"/>
      <c r="DC46" s="61"/>
      <c r="DD46" s="61"/>
      <c r="DE46" s="61"/>
      <c r="DF46" s="61"/>
      <c r="DG46" s="61"/>
      <c r="DH46" s="61"/>
      <c r="DI46" s="61"/>
      <c r="DJ46" s="61"/>
      <c r="DK46" s="61"/>
      <c r="DL46" s="61"/>
      <c r="DM46" s="61"/>
      <c r="DN46" s="61"/>
      <c r="DO46" s="61"/>
      <c r="DP46" s="61"/>
      <c r="DQ46" s="61"/>
      <c r="DR46" s="61"/>
      <c r="DS46" s="61"/>
      <c r="DT46" s="61"/>
      <c r="DU46" s="61"/>
      <c r="DV46" s="61"/>
      <c r="DW46" s="61"/>
      <c r="DX46" s="61"/>
      <c r="DY46" s="61"/>
      <c r="DZ46" s="61"/>
      <c r="EA46" s="61"/>
      <c r="EB46" s="61"/>
      <c r="EC46" s="61"/>
      <c r="ED46" s="61"/>
      <c r="EE46" s="61"/>
      <c r="EF46" s="61"/>
      <c r="EG46" s="61"/>
      <c r="EH46" s="61"/>
      <c r="EI46" s="61"/>
      <c r="EJ46" s="61"/>
      <c r="EK46" s="61"/>
      <c r="EL46" s="61"/>
      <c r="EM46" s="61"/>
      <c r="EN46" s="61"/>
      <c r="EO46" s="61"/>
      <c r="EP46" s="61"/>
      <c r="EQ46" s="61"/>
      <c r="ER46" s="61"/>
      <c r="ES46" s="61"/>
      <c r="ET46" s="61"/>
      <c r="EU46" s="61"/>
      <c r="EV46" s="61"/>
      <c r="EW46" s="61"/>
      <c r="EX46" s="61"/>
      <c r="EY46" s="61"/>
      <c r="EZ46" s="61"/>
      <c r="FA46" s="61"/>
      <c r="FB46" s="61"/>
      <c r="FC46" s="61"/>
      <c r="FD46" s="61"/>
      <c r="FE46" s="61"/>
      <c r="FF46" s="61"/>
      <c r="FG46" s="61"/>
      <c r="FH46" s="61"/>
      <c r="FI46" s="61"/>
      <c r="FJ46" s="61"/>
      <c r="FK46" s="61"/>
      <c r="FL46" s="61"/>
      <c r="FM46" s="61"/>
      <c r="FN46" s="61"/>
      <c r="FO46" s="61"/>
      <c r="FP46" s="61"/>
      <c r="FQ46" s="61"/>
      <c r="FR46" s="61"/>
      <c r="FS46" s="61"/>
      <c r="FT46" s="61"/>
      <c r="FU46" s="61"/>
      <c r="FV46" s="61"/>
      <c r="FW46" s="61"/>
      <c r="FX46" s="61"/>
      <c r="FY46" s="61"/>
      <c r="FZ46" s="61"/>
    </row>
    <row r="47" spans="1:182" s="65" customFormat="1" ht="21.95" customHeight="1" x14ac:dyDescent="0.25">
      <c r="A47" s="61"/>
      <c r="B47" s="62">
        <v>41</v>
      </c>
      <c r="C47" s="62" t="s">
        <v>42</v>
      </c>
      <c r="D47" s="62">
        <f>'[10]PIVOT MA INCADR realiz cum'!B46</f>
        <v>4972</v>
      </c>
      <c r="E47" s="62">
        <f>'[10]PIVOT MA INCADR realiz cum'!C46</f>
        <v>4553</v>
      </c>
      <c r="F47" s="62">
        <f>'[10]PIVOT MA INCADR realiz cum'!D46</f>
        <v>3226</v>
      </c>
      <c r="G47" s="62">
        <f>'[10]PIVOT MA INCADR realiz cum'!E46</f>
        <v>1327</v>
      </c>
      <c r="H47" s="62">
        <f>'[10]PIVOT MA INCADR realiz cum'!F46</f>
        <v>241</v>
      </c>
      <c r="I47" s="62">
        <f>'[10]PIVOT MA INCADR realiz cum'!G46</f>
        <v>185</v>
      </c>
      <c r="J47" s="62">
        <f>'[10]PIVOT MA INCADR realiz cum'!J46</f>
        <v>118</v>
      </c>
      <c r="K47" s="62">
        <f>'[10]PIVOT MA INCADR realiz cum'!K46</f>
        <v>493</v>
      </c>
      <c r="L47" s="62">
        <f>'[10]PIVOT MA INCADR realiz cum'!L46</f>
        <v>489</v>
      </c>
      <c r="M47" s="62">
        <f>'[10]PIVOT MA INCADR realiz cum'!M46</f>
        <v>4</v>
      </c>
      <c r="N47" s="62">
        <f>'[10]PIVOT MA INCADR realiz cum'!N46</f>
        <v>37</v>
      </c>
      <c r="O47" s="62">
        <f>'[10]PIVOT MA INCADR realiz cum'!O46</f>
        <v>4</v>
      </c>
      <c r="P47" s="62">
        <f>'[10]PIVOT MA INCADR realiz cum'!P46</f>
        <v>11</v>
      </c>
      <c r="Q47" s="62">
        <f>'[10]PIVOT MA INCADR realiz cum'!Q46</f>
        <v>68</v>
      </c>
      <c r="R47" s="62">
        <f>'[10]PIVOT MA INCADR realiz cum'!R46</f>
        <v>33</v>
      </c>
      <c r="S47" s="62">
        <f>'[10]PIVOT MA INCADR realiz cum'!S46</f>
        <v>18</v>
      </c>
      <c r="T47" s="62">
        <f>'[10]PIVOT MA INCADR realiz cum'!T46</f>
        <v>17</v>
      </c>
      <c r="U47" s="62">
        <f>'[10]PIVOT MA INCADR realiz cum'!U46</f>
        <v>53</v>
      </c>
      <c r="V47" s="62">
        <f>'[10]PIVOT MA INCADR realiz cum'!V46</f>
        <v>26</v>
      </c>
      <c r="W47" s="62">
        <f>'[10]PIVOT MA INCADR realiz cum'!W46</f>
        <v>1</v>
      </c>
      <c r="X47" s="62">
        <f>'[10]PIVOT MA INCADR realiz cum'!X46</f>
        <v>0</v>
      </c>
      <c r="Y47" s="62">
        <f>'[10]PIVOT MA INCADR realiz cum'!Y46</f>
        <v>0</v>
      </c>
      <c r="Z47" s="62">
        <f>'[10]PIVOT MA INCADR realiz cum'!Z46</f>
        <v>2</v>
      </c>
      <c r="AA47" s="62">
        <f>'[10]PIVOT MA INCADR realiz cum'!AA46</f>
        <v>0</v>
      </c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  <c r="BZ47" s="61"/>
      <c r="CA47" s="61"/>
      <c r="CB47" s="61"/>
      <c r="CC47" s="61"/>
      <c r="CD47" s="61"/>
      <c r="CE47" s="61"/>
      <c r="CF47" s="61"/>
      <c r="CG47" s="61"/>
      <c r="CH47" s="61"/>
      <c r="CI47" s="61"/>
      <c r="CJ47" s="61"/>
      <c r="CK47" s="61"/>
      <c r="CL47" s="61"/>
      <c r="CM47" s="61"/>
      <c r="CN47" s="61"/>
      <c r="CO47" s="61"/>
      <c r="CP47" s="61"/>
      <c r="CQ47" s="61"/>
      <c r="CR47" s="61"/>
      <c r="CS47" s="61"/>
      <c r="CT47" s="61"/>
      <c r="CU47" s="61"/>
      <c r="CV47" s="61"/>
      <c r="CW47" s="61"/>
      <c r="CX47" s="61"/>
      <c r="CY47" s="61"/>
      <c r="CZ47" s="61"/>
      <c r="DA47" s="61"/>
      <c r="DB47" s="61"/>
      <c r="DC47" s="61"/>
      <c r="DD47" s="61"/>
      <c r="DE47" s="61"/>
      <c r="DF47" s="61"/>
      <c r="DG47" s="61"/>
      <c r="DH47" s="61"/>
      <c r="DI47" s="61"/>
      <c r="DJ47" s="61"/>
      <c r="DK47" s="61"/>
      <c r="DL47" s="61"/>
      <c r="DM47" s="61"/>
      <c r="DN47" s="61"/>
      <c r="DO47" s="61"/>
      <c r="DP47" s="61"/>
      <c r="DQ47" s="61"/>
      <c r="DR47" s="61"/>
      <c r="DS47" s="61"/>
      <c r="DT47" s="61"/>
      <c r="DU47" s="61"/>
      <c r="DV47" s="61"/>
      <c r="DW47" s="61"/>
      <c r="DX47" s="61"/>
      <c r="DY47" s="61"/>
      <c r="DZ47" s="61"/>
      <c r="EA47" s="61"/>
      <c r="EB47" s="61"/>
      <c r="EC47" s="61"/>
      <c r="ED47" s="61"/>
      <c r="EE47" s="61"/>
      <c r="EF47" s="61"/>
      <c r="EG47" s="61"/>
      <c r="EH47" s="61"/>
      <c r="EI47" s="61"/>
      <c r="EJ47" s="61"/>
      <c r="EK47" s="61"/>
      <c r="EL47" s="61"/>
      <c r="EM47" s="61"/>
      <c r="EN47" s="61"/>
      <c r="EO47" s="61"/>
      <c r="EP47" s="61"/>
      <c r="EQ47" s="61"/>
      <c r="ER47" s="61"/>
      <c r="ES47" s="61"/>
      <c r="ET47" s="61"/>
      <c r="EU47" s="61"/>
      <c r="EV47" s="61"/>
      <c r="EW47" s="61"/>
      <c r="EX47" s="61"/>
      <c r="EY47" s="61"/>
      <c r="EZ47" s="61"/>
      <c r="FA47" s="61"/>
      <c r="FB47" s="61"/>
      <c r="FC47" s="61"/>
      <c r="FD47" s="61"/>
      <c r="FE47" s="61"/>
      <c r="FF47" s="61"/>
      <c r="FG47" s="61"/>
      <c r="FH47" s="61"/>
      <c r="FI47" s="61"/>
      <c r="FJ47" s="61"/>
      <c r="FK47" s="61"/>
      <c r="FL47" s="61"/>
      <c r="FM47" s="61"/>
      <c r="FN47" s="61"/>
      <c r="FO47" s="61"/>
      <c r="FP47" s="61"/>
      <c r="FQ47" s="61"/>
      <c r="FR47" s="61"/>
      <c r="FS47" s="61"/>
      <c r="FT47" s="61"/>
      <c r="FU47" s="61"/>
      <c r="FV47" s="61"/>
      <c r="FW47" s="61"/>
      <c r="FX47" s="61"/>
      <c r="FY47" s="61"/>
      <c r="FZ47" s="61"/>
    </row>
    <row r="48" spans="1:182" s="65" customFormat="1" ht="21.95" customHeight="1" x14ac:dyDescent="0.25">
      <c r="A48" s="61"/>
      <c r="B48" s="62">
        <v>42</v>
      </c>
      <c r="C48" s="62" t="s">
        <v>43</v>
      </c>
      <c r="D48" s="62">
        <f>'[10]PIVOT MA INCADR realiz cum'!B47</f>
        <v>2527</v>
      </c>
      <c r="E48" s="62">
        <f>'[10]PIVOT MA INCADR realiz cum'!C47</f>
        <v>2527</v>
      </c>
      <c r="F48" s="62">
        <f>'[10]PIVOT MA INCADR realiz cum'!D47</f>
        <v>2240</v>
      </c>
      <c r="G48" s="62">
        <f>'[10]PIVOT MA INCADR realiz cum'!E47</f>
        <v>287</v>
      </c>
      <c r="H48" s="62">
        <f>'[10]PIVOT MA INCADR realiz cum'!F47</f>
        <v>322</v>
      </c>
      <c r="I48" s="62">
        <f>'[10]PIVOT MA INCADR realiz cum'!G47</f>
        <v>190</v>
      </c>
      <c r="J48" s="62">
        <f>'[10]PIVOT MA INCADR realiz cum'!J47</f>
        <v>103</v>
      </c>
      <c r="K48" s="62">
        <f>'[10]PIVOT MA INCADR realiz cum'!K47</f>
        <v>303</v>
      </c>
      <c r="L48" s="62">
        <f>'[10]PIVOT MA INCADR realiz cum'!L47</f>
        <v>303</v>
      </c>
      <c r="M48" s="62">
        <f>'[10]PIVOT MA INCADR realiz cum'!M47</f>
        <v>0</v>
      </c>
      <c r="N48" s="62">
        <f>'[10]PIVOT MA INCADR realiz cum'!N47</f>
        <v>36</v>
      </c>
      <c r="O48" s="62">
        <f>'[10]PIVOT MA INCADR realiz cum'!O47</f>
        <v>0</v>
      </c>
      <c r="P48" s="62">
        <f>'[10]PIVOT MA INCADR realiz cum'!P47</f>
        <v>7</v>
      </c>
      <c r="Q48" s="62">
        <f>'[10]PIVOT MA INCADR realiz cum'!Q47</f>
        <v>22</v>
      </c>
      <c r="R48" s="62">
        <f>'[10]PIVOT MA INCADR realiz cum'!R47</f>
        <v>9</v>
      </c>
      <c r="S48" s="62">
        <f>'[10]PIVOT MA INCADR realiz cum'!S47</f>
        <v>0</v>
      </c>
      <c r="T48" s="62">
        <f>'[10]PIVOT MA INCADR realiz cum'!T47</f>
        <v>13</v>
      </c>
      <c r="U48" s="62">
        <f>'[10]PIVOT MA INCADR realiz cum'!U47</f>
        <v>46</v>
      </c>
      <c r="V48" s="62">
        <f>'[10]PIVOT MA INCADR realiz cum'!V47</f>
        <v>26</v>
      </c>
      <c r="W48" s="62">
        <f>'[10]PIVOT MA INCADR realiz cum'!W47</f>
        <v>7</v>
      </c>
      <c r="X48" s="62">
        <f>'[10]PIVOT MA INCADR realiz cum'!X47</f>
        <v>0</v>
      </c>
      <c r="Y48" s="62">
        <f>'[10]PIVOT MA INCADR realiz cum'!Y47</f>
        <v>0</v>
      </c>
      <c r="Z48" s="62">
        <f>'[10]PIVOT MA INCADR realiz cum'!Z47</f>
        <v>0</v>
      </c>
      <c r="AA48" s="62">
        <f>'[10]PIVOT MA INCADR realiz cum'!AA47</f>
        <v>10</v>
      </c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  <c r="BS48" s="61"/>
      <c r="BT48" s="61"/>
      <c r="BU48" s="61"/>
      <c r="BV48" s="61"/>
      <c r="BW48" s="61"/>
      <c r="BX48" s="61"/>
      <c r="BY48" s="61"/>
      <c r="BZ48" s="61"/>
      <c r="CA48" s="61"/>
      <c r="CB48" s="61"/>
      <c r="CC48" s="61"/>
      <c r="CD48" s="61"/>
      <c r="CE48" s="61"/>
      <c r="CF48" s="61"/>
      <c r="CG48" s="61"/>
      <c r="CH48" s="61"/>
      <c r="CI48" s="61"/>
      <c r="CJ48" s="61"/>
      <c r="CK48" s="61"/>
      <c r="CL48" s="61"/>
      <c r="CM48" s="61"/>
      <c r="CN48" s="61"/>
      <c r="CO48" s="61"/>
      <c r="CP48" s="61"/>
      <c r="CQ48" s="61"/>
      <c r="CR48" s="61"/>
      <c r="CS48" s="61"/>
      <c r="CT48" s="61"/>
      <c r="CU48" s="61"/>
      <c r="CV48" s="61"/>
      <c r="CW48" s="61"/>
      <c r="CX48" s="61"/>
      <c r="CY48" s="61"/>
      <c r="CZ48" s="61"/>
      <c r="DA48" s="61"/>
      <c r="DB48" s="61"/>
      <c r="DC48" s="61"/>
      <c r="DD48" s="61"/>
      <c r="DE48" s="61"/>
      <c r="DF48" s="61"/>
      <c r="DG48" s="61"/>
      <c r="DH48" s="61"/>
      <c r="DI48" s="61"/>
      <c r="DJ48" s="61"/>
      <c r="DK48" s="61"/>
      <c r="DL48" s="61"/>
      <c r="DM48" s="61"/>
      <c r="DN48" s="61"/>
      <c r="DO48" s="61"/>
      <c r="DP48" s="61"/>
      <c r="DQ48" s="61"/>
      <c r="DR48" s="61"/>
      <c r="DS48" s="61"/>
      <c r="DT48" s="61"/>
      <c r="DU48" s="61"/>
      <c r="DV48" s="61"/>
      <c r="DW48" s="61"/>
      <c r="DX48" s="61"/>
      <c r="DY48" s="61"/>
      <c r="DZ48" s="61"/>
      <c r="EA48" s="61"/>
      <c r="EB48" s="61"/>
      <c r="EC48" s="61"/>
      <c r="ED48" s="61"/>
      <c r="EE48" s="61"/>
      <c r="EF48" s="61"/>
      <c r="EG48" s="61"/>
      <c r="EH48" s="61"/>
      <c r="EI48" s="61"/>
      <c r="EJ48" s="61"/>
      <c r="EK48" s="61"/>
      <c r="EL48" s="61"/>
      <c r="EM48" s="61"/>
      <c r="EN48" s="61"/>
      <c r="EO48" s="61"/>
      <c r="EP48" s="61"/>
      <c r="EQ48" s="61"/>
      <c r="ER48" s="61"/>
      <c r="ES48" s="61"/>
      <c r="ET48" s="61"/>
      <c r="EU48" s="61"/>
      <c r="EV48" s="61"/>
      <c r="EW48" s="61"/>
      <c r="EX48" s="61"/>
      <c r="EY48" s="61"/>
      <c r="EZ48" s="61"/>
      <c r="FA48" s="61"/>
      <c r="FB48" s="61"/>
      <c r="FC48" s="61"/>
      <c r="FD48" s="61"/>
      <c r="FE48" s="61"/>
      <c r="FF48" s="61"/>
      <c r="FG48" s="61"/>
      <c r="FH48" s="61"/>
      <c r="FI48" s="61"/>
      <c r="FJ48" s="61"/>
      <c r="FK48" s="61"/>
      <c r="FL48" s="61"/>
      <c r="FM48" s="61"/>
      <c r="FN48" s="61"/>
      <c r="FO48" s="61"/>
      <c r="FP48" s="61"/>
      <c r="FQ48" s="61"/>
      <c r="FR48" s="61"/>
      <c r="FS48" s="61"/>
      <c r="FT48" s="61"/>
      <c r="FU48" s="61"/>
      <c r="FV48" s="61"/>
      <c r="FW48" s="61"/>
      <c r="FX48" s="61"/>
      <c r="FY48" s="61"/>
      <c r="FZ48" s="61"/>
    </row>
    <row r="49" spans="4:35" x14ac:dyDescent="0.2">
      <c r="D49" s="66"/>
      <c r="W49" s="68"/>
      <c r="AB49" s="67"/>
      <c r="AC49" s="67"/>
      <c r="AD49" s="67"/>
      <c r="AH49" s="67"/>
      <c r="AI49" s="67"/>
    </row>
    <row r="50" spans="4:35" ht="15" x14ac:dyDescent="0.25">
      <c r="D50" s="58"/>
      <c r="Q50" s="70"/>
      <c r="R50" s="70"/>
      <c r="S50" s="70"/>
      <c r="W50" s="68"/>
      <c r="Z50" s="71"/>
      <c r="AA50" s="71"/>
      <c r="AB50" s="67"/>
      <c r="AC50" s="67"/>
      <c r="AD50" s="67"/>
      <c r="AH50" s="67"/>
      <c r="AI50" s="67"/>
    </row>
    <row r="51" spans="4:35" ht="15" x14ac:dyDescent="0.25">
      <c r="D51" s="58"/>
      <c r="Q51" s="70"/>
      <c r="R51" s="72"/>
      <c r="S51" s="70"/>
      <c r="V51" s="73"/>
      <c r="Z51" s="75"/>
      <c r="AA51" s="75"/>
      <c r="AB51" s="67"/>
      <c r="AC51" s="67"/>
      <c r="AD51" s="67"/>
      <c r="AE51" s="67"/>
      <c r="AH51" s="67"/>
      <c r="AI51" s="67"/>
    </row>
    <row r="52" spans="4:35" ht="12.75" customHeight="1" x14ac:dyDescent="0.25">
      <c r="D52" s="58"/>
      <c r="Q52" s="70"/>
      <c r="R52" s="76"/>
      <c r="S52" s="70"/>
      <c r="V52" s="74"/>
      <c r="Z52" s="71"/>
      <c r="AB52" s="67"/>
      <c r="AC52" s="67"/>
      <c r="AD52" s="67"/>
      <c r="AE52" s="67"/>
      <c r="AH52" s="67"/>
      <c r="AI52" s="67"/>
    </row>
    <row r="53" spans="4:35" ht="15" x14ac:dyDescent="0.25">
      <c r="D53" s="58"/>
      <c r="Q53" s="70"/>
      <c r="R53" s="72"/>
      <c r="S53" s="70"/>
      <c r="V53" s="73"/>
      <c r="Z53" s="348"/>
      <c r="AA53" s="348"/>
      <c r="AB53" s="67"/>
      <c r="AC53" s="67"/>
      <c r="AD53" s="67"/>
      <c r="AE53" s="67"/>
      <c r="AH53" s="67"/>
      <c r="AI53" s="67"/>
    </row>
    <row r="54" spans="4:35" ht="12.75" customHeight="1" x14ac:dyDescent="0.2">
      <c r="D54" s="58"/>
      <c r="S54" s="77"/>
      <c r="T54" s="77"/>
      <c r="U54" s="78"/>
      <c r="V54" s="78"/>
      <c r="AB54" s="67"/>
      <c r="AC54" s="67"/>
      <c r="AD54" s="67"/>
      <c r="AE54" s="67"/>
      <c r="AF54" s="67"/>
      <c r="AG54" s="67"/>
      <c r="AH54" s="67"/>
      <c r="AI54" s="67"/>
    </row>
    <row r="55" spans="4:35" ht="15" x14ac:dyDescent="0.25">
      <c r="D55" s="58"/>
      <c r="S55" s="79"/>
      <c r="T55" s="79"/>
      <c r="U55" s="79"/>
      <c r="V55" s="79"/>
      <c r="W55" s="79"/>
      <c r="X55" s="79"/>
      <c r="Y55" s="79"/>
      <c r="Z55" s="80"/>
      <c r="AB55" s="67"/>
      <c r="AC55" s="67"/>
      <c r="AD55" s="67"/>
      <c r="AE55" s="67"/>
    </row>
    <row r="56" spans="4:35" x14ac:dyDescent="0.2">
      <c r="D56" s="58"/>
    </row>
    <row r="57" spans="4:35" x14ac:dyDescent="0.2">
      <c r="D57" s="58"/>
    </row>
    <row r="58" spans="4:35" x14ac:dyDescent="0.2">
      <c r="D58" s="58"/>
    </row>
    <row r="59" spans="4:35" x14ac:dyDescent="0.2">
      <c r="D59" s="58"/>
    </row>
    <row r="60" spans="4:35" x14ac:dyDescent="0.2">
      <c r="D60" s="58"/>
    </row>
    <row r="61" spans="4:35" x14ac:dyDescent="0.2">
      <c r="D61" s="58"/>
    </row>
    <row r="62" spans="4:35" x14ac:dyDescent="0.2">
      <c r="D62" s="58"/>
    </row>
    <row r="63" spans="4:35" x14ac:dyDescent="0.2">
      <c r="D63" s="58"/>
    </row>
    <row r="64" spans="4:35" x14ac:dyDescent="0.2">
      <c r="D64" s="58"/>
    </row>
    <row r="65" spans="4:4" x14ac:dyDescent="0.2">
      <c r="D65" s="58"/>
    </row>
    <row r="66" spans="4:4" x14ac:dyDescent="0.2">
      <c r="D66" s="58"/>
    </row>
    <row r="67" spans="4:4" x14ac:dyDescent="0.2">
      <c r="D67" s="58"/>
    </row>
    <row r="68" spans="4:4" x14ac:dyDescent="0.2">
      <c r="D68" s="58"/>
    </row>
    <row r="69" spans="4:4" x14ac:dyDescent="0.2">
      <c r="D69" s="58"/>
    </row>
    <row r="70" spans="4:4" x14ac:dyDescent="0.2">
      <c r="D70" s="58"/>
    </row>
    <row r="71" spans="4:4" x14ac:dyDescent="0.2">
      <c r="D71" s="58"/>
    </row>
    <row r="72" spans="4:4" x14ac:dyDescent="0.2">
      <c r="D72" s="58"/>
    </row>
    <row r="73" spans="4:4" x14ac:dyDescent="0.2">
      <c r="D73" s="58"/>
    </row>
    <row r="74" spans="4:4" x14ac:dyDescent="0.2">
      <c r="D74" s="58"/>
    </row>
    <row r="75" spans="4:4" x14ac:dyDescent="0.2">
      <c r="D75" s="58"/>
    </row>
    <row r="76" spans="4:4" x14ac:dyDescent="0.2">
      <c r="D76" s="58"/>
    </row>
    <row r="77" spans="4:4" x14ac:dyDescent="0.2">
      <c r="D77" s="58"/>
    </row>
    <row r="78" spans="4:4" x14ac:dyDescent="0.2">
      <c r="D78" s="58"/>
    </row>
    <row r="79" spans="4:4" x14ac:dyDescent="0.2">
      <c r="D79" s="58"/>
    </row>
    <row r="80" spans="4:4" x14ac:dyDescent="0.2">
      <c r="D80" s="58"/>
    </row>
    <row r="81" spans="4:4" x14ac:dyDescent="0.2">
      <c r="D81" s="58"/>
    </row>
    <row r="82" spans="4:4" x14ac:dyDescent="0.2">
      <c r="D82" s="58"/>
    </row>
    <row r="83" spans="4:4" x14ac:dyDescent="0.2">
      <c r="D83" s="58"/>
    </row>
    <row r="84" spans="4:4" x14ac:dyDescent="0.2">
      <c r="D84" s="58"/>
    </row>
    <row r="85" spans="4:4" x14ac:dyDescent="0.2">
      <c r="D85" s="58"/>
    </row>
    <row r="86" spans="4:4" x14ac:dyDescent="0.2">
      <c r="D86" s="58"/>
    </row>
    <row r="87" spans="4:4" x14ac:dyDescent="0.2">
      <c r="D87" s="58"/>
    </row>
    <row r="88" spans="4:4" x14ac:dyDescent="0.2">
      <c r="D88" s="58"/>
    </row>
    <row r="89" spans="4:4" x14ac:dyDescent="0.2">
      <c r="D89" s="58"/>
    </row>
    <row r="90" spans="4:4" x14ac:dyDescent="0.2">
      <c r="D90" s="58"/>
    </row>
    <row r="91" spans="4:4" x14ac:dyDescent="0.2">
      <c r="D91" s="58"/>
    </row>
    <row r="92" spans="4:4" x14ac:dyDescent="0.2">
      <c r="D92" s="58"/>
    </row>
    <row r="93" spans="4:4" x14ac:dyDescent="0.2">
      <c r="D93" s="58"/>
    </row>
    <row r="94" spans="4:4" x14ac:dyDescent="0.2">
      <c r="D94" s="58"/>
    </row>
    <row r="95" spans="4:4" x14ac:dyDescent="0.2">
      <c r="D95" s="58"/>
    </row>
    <row r="96" spans="4:4" x14ac:dyDescent="0.2">
      <c r="D96" s="58"/>
    </row>
    <row r="97" spans="4:4" x14ac:dyDescent="0.2">
      <c r="D97" s="58"/>
    </row>
    <row r="98" spans="4:4" x14ac:dyDescent="0.2">
      <c r="D98" s="58"/>
    </row>
    <row r="99" spans="4:4" x14ac:dyDescent="0.2">
      <c r="D99" s="58"/>
    </row>
    <row r="100" spans="4:4" x14ac:dyDescent="0.2">
      <c r="D100" s="58"/>
    </row>
    <row r="101" spans="4:4" x14ac:dyDescent="0.2">
      <c r="D101" s="58"/>
    </row>
    <row r="102" spans="4:4" x14ac:dyDescent="0.2">
      <c r="D102" s="58"/>
    </row>
    <row r="103" spans="4:4" x14ac:dyDescent="0.2">
      <c r="D103" s="58"/>
    </row>
    <row r="104" spans="4:4" x14ac:dyDescent="0.2">
      <c r="D104" s="58"/>
    </row>
    <row r="105" spans="4:4" x14ac:dyDescent="0.2">
      <c r="D105" s="58"/>
    </row>
    <row r="106" spans="4:4" x14ac:dyDescent="0.2">
      <c r="D106" s="58"/>
    </row>
    <row r="107" spans="4:4" x14ac:dyDescent="0.2">
      <c r="D107" s="58"/>
    </row>
    <row r="108" spans="4:4" x14ac:dyDescent="0.2">
      <c r="D108" s="58"/>
    </row>
    <row r="109" spans="4:4" x14ac:dyDescent="0.2">
      <c r="D109" s="58"/>
    </row>
    <row r="110" spans="4:4" x14ac:dyDescent="0.2">
      <c r="D110" s="58"/>
    </row>
    <row r="111" spans="4:4" x14ac:dyDescent="0.2">
      <c r="D111" s="58"/>
    </row>
    <row r="112" spans="4:4" x14ac:dyDescent="0.2">
      <c r="D112" s="58"/>
    </row>
    <row r="113" spans="4:4" x14ac:dyDescent="0.2">
      <c r="D113" s="58"/>
    </row>
    <row r="114" spans="4:4" x14ac:dyDescent="0.2">
      <c r="D114" s="58"/>
    </row>
    <row r="115" spans="4:4" x14ac:dyDescent="0.2">
      <c r="D115" s="58"/>
    </row>
    <row r="116" spans="4:4" x14ac:dyDescent="0.2">
      <c r="D116" s="58"/>
    </row>
    <row r="117" spans="4:4" x14ac:dyDescent="0.2">
      <c r="D117" s="58"/>
    </row>
    <row r="118" spans="4:4" x14ac:dyDescent="0.2">
      <c r="D118" s="58"/>
    </row>
    <row r="119" spans="4:4" x14ac:dyDescent="0.2">
      <c r="D119" s="58"/>
    </row>
    <row r="120" spans="4:4" x14ac:dyDescent="0.2">
      <c r="D120" s="58"/>
    </row>
    <row r="121" spans="4:4" x14ac:dyDescent="0.2">
      <c r="D121" s="58"/>
    </row>
    <row r="122" spans="4:4" x14ac:dyDescent="0.2">
      <c r="D122" s="58"/>
    </row>
    <row r="123" spans="4:4" x14ac:dyDescent="0.2">
      <c r="D123" s="58"/>
    </row>
    <row r="124" spans="4:4" x14ac:dyDescent="0.2">
      <c r="D124" s="58"/>
    </row>
    <row r="125" spans="4:4" x14ac:dyDescent="0.2">
      <c r="D125" s="58"/>
    </row>
    <row r="126" spans="4:4" x14ac:dyDescent="0.2">
      <c r="D126" s="58"/>
    </row>
    <row r="127" spans="4:4" x14ac:dyDescent="0.2">
      <c r="D127" s="58"/>
    </row>
    <row r="128" spans="4:4" x14ac:dyDescent="0.2">
      <c r="D128" s="58"/>
    </row>
    <row r="129" spans="4:4" x14ac:dyDescent="0.2">
      <c r="D129" s="58"/>
    </row>
    <row r="130" spans="4:4" x14ac:dyDescent="0.2">
      <c r="D130" s="58"/>
    </row>
    <row r="131" spans="4:4" x14ac:dyDescent="0.2">
      <c r="D131" s="58"/>
    </row>
    <row r="132" spans="4:4" x14ac:dyDescent="0.2">
      <c r="D132" s="58"/>
    </row>
    <row r="133" spans="4:4" x14ac:dyDescent="0.2">
      <c r="D133" s="58"/>
    </row>
    <row r="134" spans="4:4" x14ac:dyDescent="0.2">
      <c r="D134" s="58"/>
    </row>
    <row r="135" spans="4:4" x14ac:dyDescent="0.2">
      <c r="D135" s="58"/>
    </row>
    <row r="136" spans="4:4" x14ac:dyDescent="0.2">
      <c r="D136" s="58"/>
    </row>
    <row r="137" spans="4:4" x14ac:dyDescent="0.2">
      <c r="D137" s="58"/>
    </row>
    <row r="138" spans="4:4" x14ac:dyDescent="0.2">
      <c r="D138" s="58"/>
    </row>
    <row r="139" spans="4:4" x14ac:dyDescent="0.2">
      <c r="D139" s="58"/>
    </row>
    <row r="140" spans="4:4" x14ac:dyDescent="0.2">
      <c r="D140" s="58"/>
    </row>
    <row r="141" spans="4:4" x14ac:dyDescent="0.2">
      <c r="D141" s="58"/>
    </row>
    <row r="142" spans="4:4" x14ac:dyDescent="0.2">
      <c r="D142" s="58"/>
    </row>
    <row r="143" spans="4:4" x14ac:dyDescent="0.2">
      <c r="D143" s="58"/>
    </row>
    <row r="144" spans="4:4" x14ac:dyDescent="0.2">
      <c r="D144" s="58"/>
    </row>
    <row r="145" spans="4:4" x14ac:dyDescent="0.2">
      <c r="D145" s="58"/>
    </row>
    <row r="146" spans="4:4" x14ac:dyDescent="0.2">
      <c r="D146" s="58"/>
    </row>
    <row r="147" spans="4:4" x14ac:dyDescent="0.2">
      <c r="D147" s="58"/>
    </row>
    <row r="148" spans="4:4" x14ac:dyDescent="0.2">
      <c r="D148" s="58"/>
    </row>
    <row r="149" spans="4:4" x14ac:dyDescent="0.2">
      <c r="D149" s="58"/>
    </row>
    <row r="150" spans="4:4" x14ac:dyDescent="0.2">
      <c r="D150" s="58"/>
    </row>
    <row r="151" spans="4:4" x14ac:dyDescent="0.2">
      <c r="D151" s="58"/>
    </row>
    <row r="152" spans="4:4" x14ac:dyDescent="0.2">
      <c r="D152" s="58"/>
    </row>
    <row r="153" spans="4:4" x14ac:dyDescent="0.2">
      <c r="D153" s="58"/>
    </row>
    <row r="154" spans="4:4" x14ac:dyDescent="0.2">
      <c r="D154" s="58"/>
    </row>
    <row r="155" spans="4:4" x14ac:dyDescent="0.2">
      <c r="D155" s="58"/>
    </row>
    <row r="156" spans="4:4" x14ac:dyDescent="0.2">
      <c r="D156" s="58"/>
    </row>
    <row r="157" spans="4:4" x14ac:dyDescent="0.2">
      <c r="D157" s="58"/>
    </row>
    <row r="158" spans="4:4" x14ac:dyDescent="0.2">
      <c r="D158" s="58"/>
    </row>
    <row r="159" spans="4:4" x14ac:dyDescent="0.2">
      <c r="D159" s="58"/>
    </row>
    <row r="160" spans="4:4" x14ac:dyDescent="0.2">
      <c r="D160" s="58"/>
    </row>
    <row r="161" spans="4:4" x14ac:dyDescent="0.2">
      <c r="D161" s="58"/>
    </row>
    <row r="162" spans="4:4" x14ac:dyDescent="0.2">
      <c r="D162" s="58"/>
    </row>
    <row r="163" spans="4:4" x14ac:dyDescent="0.2">
      <c r="D163" s="58"/>
    </row>
    <row r="164" spans="4:4" x14ac:dyDescent="0.2">
      <c r="D164" s="58"/>
    </row>
    <row r="165" spans="4:4" x14ac:dyDescent="0.2">
      <c r="D165" s="58"/>
    </row>
    <row r="166" spans="4:4" x14ac:dyDescent="0.2">
      <c r="D166" s="58"/>
    </row>
    <row r="167" spans="4:4" x14ac:dyDescent="0.2">
      <c r="D167" s="58"/>
    </row>
    <row r="168" spans="4:4" x14ac:dyDescent="0.2">
      <c r="D168" s="58"/>
    </row>
    <row r="169" spans="4:4" x14ac:dyDescent="0.2">
      <c r="D169" s="58"/>
    </row>
    <row r="170" spans="4:4" x14ac:dyDescent="0.2">
      <c r="D170" s="58"/>
    </row>
    <row r="171" spans="4:4" x14ac:dyDescent="0.2">
      <c r="D171" s="58"/>
    </row>
    <row r="172" spans="4:4" x14ac:dyDescent="0.2">
      <c r="D172" s="58"/>
    </row>
    <row r="173" spans="4:4" x14ac:dyDescent="0.2">
      <c r="D173" s="58"/>
    </row>
    <row r="174" spans="4:4" x14ac:dyDescent="0.2">
      <c r="D174" s="58"/>
    </row>
    <row r="175" spans="4:4" x14ac:dyDescent="0.2">
      <c r="D175" s="58"/>
    </row>
    <row r="176" spans="4:4" x14ac:dyDescent="0.2">
      <c r="D176" s="58"/>
    </row>
    <row r="177" spans="4:4" x14ac:dyDescent="0.2">
      <c r="D177" s="58"/>
    </row>
    <row r="178" spans="4:4" x14ac:dyDescent="0.2">
      <c r="D178" s="58"/>
    </row>
    <row r="179" spans="4:4" x14ac:dyDescent="0.2">
      <c r="D179" s="58"/>
    </row>
    <row r="180" spans="4:4" x14ac:dyDescent="0.2">
      <c r="D180" s="58"/>
    </row>
    <row r="181" spans="4:4" x14ac:dyDescent="0.2">
      <c r="D181" s="58"/>
    </row>
    <row r="182" spans="4:4" x14ac:dyDescent="0.2">
      <c r="D182" s="58"/>
    </row>
    <row r="183" spans="4:4" x14ac:dyDescent="0.2">
      <c r="D183" s="58"/>
    </row>
    <row r="184" spans="4:4" x14ac:dyDescent="0.2">
      <c r="D184" s="58"/>
    </row>
    <row r="185" spans="4:4" x14ac:dyDescent="0.2">
      <c r="D185" s="58"/>
    </row>
    <row r="186" spans="4:4" x14ac:dyDescent="0.2">
      <c r="D186" s="58"/>
    </row>
    <row r="187" spans="4:4" x14ac:dyDescent="0.2">
      <c r="D187" s="58"/>
    </row>
    <row r="188" spans="4:4" x14ac:dyDescent="0.2">
      <c r="D188" s="58"/>
    </row>
    <row r="189" spans="4:4" x14ac:dyDescent="0.2">
      <c r="D189" s="58"/>
    </row>
    <row r="228" spans="164:164" x14ac:dyDescent="0.2">
      <c r="FH228" s="69" t="b">
        <v>0</v>
      </c>
    </row>
  </sheetData>
  <mergeCells count="2">
    <mergeCell ref="C3:O3"/>
    <mergeCell ref="Z53:AA53"/>
  </mergeCells>
  <pageMargins left="0.43307086614173229" right="0.23622047244094491" top="0.23622047244094491" bottom="0.23622047244094491" header="0.23622047244094491" footer="0.27559055118110237"/>
  <pageSetup paperSize="9" scale="46" orientation="landscape" r:id="rId1"/>
  <headerFooter alignWithMargins="0">
    <oddFooter>Page &amp;P</oddFooter>
  </headerFooter>
  <rowBreaks count="2" manualBreakCount="2">
    <brk id="54" max="29" man="1"/>
    <brk id="227" max="16383" man="1"/>
  </rowBreaks>
  <colBreaks count="1" manualBreakCount="1">
    <brk id="16" max="5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FY228"/>
  <sheetViews>
    <sheetView view="pageBreakPreview" zoomScale="80" zoomScaleNormal="100" zoomScaleSheetLayoutView="80" workbookViewId="0">
      <pane xSplit="3" ySplit="6" topLeftCell="D29" activePane="bottomRight" state="frozen"/>
      <selection activeCell="I8" sqref="I8"/>
      <selection pane="topRight" activeCell="I8" sqref="I8"/>
      <selection pane="bottomLeft" activeCell="I8" sqref="I8"/>
      <selection pane="bottomRight" activeCell="R49" sqref="R49:Z54"/>
    </sheetView>
  </sheetViews>
  <sheetFormatPr defaultRowHeight="18" x14ac:dyDescent="0.35"/>
  <cols>
    <col min="1" max="1" width="3.5703125" style="193" customWidth="1"/>
    <col min="2" max="2" width="7.140625" style="181" customWidth="1"/>
    <col min="3" max="3" width="24" style="181" customWidth="1"/>
    <col min="4" max="4" width="22.42578125" style="190" customWidth="1"/>
    <col min="5" max="5" width="22.28515625" style="190" customWidth="1"/>
    <col min="6" max="6" width="20" style="190" customWidth="1"/>
    <col min="7" max="7" width="19.140625" style="190" customWidth="1"/>
    <col min="8" max="8" width="21.5703125" style="190" customWidth="1"/>
    <col min="9" max="9" width="25.7109375" style="181" customWidth="1"/>
    <col min="10" max="10" width="24.140625" style="181" customWidth="1"/>
    <col min="11" max="11" width="31.5703125" style="181" customWidth="1"/>
    <col min="12" max="12" width="18.28515625" style="190" customWidth="1"/>
    <col min="13" max="13" width="18.5703125" style="190" customWidth="1"/>
    <col min="14" max="14" width="18.85546875" style="190" customWidth="1"/>
    <col min="15" max="15" width="21.5703125" style="190" customWidth="1"/>
    <col min="16" max="16" width="25.5703125" style="190" customWidth="1"/>
    <col min="17" max="17" width="19.28515625" style="190" customWidth="1"/>
    <col min="18" max="18" width="25.7109375" style="190" customWidth="1"/>
    <col min="19" max="19" width="24.85546875" style="190" customWidth="1"/>
    <col min="20" max="20" width="16.28515625" style="190" customWidth="1"/>
    <col min="21" max="21" width="20.5703125" style="190" customWidth="1"/>
    <col min="22" max="22" width="16.5703125" style="190" customWidth="1"/>
    <col min="23" max="23" width="20.5703125" style="198" customWidth="1"/>
    <col min="24" max="24" width="26.5703125" style="190" customWidth="1"/>
    <col min="25" max="25" width="19.42578125" style="190" customWidth="1"/>
    <col min="26" max="26" width="14.140625" style="192" customWidth="1"/>
    <col min="27" max="27" width="9.140625" style="193" customWidth="1"/>
    <col min="28" max="28" width="13.5703125" style="193" customWidth="1"/>
    <col min="29" max="181" width="9.140625" style="193"/>
    <col min="182" max="16384" width="9.140625" style="190"/>
  </cols>
  <sheetData>
    <row r="1" spans="1:181" s="45" customFormat="1" x14ac:dyDescent="0.35">
      <c r="A1" s="42"/>
      <c r="B1" s="43"/>
      <c r="C1" s="44"/>
      <c r="D1" s="44" t="s">
        <v>58</v>
      </c>
      <c r="I1" s="44"/>
      <c r="J1" s="44"/>
      <c r="K1" s="181"/>
      <c r="L1" s="181"/>
      <c r="M1" s="181"/>
      <c r="N1" s="181"/>
      <c r="O1" s="181"/>
      <c r="P1" s="181"/>
      <c r="Q1" s="181"/>
      <c r="V1" s="182"/>
      <c r="X1" s="181"/>
      <c r="Z1" s="46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  <c r="DN1" s="42"/>
      <c r="DO1" s="42"/>
      <c r="DP1" s="42"/>
      <c r="DQ1" s="42"/>
      <c r="DR1" s="42"/>
      <c r="DS1" s="42"/>
      <c r="DT1" s="42"/>
      <c r="DU1" s="42"/>
      <c r="DV1" s="42"/>
      <c r="DW1" s="42"/>
      <c r="DX1" s="42"/>
      <c r="DY1" s="42"/>
      <c r="DZ1" s="42"/>
      <c r="EA1" s="42"/>
      <c r="EB1" s="42"/>
      <c r="EC1" s="42"/>
      <c r="ED1" s="42"/>
      <c r="EE1" s="42"/>
      <c r="EF1" s="42"/>
      <c r="EG1" s="42"/>
      <c r="EH1" s="42"/>
      <c r="EI1" s="42"/>
      <c r="EJ1" s="42"/>
      <c r="EK1" s="42"/>
      <c r="EL1" s="42"/>
      <c r="EM1" s="42"/>
      <c r="EN1" s="42"/>
      <c r="EO1" s="42"/>
      <c r="EP1" s="42"/>
      <c r="EQ1" s="42"/>
      <c r="ER1" s="42"/>
      <c r="ES1" s="42"/>
      <c r="ET1" s="42"/>
      <c r="EU1" s="42"/>
      <c r="EV1" s="42"/>
      <c r="EW1" s="42"/>
      <c r="EX1" s="42"/>
      <c r="EY1" s="42"/>
      <c r="EZ1" s="42"/>
      <c r="FA1" s="42"/>
      <c r="FB1" s="42"/>
      <c r="FC1" s="42"/>
      <c r="FD1" s="42"/>
      <c r="FE1" s="42"/>
      <c r="FF1" s="42"/>
      <c r="FG1" s="42"/>
      <c r="FH1" s="42"/>
      <c r="FI1" s="42"/>
      <c r="FJ1" s="42"/>
      <c r="FK1" s="42"/>
      <c r="FL1" s="42"/>
      <c r="FM1" s="42"/>
      <c r="FN1" s="42"/>
      <c r="FO1" s="42"/>
      <c r="FP1" s="42"/>
      <c r="FQ1" s="42"/>
      <c r="FR1" s="42"/>
      <c r="FS1" s="42"/>
      <c r="FT1" s="42"/>
      <c r="FU1" s="42"/>
      <c r="FV1" s="42"/>
      <c r="FW1" s="42"/>
      <c r="FX1" s="42"/>
      <c r="FY1" s="42"/>
    </row>
    <row r="2" spans="1:181" s="44" customFormat="1" ht="18.75" customHeight="1" x14ac:dyDescent="0.35">
      <c r="A2" s="47"/>
      <c r="C2" s="90"/>
      <c r="D2" s="90"/>
      <c r="E2" s="90"/>
      <c r="F2" s="90"/>
      <c r="H2" s="90"/>
      <c r="I2" s="90"/>
      <c r="J2" s="90"/>
      <c r="L2" s="48"/>
      <c r="M2" s="90"/>
      <c r="N2" s="90"/>
      <c r="O2" s="90"/>
      <c r="P2" s="90"/>
      <c r="Q2" s="49"/>
      <c r="R2" s="90"/>
      <c r="S2" s="90"/>
      <c r="T2" s="90"/>
      <c r="U2" s="90"/>
      <c r="V2" s="90"/>
      <c r="W2" s="50"/>
      <c r="X2" s="90"/>
      <c r="Y2" s="90"/>
      <c r="Z2" s="51"/>
      <c r="AA2" s="47"/>
      <c r="AB2" s="47"/>
      <c r="AC2" s="43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  <c r="DT2" s="47"/>
      <c r="DU2" s="47"/>
      <c r="DV2" s="47"/>
      <c r="DW2" s="47"/>
      <c r="DX2" s="47"/>
      <c r="DY2" s="47"/>
      <c r="DZ2" s="47"/>
      <c r="EA2" s="47"/>
      <c r="EB2" s="47"/>
      <c r="EC2" s="47"/>
      <c r="ED2" s="47"/>
      <c r="EE2" s="47"/>
      <c r="EF2" s="47"/>
      <c r="EG2" s="47"/>
      <c r="EH2" s="47"/>
      <c r="EI2" s="47"/>
      <c r="EJ2" s="47"/>
      <c r="EK2" s="47"/>
      <c r="EL2" s="47"/>
      <c r="EM2" s="47"/>
      <c r="EN2" s="47"/>
      <c r="EO2" s="47"/>
      <c r="EP2" s="47"/>
      <c r="EQ2" s="47"/>
      <c r="ER2" s="47"/>
      <c r="ES2" s="47"/>
      <c r="ET2" s="47"/>
      <c r="EU2" s="47"/>
      <c r="EV2" s="47"/>
      <c r="EW2" s="47"/>
      <c r="EX2" s="47"/>
      <c r="EY2" s="47"/>
      <c r="EZ2" s="47"/>
      <c r="FA2" s="47"/>
      <c r="FB2" s="47"/>
      <c r="FC2" s="47"/>
      <c r="FD2" s="47"/>
      <c r="FE2" s="47"/>
      <c r="FF2" s="47"/>
      <c r="FG2" s="47"/>
      <c r="FH2" s="47"/>
      <c r="FI2" s="47"/>
      <c r="FJ2" s="47"/>
      <c r="FK2" s="47"/>
      <c r="FL2" s="47"/>
      <c r="FM2" s="47"/>
      <c r="FN2" s="47"/>
      <c r="FO2" s="47"/>
      <c r="FP2" s="47"/>
      <c r="FQ2" s="47"/>
      <c r="FR2" s="47"/>
      <c r="FS2" s="47"/>
      <c r="FT2" s="47"/>
      <c r="FU2" s="47"/>
      <c r="FV2" s="47"/>
      <c r="FW2" s="47"/>
      <c r="FX2" s="47"/>
      <c r="FY2" s="47"/>
    </row>
    <row r="3" spans="1:181" s="44" customFormat="1" ht="21" customHeight="1" x14ac:dyDescent="0.35">
      <c r="A3" s="47"/>
      <c r="C3" s="350" t="s">
        <v>87</v>
      </c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90"/>
      <c r="Q3" s="49"/>
      <c r="R3" s="90"/>
      <c r="S3" s="90"/>
      <c r="T3" s="90"/>
      <c r="U3" s="90"/>
      <c r="V3" s="90"/>
      <c r="W3" s="50"/>
      <c r="X3" s="90"/>
      <c r="Y3" s="90"/>
      <c r="Z3" s="51"/>
      <c r="AA3" s="47"/>
      <c r="AB3" s="47"/>
      <c r="AC3" s="43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  <c r="EH3" s="47"/>
      <c r="EI3" s="47"/>
      <c r="EJ3" s="47"/>
      <c r="EK3" s="47"/>
      <c r="EL3" s="47"/>
      <c r="EM3" s="47"/>
      <c r="EN3" s="47"/>
      <c r="EO3" s="47"/>
      <c r="EP3" s="47"/>
      <c r="EQ3" s="47"/>
      <c r="ER3" s="47"/>
      <c r="ES3" s="47"/>
      <c r="ET3" s="47"/>
      <c r="EU3" s="47"/>
      <c r="EV3" s="47"/>
      <c r="EW3" s="47"/>
      <c r="EX3" s="47"/>
      <c r="EY3" s="47"/>
      <c r="EZ3" s="47"/>
      <c r="FA3" s="47"/>
      <c r="FB3" s="47"/>
      <c r="FC3" s="47"/>
      <c r="FD3" s="47"/>
      <c r="FE3" s="47"/>
      <c r="FF3" s="47"/>
      <c r="FG3" s="47"/>
      <c r="FH3" s="47"/>
      <c r="FI3" s="47"/>
      <c r="FJ3" s="47"/>
      <c r="FK3" s="47"/>
      <c r="FL3" s="47"/>
      <c r="FM3" s="47"/>
      <c r="FN3" s="47"/>
      <c r="FO3" s="47"/>
      <c r="FP3" s="47"/>
      <c r="FQ3" s="47"/>
      <c r="FR3" s="47"/>
      <c r="FS3" s="47"/>
      <c r="FT3" s="47"/>
      <c r="FU3" s="47"/>
      <c r="FV3" s="47"/>
      <c r="FW3" s="47"/>
      <c r="FX3" s="47"/>
      <c r="FY3" s="47"/>
    </row>
    <row r="4" spans="1:181" s="44" customFormat="1" x14ac:dyDescent="0.35">
      <c r="A4" s="47"/>
      <c r="C4" s="52"/>
      <c r="D4" s="52"/>
      <c r="E4" s="52"/>
      <c r="F4" s="52"/>
      <c r="H4" s="52"/>
      <c r="I4" s="52"/>
      <c r="J4" s="52"/>
      <c r="L4" s="53"/>
      <c r="M4" s="53"/>
      <c r="N4" s="53"/>
      <c r="O4" s="53"/>
      <c r="P4" s="53"/>
      <c r="Q4" s="52"/>
      <c r="R4" s="52"/>
      <c r="S4" s="52"/>
      <c r="T4" s="52"/>
      <c r="U4" s="52"/>
      <c r="V4" s="52"/>
      <c r="W4" s="54"/>
      <c r="X4" s="52"/>
      <c r="Y4" s="52"/>
      <c r="Z4" s="51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  <c r="EH4" s="47"/>
      <c r="EI4" s="47"/>
      <c r="EJ4" s="47"/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47"/>
      <c r="EZ4" s="47"/>
      <c r="FA4" s="47"/>
      <c r="FB4" s="47"/>
      <c r="FC4" s="47"/>
      <c r="FD4" s="47"/>
      <c r="FE4" s="47"/>
      <c r="FF4" s="47"/>
      <c r="FG4" s="47"/>
      <c r="FH4" s="47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/>
      <c r="FV4" s="47"/>
      <c r="FW4" s="47"/>
      <c r="FX4" s="47"/>
      <c r="FY4" s="47"/>
    </row>
    <row r="5" spans="1:181" s="183" customFormat="1" ht="125.45" customHeight="1" x14ac:dyDescent="0.35">
      <c r="B5" s="55" t="s">
        <v>0</v>
      </c>
      <c r="C5" s="262" t="s">
        <v>59</v>
      </c>
      <c r="D5" s="262" t="s">
        <v>60</v>
      </c>
      <c r="E5" s="262" t="s">
        <v>62</v>
      </c>
      <c r="F5" s="263" t="s">
        <v>63</v>
      </c>
      <c r="G5" s="263" t="s">
        <v>64</v>
      </c>
      <c r="H5" s="262" t="s">
        <v>65</v>
      </c>
      <c r="I5" s="262" t="s">
        <v>66</v>
      </c>
      <c r="J5" s="262" t="s">
        <v>67</v>
      </c>
      <c r="K5" s="264" t="s">
        <v>69</v>
      </c>
      <c r="L5" s="265" t="s">
        <v>68</v>
      </c>
      <c r="M5" s="265" t="s">
        <v>70</v>
      </c>
      <c r="N5" s="262" t="s">
        <v>71</v>
      </c>
      <c r="O5" s="262" t="s">
        <v>85</v>
      </c>
      <c r="P5" s="264" t="s">
        <v>73</v>
      </c>
      <c r="Q5" s="264" t="s">
        <v>74</v>
      </c>
      <c r="R5" s="266" t="s">
        <v>75</v>
      </c>
      <c r="S5" s="266" t="s">
        <v>76</v>
      </c>
      <c r="T5" s="266" t="s">
        <v>77</v>
      </c>
      <c r="U5" s="267" t="s">
        <v>78</v>
      </c>
      <c r="V5" s="267" t="s">
        <v>79</v>
      </c>
      <c r="W5" s="267" t="s">
        <v>80</v>
      </c>
      <c r="X5" s="267" t="s">
        <v>81</v>
      </c>
      <c r="Y5" s="267" t="s">
        <v>82</v>
      </c>
      <c r="Z5" s="268" t="s">
        <v>83</v>
      </c>
    </row>
    <row r="6" spans="1:181" s="185" customFormat="1" ht="21.95" customHeight="1" x14ac:dyDescent="0.35">
      <c r="A6" s="184"/>
      <c r="C6" s="185" t="s">
        <v>1</v>
      </c>
      <c r="D6" s="185">
        <f>SUM(D7:D48)</f>
        <v>275830</v>
      </c>
      <c r="E6" s="185">
        <f>SUM(E7:E48)</f>
        <v>256729</v>
      </c>
      <c r="F6" s="185">
        <f t="shared" ref="F6:Z6" si="0">SUM(F7:F48)</f>
        <v>207166</v>
      </c>
      <c r="G6" s="185">
        <f t="shared" si="0"/>
        <v>49563</v>
      </c>
      <c r="H6" s="185">
        <f t="shared" si="0"/>
        <v>9107</v>
      </c>
      <c r="I6" s="186">
        <f t="shared" si="0"/>
        <v>14760</v>
      </c>
      <c r="J6" s="186">
        <f t="shared" si="0"/>
        <v>9279</v>
      </c>
      <c r="K6" s="186">
        <f t="shared" si="0"/>
        <v>29189</v>
      </c>
      <c r="L6" s="186">
        <f t="shared" si="0"/>
        <v>28822</v>
      </c>
      <c r="M6" s="186">
        <f t="shared" si="0"/>
        <v>367</v>
      </c>
      <c r="N6" s="186">
        <f t="shared" si="0"/>
        <v>7557</v>
      </c>
      <c r="O6" s="186">
        <f t="shared" si="0"/>
        <v>199</v>
      </c>
      <c r="P6" s="186">
        <f t="shared" si="0"/>
        <v>748</v>
      </c>
      <c r="Q6" s="186">
        <f t="shared" si="0"/>
        <v>2528</v>
      </c>
      <c r="R6" s="186">
        <f t="shared" si="0"/>
        <v>1418</v>
      </c>
      <c r="S6" s="186">
        <f t="shared" si="0"/>
        <v>251</v>
      </c>
      <c r="T6" s="186">
        <f t="shared" si="0"/>
        <v>859</v>
      </c>
      <c r="U6" s="185">
        <f t="shared" si="0"/>
        <v>4625</v>
      </c>
      <c r="V6" s="185">
        <f t="shared" si="0"/>
        <v>1365</v>
      </c>
      <c r="W6" s="187">
        <f t="shared" si="0"/>
        <v>171</v>
      </c>
      <c r="X6" s="185">
        <f t="shared" si="0"/>
        <v>90</v>
      </c>
      <c r="Y6" s="185">
        <f t="shared" si="0"/>
        <v>71</v>
      </c>
      <c r="Z6" s="188">
        <f t="shared" si="0"/>
        <v>952</v>
      </c>
      <c r="AA6" s="184"/>
      <c r="AB6" s="184"/>
      <c r="AC6" s="184"/>
      <c r="AD6" s="184"/>
      <c r="AE6" s="184"/>
      <c r="AF6" s="184"/>
      <c r="AG6" s="184"/>
      <c r="AH6" s="184"/>
      <c r="AI6" s="184"/>
      <c r="AJ6" s="184"/>
      <c r="AK6" s="184"/>
      <c r="AL6" s="184"/>
      <c r="AM6" s="184"/>
      <c r="AN6" s="184"/>
      <c r="AO6" s="184"/>
      <c r="AP6" s="184"/>
      <c r="AQ6" s="184"/>
      <c r="AR6" s="184"/>
      <c r="AS6" s="184"/>
      <c r="AT6" s="184"/>
      <c r="AU6" s="184"/>
      <c r="AV6" s="184"/>
      <c r="AW6" s="184"/>
      <c r="AX6" s="184"/>
      <c r="AY6" s="184"/>
      <c r="AZ6" s="184"/>
      <c r="BA6" s="184"/>
      <c r="BB6" s="184"/>
      <c r="BC6" s="184"/>
      <c r="BD6" s="184"/>
      <c r="BE6" s="184"/>
      <c r="BF6" s="184"/>
      <c r="BG6" s="184"/>
      <c r="BH6" s="184"/>
      <c r="BI6" s="184"/>
      <c r="BJ6" s="184"/>
      <c r="BK6" s="184"/>
      <c r="BL6" s="184"/>
      <c r="BM6" s="184"/>
      <c r="BN6" s="184"/>
      <c r="BO6" s="184"/>
      <c r="BP6" s="184"/>
      <c r="BQ6" s="184"/>
      <c r="BR6" s="184"/>
      <c r="BS6" s="184"/>
      <c r="BT6" s="184"/>
      <c r="BU6" s="184"/>
      <c r="BV6" s="184"/>
      <c r="BW6" s="184"/>
      <c r="BX6" s="184"/>
      <c r="BY6" s="184"/>
      <c r="BZ6" s="184"/>
      <c r="CA6" s="184"/>
      <c r="CB6" s="184"/>
      <c r="CC6" s="184"/>
      <c r="CD6" s="184"/>
      <c r="CE6" s="184"/>
      <c r="CF6" s="184"/>
      <c r="CG6" s="184"/>
      <c r="CH6" s="184"/>
      <c r="CI6" s="184"/>
      <c r="CJ6" s="184"/>
      <c r="CK6" s="184"/>
      <c r="CL6" s="184"/>
      <c r="CM6" s="184"/>
      <c r="CN6" s="184"/>
      <c r="CO6" s="184"/>
      <c r="CP6" s="184"/>
      <c r="CQ6" s="184"/>
      <c r="CR6" s="184"/>
      <c r="CS6" s="184"/>
      <c r="CT6" s="184"/>
      <c r="CU6" s="184"/>
      <c r="CV6" s="184"/>
      <c r="CW6" s="184"/>
      <c r="CX6" s="184"/>
      <c r="CY6" s="184"/>
      <c r="CZ6" s="184"/>
      <c r="DA6" s="184"/>
      <c r="DB6" s="184"/>
      <c r="DC6" s="184"/>
      <c r="DD6" s="184"/>
      <c r="DE6" s="184"/>
      <c r="DF6" s="184"/>
      <c r="DG6" s="184"/>
      <c r="DH6" s="184"/>
      <c r="DI6" s="184"/>
      <c r="DJ6" s="184"/>
      <c r="DK6" s="184"/>
      <c r="DL6" s="184"/>
      <c r="DM6" s="184"/>
      <c r="DN6" s="184"/>
      <c r="DO6" s="184"/>
      <c r="DP6" s="184"/>
      <c r="DQ6" s="184"/>
      <c r="DR6" s="184"/>
      <c r="DS6" s="184"/>
      <c r="DT6" s="184"/>
      <c r="DU6" s="184"/>
      <c r="DV6" s="184"/>
      <c r="DW6" s="184"/>
      <c r="DX6" s="184"/>
      <c r="DY6" s="184"/>
      <c r="DZ6" s="184"/>
      <c r="EA6" s="184"/>
      <c r="EB6" s="184"/>
      <c r="EC6" s="184"/>
      <c r="ED6" s="184"/>
      <c r="EE6" s="184"/>
      <c r="EF6" s="184"/>
      <c r="EG6" s="184"/>
      <c r="EH6" s="184"/>
      <c r="EI6" s="184"/>
      <c r="EJ6" s="184"/>
      <c r="EK6" s="184"/>
      <c r="EL6" s="184"/>
      <c r="EM6" s="184"/>
      <c r="EN6" s="184"/>
      <c r="EO6" s="184"/>
      <c r="EP6" s="184"/>
      <c r="EQ6" s="184"/>
      <c r="ER6" s="184"/>
      <c r="ES6" s="184"/>
      <c r="ET6" s="184"/>
      <c r="EU6" s="184"/>
      <c r="EV6" s="184"/>
      <c r="EW6" s="184"/>
      <c r="EX6" s="184"/>
      <c r="EY6" s="184"/>
      <c r="EZ6" s="184"/>
      <c r="FA6" s="184"/>
      <c r="FB6" s="184"/>
      <c r="FC6" s="184"/>
      <c r="FD6" s="184"/>
      <c r="FE6" s="184"/>
      <c r="FF6" s="184"/>
      <c r="FG6" s="184"/>
      <c r="FH6" s="184"/>
      <c r="FI6" s="184"/>
      <c r="FJ6" s="184"/>
      <c r="FK6" s="184"/>
      <c r="FL6" s="184"/>
      <c r="FM6" s="184"/>
      <c r="FN6" s="184"/>
      <c r="FO6" s="184"/>
      <c r="FP6" s="184"/>
      <c r="FQ6" s="184"/>
      <c r="FR6" s="184"/>
      <c r="FS6" s="184"/>
      <c r="FT6" s="184"/>
      <c r="FU6" s="184"/>
      <c r="FV6" s="184"/>
      <c r="FW6" s="184"/>
      <c r="FX6" s="184"/>
      <c r="FY6" s="184"/>
    </row>
    <row r="7" spans="1:181" s="185" customFormat="1" ht="21.95" customHeight="1" x14ac:dyDescent="0.35">
      <c r="A7" s="184"/>
      <c r="B7" s="185">
        <v>1</v>
      </c>
      <c r="C7" s="185" t="s">
        <v>2</v>
      </c>
      <c r="D7" s="185">
        <f>'[11]PIVOT MA INCADR realiz cum'!B6</f>
        <v>6746</v>
      </c>
      <c r="E7" s="185">
        <f>'[11]PIVOT MA INCADR realiz cum'!C6</f>
        <v>6746</v>
      </c>
      <c r="F7" s="185">
        <f>'[11]PIVOT MA INCADR realiz cum'!D6</f>
        <v>2949</v>
      </c>
      <c r="G7" s="185">
        <f>'[11]PIVOT MA INCADR realiz cum'!E6</f>
        <v>3797</v>
      </c>
      <c r="H7" s="185">
        <f>'[11]PIVOT MA INCADR realiz cum'!F6</f>
        <v>171</v>
      </c>
      <c r="I7" s="185">
        <f>'[11]PIVOT MA INCADR realiz cum'!G6</f>
        <v>394</v>
      </c>
      <c r="J7" s="185">
        <f>'[11]PIVOT MA INCADR realiz cum'!J6</f>
        <v>159</v>
      </c>
      <c r="K7" s="185">
        <f>'[11]PIVOT MA INCADR realiz cum'!K6</f>
        <v>475</v>
      </c>
      <c r="L7" s="185">
        <f>'[11]PIVOT MA INCADR realiz cum'!L6</f>
        <v>475</v>
      </c>
      <c r="M7" s="185">
        <f>'[11]PIVOT MA INCADR realiz cum'!M6</f>
        <v>0</v>
      </c>
      <c r="N7" s="185">
        <f>'[11]PIVOT MA INCADR realiz cum'!N6</f>
        <v>100</v>
      </c>
      <c r="O7" s="185">
        <f>'[11]PIVOT MA INCADR realiz cum'!O6</f>
        <v>0</v>
      </c>
      <c r="P7" s="185">
        <f>'[11]PIVOT MA INCADR realiz cum'!P6</f>
        <v>22</v>
      </c>
      <c r="Q7" s="185">
        <f>'[11]PIVOT MA INCADR realiz cum'!Q6</f>
        <v>235</v>
      </c>
      <c r="R7" s="185">
        <f>'[11]PIVOT MA INCADR realiz cum'!R6</f>
        <v>157</v>
      </c>
      <c r="S7" s="185">
        <f>'[11]PIVOT MA INCADR realiz cum'!S6</f>
        <v>51</v>
      </c>
      <c r="T7" s="185">
        <f>'[11]PIVOT MA INCADR realiz cum'!T6</f>
        <v>27</v>
      </c>
      <c r="U7" s="185">
        <f>'[11]PIVOT MA INCADR realiz cum'!U6</f>
        <v>224</v>
      </c>
      <c r="V7" s="185">
        <f>'[11]PIVOT MA INCADR realiz cum'!V6</f>
        <v>14</v>
      </c>
      <c r="W7" s="185">
        <f>'[11]PIVOT MA INCADR realiz cum'!W6</f>
        <v>0</v>
      </c>
      <c r="X7" s="185">
        <f>'[11]PIVOT MA INCADR realiz cum'!X6</f>
        <v>0</v>
      </c>
      <c r="Y7" s="185">
        <f>'[11]PIVOT MA INCADR realiz cum'!Z6</f>
        <v>0</v>
      </c>
      <c r="Z7" s="185">
        <f>'[11]PIVOT MA INCADR realiz cum'!AA6</f>
        <v>25</v>
      </c>
      <c r="AA7" s="184"/>
      <c r="AB7" s="184"/>
      <c r="AC7" s="184"/>
      <c r="AD7" s="184"/>
      <c r="AE7" s="184"/>
      <c r="AF7" s="184"/>
      <c r="AG7" s="184"/>
      <c r="AH7" s="184"/>
      <c r="AI7" s="184"/>
      <c r="AJ7" s="184"/>
      <c r="AK7" s="184"/>
      <c r="AL7" s="184"/>
      <c r="AM7" s="184"/>
      <c r="AN7" s="184"/>
      <c r="AO7" s="184"/>
      <c r="AP7" s="184"/>
      <c r="AQ7" s="184"/>
      <c r="AR7" s="184"/>
      <c r="AS7" s="184"/>
      <c r="AT7" s="184"/>
      <c r="AU7" s="184"/>
      <c r="AV7" s="184"/>
      <c r="AW7" s="184"/>
      <c r="AX7" s="184"/>
      <c r="AY7" s="184"/>
      <c r="AZ7" s="184"/>
      <c r="BA7" s="184"/>
      <c r="BB7" s="184"/>
      <c r="BC7" s="184"/>
      <c r="BD7" s="184"/>
      <c r="BE7" s="184"/>
      <c r="BF7" s="184"/>
      <c r="BG7" s="184"/>
      <c r="BH7" s="184"/>
      <c r="BI7" s="184"/>
      <c r="BJ7" s="184"/>
      <c r="BK7" s="184"/>
      <c r="BL7" s="184"/>
      <c r="BM7" s="184"/>
      <c r="BN7" s="184"/>
      <c r="BO7" s="184"/>
      <c r="BP7" s="184"/>
      <c r="BQ7" s="184"/>
      <c r="BR7" s="184"/>
      <c r="BS7" s="184"/>
      <c r="BT7" s="184"/>
      <c r="BU7" s="184"/>
      <c r="BV7" s="184"/>
      <c r="BW7" s="184"/>
      <c r="BX7" s="184"/>
      <c r="BY7" s="184"/>
      <c r="BZ7" s="184"/>
      <c r="CA7" s="184"/>
      <c r="CB7" s="184"/>
      <c r="CC7" s="184"/>
      <c r="CD7" s="184"/>
      <c r="CE7" s="184"/>
      <c r="CF7" s="184"/>
      <c r="CG7" s="184"/>
      <c r="CH7" s="184"/>
      <c r="CI7" s="184"/>
      <c r="CJ7" s="184"/>
      <c r="CK7" s="184"/>
      <c r="CL7" s="184"/>
      <c r="CM7" s="184"/>
      <c r="CN7" s="184"/>
      <c r="CO7" s="184"/>
      <c r="CP7" s="184"/>
      <c r="CQ7" s="184"/>
      <c r="CR7" s="184"/>
      <c r="CS7" s="184"/>
      <c r="CT7" s="184"/>
      <c r="CU7" s="184"/>
      <c r="CV7" s="184"/>
      <c r="CW7" s="184"/>
      <c r="CX7" s="184"/>
      <c r="CY7" s="184"/>
      <c r="CZ7" s="184"/>
      <c r="DA7" s="184"/>
      <c r="DB7" s="184"/>
      <c r="DC7" s="184"/>
      <c r="DD7" s="184"/>
      <c r="DE7" s="184"/>
      <c r="DF7" s="184"/>
      <c r="DG7" s="184"/>
      <c r="DH7" s="184"/>
      <c r="DI7" s="184"/>
      <c r="DJ7" s="184"/>
      <c r="DK7" s="184"/>
      <c r="DL7" s="184"/>
      <c r="DM7" s="184"/>
      <c r="DN7" s="184"/>
      <c r="DO7" s="184"/>
      <c r="DP7" s="184"/>
      <c r="DQ7" s="184"/>
      <c r="DR7" s="184"/>
      <c r="DS7" s="184"/>
      <c r="DT7" s="184"/>
      <c r="DU7" s="184"/>
      <c r="DV7" s="184"/>
      <c r="DW7" s="184"/>
      <c r="DX7" s="184"/>
      <c r="DY7" s="184"/>
      <c r="DZ7" s="184"/>
      <c r="EA7" s="184"/>
      <c r="EB7" s="184"/>
      <c r="EC7" s="184"/>
      <c r="ED7" s="184"/>
      <c r="EE7" s="184"/>
      <c r="EF7" s="184"/>
      <c r="EG7" s="184"/>
      <c r="EH7" s="184"/>
      <c r="EI7" s="184"/>
      <c r="EJ7" s="184"/>
      <c r="EK7" s="184"/>
      <c r="EL7" s="184"/>
      <c r="EM7" s="184"/>
      <c r="EN7" s="184"/>
      <c r="EO7" s="184"/>
      <c r="EP7" s="184"/>
      <c r="EQ7" s="184"/>
      <c r="ER7" s="184"/>
      <c r="ES7" s="184"/>
      <c r="ET7" s="184"/>
      <c r="EU7" s="184"/>
      <c r="EV7" s="184"/>
      <c r="EW7" s="184"/>
      <c r="EX7" s="184"/>
      <c r="EY7" s="184"/>
      <c r="EZ7" s="184"/>
      <c r="FA7" s="184"/>
      <c r="FB7" s="184"/>
      <c r="FC7" s="184"/>
      <c r="FD7" s="184"/>
      <c r="FE7" s="184"/>
      <c r="FF7" s="184"/>
      <c r="FG7" s="184"/>
      <c r="FH7" s="184"/>
      <c r="FI7" s="184"/>
      <c r="FJ7" s="184"/>
      <c r="FK7" s="184"/>
      <c r="FL7" s="184"/>
      <c r="FM7" s="184"/>
      <c r="FN7" s="184"/>
      <c r="FO7" s="184"/>
      <c r="FP7" s="184"/>
      <c r="FQ7" s="184"/>
      <c r="FR7" s="184"/>
      <c r="FS7" s="184"/>
      <c r="FT7" s="184"/>
      <c r="FU7" s="184"/>
      <c r="FV7" s="184"/>
      <c r="FW7" s="184"/>
      <c r="FX7" s="184"/>
      <c r="FY7" s="184"/>
    </row>
    <row r="8" spans="1:181" s="185" customFormat="1" ht="21.95" customHeight="1" x14ac:dyDescent="0.35">
      <c r="A8" s="184"/>
      <c r="B8" s="185">
        <v>2</v>
      </c>
      <c r="C8" s="185" t="s">
        <v>3</v>
      </c>
      <c r="D8" s="185">
        <f>'[11]PIVOT MA INCADR realiz cum'!B7</f>
        <v>3191</v>
      </c>
      <c r="E8" s="185">
        <f>'[11]PIVOT MA INCADR realiz cum'!C7</f>
        <v>3191</v>
      </c>
      <c r="F8" s="185">
        <f>'[11]PIVOT MA INCADR realiz cum'!D7</f>
        <v>3078</v>
      </c>
      <c r="G8" s="185">
        <f>'[11]PIVOT MA INCADR realiz cum'!E7</f>
        <v>113</v>
      </c>
      <c r="H8" s="185">
        <f>'[11]PIVOT MA INCADR realiz cum'!F7</f>
        <v>111</v>
      </c>
      <c r="I8" s="185">
        <f>'[11]PIVOT MA INCADR realiz cum'!G7</f>
        <v>377</v>
      </c>
      <c r="J8" s="185">
        <f>'[11]PIVOT MA INCADR realiz cum'!J7</f>
        <v>29</v>
      </c>
      <c r="K8" s="185">
        <f>'[11]PIVOT MA INCADR realiz cum'!K7</f>
        <v>471</v>
      </c>
      <c r="L8" s="185">
        <f>'[11]PIVOT MA INCADR realiz cum'!L7</f>
        <v>469</v>
      </c>
      <c r="M8" s="185">
        <f>'[11]PIVOT MA INCADR realiz cum'!M7</f>
        <v>2</v>
      </c>
      <c r="N8" s="185">
        <f>'[11]PIVOT MA INCADR realiz cum'!N7</f>
        <v>101</v>
      </c>
      <c r="O8" s="185">
        <f>'[11]PIVOT MA INCADR realiz cum'!O7</f>
        <v>0</v>
      </c>
      <c r="P8" s="185">
        <f>'[11]PIVOT MA INCADR realiz cum'!P7</f>
        <v>8</v>
      </c>
      <c r="Q8" s="185">
        <f>'[11]PIVOT MA INCADR realiz cum'!Q7</f>
        <v>10</v>
      </c>
      <c r="R8" s="185">
        <f>'[11]PIVOT MA INCADR realiz cum'!R7</f>
        <v>0</v>
      </c>
      <c r="S8" s="185">
        <f>'[11]PIVOT MA INCADR realiz cum'!S7</f>
        <v>0</v>
      </c>
      <c r="T8" s="185">
        <f>'[11]PIVOT MA INCADR realiz cum'!T7</f>
        <v>10</v>
      </c>
      <c r="U8" s="185">
        <f>'[11]PIVOT MA INCADR realiz cum'!U7</f>
        <v>72</v>
      </c>
      <c r="V8" s="185">
        <f>'[11]PIVOT MA INCADR realiz cum'!V7</f>
        <v>8</v>
      </c>
      <c r="W8" s="185">
        <f>'[11]PIVOT MA INCADR realiz cum'!W7</f>
        <v>0</v>
      </c>
      <c r="X8" s="185">
        <f>'[11]PIVOT MA INCADR realiz cum'!X7</f>
        <v>0</v>
      </c>
      <c r="Y8" s="185">
        <f>'[11]PIVOT MA INCADR realiz cum'!Z7</f>
        <v>0</v>
      </c>
      <c r="Z8" s="185">
        <f>'[11]PIVOT MA INCADR realiz cum'!AA7</f>
        <v>0</v>
      </c>
      <c r="AA8" s="184"/>
      <c r="AB8" s="184"/>
      <c r="AC8" s="184"/>
      <c r="AD8" s="184"/>
      <c r="AE8" s="184"/>
      <c r="AF8" s="184"/>
      <c r="AG8" s="184"/>
      <c r="AH8" s="184"/>
      <c r="AI8" s="184"/>
      <c r="AJ8" s="184"/>
      <c r="AK8" s="184"/>
      <c r="AL8" s="184"/>
      <c r="AM8" s="184"/>
      <c r="AN8" s="184"/>
      <c r="AO8" s="184"/>
      <c r="AP8" s="184"/>
      <c r="AQ8" s="184"/>
      <c r="AR8" s="184"/>
      <c r="AS8" s="184"/>
      <c r="AT8" s="184"/>
      <c r="AU8" s="184"/>
      <c r="AV8" s="184"/>
      <c r="AW8" s="184"/>
      <c r="AX8" s="184"/>
      <c r="AY8" s="184"/>
      <c r="AZ8" s="184"/>
      <c r="BA8" s="184"/>
      <c r="BB8" s="184"/>
      <c r="BC8" s="184"/>
      <c r="BD8" s="184"/>
      <c r="BE8" s="184"/>
      <c r="BF8" s="184"/>
      <c r="BG8" s="184"/>
      <c r="BH8" s="184"/>
      <c r="BI8" s="184"/>
      <c r="BJ8" s="184"/>
      <c r="BK8" s="184"/>
      <c r="BL8" s="184"/>
      <c r="BM8" s="184"/>
      <c r="BN8" s="184"/>
      <c r="BO8" s="184"/>
      <c r="BP8" s="184"/>
      <c r="BQ8" s="184"/>
      <c r="BR8" s="184"/>
      <c r="BS8" s="184"/>
      <c r="BT8" s="184"/>
      <c r="BU8" s="184"/>
      <c r="BV8" s="184"/>
      <c r="BW8" s="184"/>
      <c r="BX8" s="184"/>
      <c r="BY8" s="184"/>
      <c r="BZ8" s="184"/>
      <c r="CA8" s="184"/>
      <c r="CB8" s="184"/>
      <c r="CC8" s="184"/>
      <c r="CD8" s="184"/>
      <c r="CE8" s="184"/>
      <c r="CF8" s="184"/>
      <c r="CG8" s="184"/>
      <c r="CH8" s="184"/>
      <c r="CI8" s="184"/>
      <c r="CJ8" s="184"/>
      <c r="CK8" s="184"/>
      <c r="CL8" s="184"/>
      <c r="CM8" s="184"/>
      <c r="CN8" s="184"/>
      <c r="CO8" s="184"/>
      <c r="CP8" s="184"/>
      <c r="CQ8" s="184"/>
      <c r="CR8" s="184"/>
      <c r="CS8" s="184"/>
      <c r="CT8" s="184"/>
      <c r="CU8" s="184"/>
      <c r="CV8" s="184"/>
      <c r="CW8" s="184"/>
      <c r="CX8" s="184"/>
      <c r="CY8" s="184"/>
      <c r="CZ8" s="184"/>
      <c r="DA8" s="184"/>
      <c r="DB8" s="184"/>
      <c r="DC8" s="184"/>
      <c r="DD8" s="184"/>
      <c r="DE8" s="184"/>
      <c r="DF8" s="184"/>
      <c r="DG8" s="184"/>
      <c r="DH8" s="184"/>
      <c r="DI8" s="184"/>
      <c r="DJ8" s="184"/>
      <c r="DK8" s="184"/>
      <c r="DL8" s="184"/>
      <c r="DM8" s="184"/>
      <c r="DN8" s="184"/>
      <c r="DO8" s="184"/>
      <c r="DP8" s="184"/>
      <c r="DQ8" s="184"/>
      <c r="DR8" s="184"/>
      <c r="DS8" s="184"/>
      <c r="DT8" s="184"/>
      <c r="DU8" s="184"/>
      <c r="DV8" s="184"/>
      <c r="DW8" s="184"/>
      <c r="DX8" s="184"/>
      <c r="DY8" s="184"/>
      <c r="DZ8" s="184"/>
      <c r="EA8" s="184"/>
      <c r="EB8" s="184"/>
      <c r="EC8" s="184"/>
      <c r="ED8" s="184"/>
      <c r="EE8" s="184"/>
      <c r="EF8" s="184"/>
      <c r="EG8" s="184"/>
      <c r="EH8" s="184"/>
      <c r="EI8" s="184"/>
      <c r="EJ8" s="184"/>
      <c r="EK8" s="184"/>
      <c r="EL8" s="184"/>
      <c r="EM8" s="184"/>
      <c r="EN8" s="184"/>
      <c r="EO8" s="184"/>
      <c r="EP8" s="184"/>
      <c r="EQ8" s="184"/>
      <c r="ER8" s="184"/>
      <c r="ES8" s="184"/>
      <c r="ET8" s="184"/>
      <c r="EU8" s="184"/>
      <c r="EV8" s="184"/>
      <c r="EW8" s="184"/>
      <c r="EX8" s="184"/>
      <c r="EY8" s="184"/>
      <c r="EZ8" s="184"/>
      <c r="FA8" s="184"/>
      <c r="FB8" s="184"/>
      <c r="FC8" s="184"/>
      <c r="FD8" s="184"/>
      <c r="FE8" s="184"/>
      <c r="FF8" s="184"/>
      <c r="FG8" s="184"/>
      <c r="FH8" s="184"/>
      <c r="FI8" s="184"/>
      <c r="FJ8" s="184"/>
      <c r="FK8" s="184"/>
      <c r="FL8" s="184"/>
      <c r="FM8" s="184"/>
      <c r="FN8" s="184"/>
      <c r="FO8" s="184"/>
      <c r="FP8" s="184"/>
      <c r="FQ8" s="184"/>
      <c r="FR8" s="184"/>
      <c r="FS8" s="184"/>
      <c r="FT8" s="184"/>
      <c r="FU8" s="184"/>
      <c r="FV8" s="184"/>
      <c r="FW8" s="184"/>
      <c r="FX8" s="184"/>
      <c r="FY8" s="184"/>
    </row>
    <row r="9" spans="1:181" s="185" customFormat="1" ht="21.95" customHeight="1" x14ac:dyDescent="0.35">
      <c r="A9" s="184"/>
      <c r="B9" s="185">
        <v>3</v>
      </c>
      <c r="C9" s="185" t="s">
        <v>4</v>
      </c>
      <c r="D9" s="185">
        <f>'[11]PIVOT MA INCADR realiz cum'!B8</f>
        <v>5108</v>
      </c>
      <c r="E9" s="185">
        <f>'[11]PIVOT MA INCADR realiz cum'!C8</f>
        <v>5108</v>
      </c>
      <c r="F9" s="185">
        <f>'[11]PIVOT MA INCADR realiz cum'!D8</f>
        <v>3934</v>
      </c>
      <c r="G9" s="185">
        <f>'[11]PIVOT MA INCADR realiz cum'!E8</f>
        <v>1174</v>
      </c>
      <c r="H9" s="185">
        <f>'[11]PIVOT MA INCADR realiz cum'!F8</f>
        <v>241</v>
      </c>
      <c r="I9" s="185">
        <f>'[11]PIVOT MA INCADR realiz cum'!G8</f>
        <v>528</v>
      </c>
      <c r="J9" s="185">
        <f>'[11]PIVOT MA INCADR realiz cum'!J8</f>
        <v>68</v>
      </c>
      <c r="K9" s="185">
        <f>'[11]PIVOT MA INCADR realiz cum'!K8</f>
        <v>560</v>
      </c>
      <c r="L9" s="185">
        <f>'[11]PIVOT MA INCADR realiz cum'!L8</f>
        <v>553</v>
      </c>
      <c r="M9" s="185">
        <f>'[11]PIVOT MA INCADR realiz cum'!M8</f>
        <v>7</v>
      </c>
      <c r="N9" s="185">
        <f>'[11]PIVOT MA INCADR realiz cum'!N8</f>
        <v>89</v>
      </c>
      <c r="O9" s="185">
        <f>'[11]PIVOT MA INCADR realiz cum'!O8</f>
        <v>0</v>
      </c>
      <c r="P9" s="185">
        <f>'[11]PIVOT MA INCADR realiz cum'!P8</f>
        <v>4</v>
      </c>
      <c r="Q9" s="185">
        <f>'[11]PIVOT MA INCADR realiz cum'!Q8</f>
        <v>20</v>
      </c>
      <c r="R9" s="185">
        <f>'[11]PIVOT MA INCADR realiz cum'!R8</f>
        <v>2</v>
      </c>
      <c r="S9" s="185">
        <f>'[11]PIVOT MA INCADR realiz cum'!S8</f>
        <v>0</v>
      </c>
      <c r="T9" s="185">
        <f>'[11]PIVOT MA INCADR realiz cum'!T8</f>
        <v>18</v>
      </c>
      <c r="U9" s="185">
        <f>'[11]PIVOT MA INCADR realiz cum'!U8</f>
        <v>101</v>
      </c>
      <c r="V9" s="185">
        <f>'[11]PIVOT MA INCADR realiz cum'!V8</f>
        <v>15</v>
      </c>
      <c r="W9" s="185">
        <f>'[11]PIVOT MA INCADR realiz cum'!W8</f>
        <v>2</v>
      </c>
      <c r="X9" s="185">
        <f>'[11]PIVOT MA INCADR realiz cum'!X8</f>
        <v>0</v>
      </c>
      <c r="Y9" s="185">
        <f>'[11]PIVOT MA INCADR realiz cum'!Z8</f>
        <v>0</v>
      </c>
      <c r="Z9" s="185">
        <f>'[11]PIVOT MA INCADR realiz cum'!AA8</f>
        <v>17</v>
      </c>
      <c r="AA9" s="184"/>
      <c r="AB9" s="184"/>
      <c r="AC9" s="184"/>
      <c r="AD9" s="184"/>
      <c r="AE9" s="184"/>
      <c r="AF9" s="184"/>
      <c r="AG9" s="184"/>
      <c r="AH9" s="184"/>
      <c r="AI9" s="184"/>
      <c r="AJ9" s="184"/>
      <c r="AK9" s="184"/>
      <c r="AL9" s="184"/>
      <c r="AM9" s="184"/>
      <c r="AN9" s="184"/>
      <c r="AO9" s="184"/>
      <c r="AP9" s="184"/>
      <c r="AQ9" s="184"/>
      <c r="AR9" s="184"/>
      <c r="AS9" s="184"/>
      <c r="AT9" s="184"/>
      <c r="AU9" s="184"/>
      <c r="AV9" s="184"/>
      <c r="AW9" s="184"/>
      <c r="AX9" s="184"/>
      <c r="AY9" s="184"/>
      <c r="AZ9" s="184"/>
      <c r="BA9" s="184"/>
      <c r="BB9" s="184"/>
      <c r="BC9" s="184"/>
      <c r="BD9" s="184"/>
      <c r="BE9" s="184"/>
      <c r="BF9" s="184"/>
      <c r="BG9" s="184"/>
      <c r="BH9" s="184"/>
      <c r="BI9" s="184"/>
      <c r="BJ9" s="184"/>
      <c r="BK9" s="184"/>
      <c r="BL9" s="184"/>
      <c r="BM9" s="184"/>
      <c r="BN9" s="184"/>
      <c r="BO9" s="184"/>
      <c r="BP9" s="184"/>
      <c r="BQ9" s="184"/>
      <c r="BR9" s="184"/>
      <c r="BS9" s="184"/>
      <c r="BT9" s="184"/>
      <c r="BU9" s="184"/>
      <c r="BV9" s="184"/>
      <c r="BW9" s="184"/>
      <c r="BX9" s="184"/>
      <c r="BY9" s="184"/>
      <c r="BZ9" s="184"/>
      <c r="CA9" s="184"/>
      <c r="CB9" s="184"/>
      <c r="CC9" s="184"/>
      <c r="CD9" s="184"/>
      <c r="CE9" s="184"/>
      <c r="CF9" s="184"/>
      <c r="CG9" s="184"/>
      <c r="CH9" s="184"/>
      <c r="CI9" s="184"/>
      <c r="CJ9" s="184"/>
      <c r="CK9" s="184"/>
      <c r="CL9" s="184"/>
      <c r="CM9" s="184"/>
      <c r="CN9" s="184"/>
      <c r="CO9" s="184"/>
      <c r="CP9" s="184"/>
      <c r="CQ9" s="184"/>
      <c r="CR9" s="184"/>
      <c r="CS9" s="184"/>
      <c r="CT9" s="184"/>
      <c r="CU9" s="184"/>
      <c r="CV9" s="184"/>
      <c r="CW9" s="184"/>
      <c r="CX9" s="184"/>
      <c r="CY9" s="184"/>
      <c r="CZ9" s="184"/>
      <c r="DA9" s="184"/>
      <c r="DB9" s="184"/>
      <c r="DC9" s="184"/>
      <c r="DD9" s="184"/>
      <c r="DE9" s="184"/>
      <c r="DF9" s="184"/>
      <c r="DG9" s="184"/>
      <c r="DH9" s="184"/>
      <c r="DI9" s="184"/>
      <c r="DJ9" s="184"/>
      <c r="DK9" s="184"/>
      <c r="DL9" s="184"/>
      <c r="DM9" s="184"/>
      <c r="DN9" s="184"/>
      <c r="DO9" s="184"/>
      <c r="DP9" s="184"/>
      <c r="DQ9" s="184"/>
      <c r="DR9" s="184"/>
      <c r="DS9" s="184"/>
      <c r="DT9" s="184"/>
      <c r="DU9" s="184"/>
      <c r="DV9" s="184"/>
      <c r="DW9" s="184"/>
      <c r="DX9" s="184"/>
      <c r="DY9" s="184"/>
      <c r="DZ9" s="184"/>
      <c r="EA9" s="184"/>
      <c r="EB9" s="184"/>
      <c r="EC9" s="184"/>
      <c r="ED9" s="184"/>
      <c r="EE9" s="184"/>
      <c r="EF9" s="184"/>
      <c r="EG9" s="184"/>
      <c r="EH9" s="184"/>
      <c r="EI9" s="184"/>
      <c r="EJ9" s="184"/>
      <c r="EK9" s="184"/>
      <c r="EL9" s="184"/>
      <c r="EM9" s="184"/>
      <c r="EN9" s="184"/>
      <c r="EO9" s="184"/>
      <c r="EP9" s="184"/>
      <c r="EQ9" s="184"/>
      <c r="ER9" s="184"/>
      <c r="ES9" s="184"/>
      <c r="ET9" s="184"/>
      <c r="EU9" s="184"/>
      <c r="EV9" s="184"/>
      <c r="EW9" s="184"/>
      <c r="EX9" s="184"/>
      <c r="EY9" s="184"/>
      <c r="EZ9" s="184"/>
      <c r="FA9" s="184"/>
      <c r="FB9" s="184"/>
      <c r="FC9" s="184"/>
      <c r="FD9" s="184"/>
      <c r="FE9" s="184"/>
      <c r="FF9" s="184"/>
      <c r="FG9" s="184"/>
      <c r="FH9" s="184"/>
      <c r="FI9" s="184"/>
      <c r="FJ9" s="184"/>
      <c r="FK9" s="184"/>
      <c r="FL9" s="184"/>
      <c r="FM9" s="184"/>
      <c r="FN9" s="184"/>
      <c r="FO9" s="184"/>
      <c r="FP9" s="184"/>
      <c r="FQ9" s="184"/>
      <c r="FR9" s="184"/>
      <c r="FS9" s="184"/>
      <c r="FT9" s="184"/>
      <c r="FU9" s="184"/>
      <c r="FV9" s="184"/>
      <c r="FW9" s="184"/>
      <c r="FX9" s="184"/>
      <c r="FY9" s="184"/>
    </row>
    <row r="10" spans="1:181" s="185" customFormat="1" ht="21.95" customHeight="1" x14ac:dyDescent="0.35">
      <c r="A10" s="184"/>
      <c r="B10" s="185">
        <v>4</v>
      </c>
      <c r="C10" s="185" t="s">
        <v>5</v>
      </c>
      <c r="D10" s="185">
        <f>'[11]PIVOT MA INCADR realiz cum'!B9</f>
        <v>9026</v>
      </c>
      <c r="E10" s="185">
        <f>'[11]PIVOT MA INCADR realiz cum'!C9</f>
        <v>8492</v>
      </c>
      <c r="F10" s="185">
        <f>'[11]PIVOT MA INCADR realiz cum'!D9</f>
        <v>7125</v>
      </c>
      <c r="G10" s="185">
        <f>'[11]PIVOT MA INCADR realiz cum'!E9</f>
        <v>1367</v>
      </c>
      <c r="H10" s="185">
        <f>'[11]PIVOT MA INCADR realiz cum'!F9</f>
        <v>269</v>
      </c>
      <c r="I10" s="185">
        <f>'[11]PIVOT MA INCADR realiz cum'!G9</f>
        <v>372</v>
      </c>
      <c r="J10" s="185">
        <f>'[11]PIVOT MA INCADR realiz cum'!J9</f>
        <v>434</v>
      </c>
      <c r="K10" s="185">
        <f>'[11]PIVOT MA INCADR realiz cum'!K9</f>
        <v>506</v>
      </c>
      <c r="L10" s="185">
        <f>'[11]PIVOT MA INCADR realiz cum'!L9</f>
        <v>503</v>
      </c>
      <c r="M10" s="185">
        <f>'[11]PIVOT MA INCADR realiz cum'!M9</f>
        <v>3</v>
      </c>
      <c r="N10" s="185">
        <f>'[11]PIVOT MA INCADR realiz cum'!N9</f>
        <v>340</v>
      </c>
      <c r="O10" s="185">
        <f>'[11]PIVOT MA INCADR realiz cum'!O9</f>
        <v>0</v>
      </c>
      <c r="P10" s="185">
        <f>'[11]PIVOT MA INCADR realiz cum'!P9</f>
        <v>8</v>
      </c>
      <c r="Q10" s="185">
        <f>'[11]PIVOT MA INCADR realiz cum'!Q9</f>
        <v>64</v>
      </c>
      <c r="R10" s="185">
        <f>'[11]PIVOT MA INCADR realiz cum'!R9</f>
        <v>34</v>
      </c>
      <c r="S10" s="185">
        <f>'[11]PIVOT MA INCADR realiz cum'!S9</f>
        <v>2</v>
      </c>
      <c r="T10" s="185">
        <f>'[11]PIVOT MA INCADR realiz cum'!T9</f>
        <v>28</v>
      </c>
      <c r="U10" s="185">
        <f>'[11]PIVOT MA INCADR realiz cum'!U9</f>
        <v>157</v>
      </c>
      <c r="V10" s="185">
        <f>'[11]PIVOT MA INCADR realiz cum'!V9</f>
        <v>47</v>
      </c>
      <c r="W10" s="185">
        <f>'[11]PIVOT MA INCADR realiz cum'!W9</f>
        <v>0</v>
      </c>
      <c r="X10" s="185">
        <f>'[11]PIVOT MA INCADR realiz cum'!X9</f>
        <v>0</v>
      </c>
      <c r="Y10" s="185">
        <f>'[11]PIVOT MA INCADR realiz cum'!Z9</f>
        <v>0</v>
      </c>
      <c r="Z10" s="185">
        <f>'[11]PIVOT MA INCADR realiz cum'!AA9</f>
        <v>43</v>
      </c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4"/>
      <c r="AP10" s="184"/>
      <c r="AQ10" s="184"/>
      <c r="AR10" s="184"/>
      <c r="AS10" s="184"/>
      <c r="AT10" s="184"/>
      <c r="AU10" s="184"/>
      <c r="AV10" s="184"/>
      <c r="AW10" s="184"/>
      <c r="AX10" s="184"/>
      <c r="AY10" s="184"/>
      <c r="AZ10" s="184"/>
      <c r="BA10" s="184"/>
      <c r="BB10" s="184"/>
      <c r="BC10" s="184"/>
      <c r="BD10" s="184"/>
      <c r="BE10" s="184"/>
      <c r="BF10" s="184"/>
      <c r="BG10" s="184"/>
      <c r="BH10" s="184"/>
      <c r="BI10" s="184"/>
      <c r="BJ10" s="184"/>
      <c r="BK10" s="184"/>
      <c r="BL10" s="184"/>
      <c r="BM10" s="184"/>
      <c r="BN10" s="184"/>
      <c r="BO10" s="184"/>
      <c r="BP10" s="184"/>
      <c r="BQ10" s="184"/>
      <c r="BR10" s="184"/>
      <c r="BS10" s="184"/>
      <c r="BT10" s="184"/>
      <c r="BU10" s="184"/>
      <c r="BV10" s="184"/>
      <c r="BW10" s="184"/>
      <c r="BX10" s="184"/>
      <c r="BY10" s="184"/>
      <c r="BZ10" s="184"/>
      <c r="CA10" s="184"/>
      <c r="CB10" s="184"/>
      <c r="CC10" s="184"/>
      <c r="CD10" s="184"/>
      <c r="CE10" s="184"/>
      <c r="CF10" s="184"/>
      <c r="CG10" s="184"/>
      <c r="CH10" s="184"/>
      <c r="CI10" s="184"/>
      <c r="CJ10" s="184"/>
      <c r="CK10" s="184"/>
      <c r="CL10" s="184"/>
      <c r="CM10" s="184"/>
      <c r="CN10" s="184"/>
      <c r="CO10" s="184"/>
      <c r="CP10" s="184"/>
      <c r="CQ10" s="184"/>
      <c r="CR10" s="184"/>
      <c r="CS10" s="184"/>
      <c r="CT10" s="184"/>
      <c r="CU10" s="184"/>
      <c r="CV10" s="184"/>
      <c r="CW10" s="184"/>
      <c r="CX10" s="184"/>
      <c r="CY10" s="184"/>
      <c r="CZ10" s="184"/>
      <c r="DA10" s="184"/>
      <c r="DB10" s="184"/>
      <c r="DC10" s="184"/>
      <c r="DD10" s="184"/>
      <c r="DE10" s="184"/>
      <c r="DF10" s="184"/>
      <c r="DG10" s="184"/>
      <c r="DH10" s="184"/>
      <c r="DI10" s="184"/>
      <c r="DJ10" s="184"/>
      <c r="DK10" s="184"/>
      <c r="DL10" s="184"/>
      <c r="DM10" s="184"/>
      <c r="DN10" s="184"/>
      <c r="DO10" s="184"/>
      <c r="DP10" s="184"/>
      <c r="DQ10" s="184"/>
      <c r="DR10" s="184"/>
      <c r="DS10" s="184"/>
      <c r="DT10" s="184"/>
      <c r="DU10" s="184"/>
      <c r="DV10" s="184"/>
      <c r="DW10" s="184"/>
      <c r="DX10" s="184"/>
      <c r="DY10" s="184"/>
      <c r="DZ10" s="184"/>
      <c r="EA10" s="184"/>
      <c r="EB10" s="184"/>
      <c r="EC10" s="184"/>
      <c r="ED10" s="184"/>
      <c r="EE10" s="184"/>
      <c r="EF10" s="184"/>
      <c r="EG10" s="184"/>
      <c r="EH10" s="184"/>
      <c r="EI10" s="184"/>
      <c r="EJ10" s="184"/>
      <c r="EK10" s="184"/>
      <c r="EL10" s="184"/>
      <c r="EM10" s="184"/>
      <c r="EN10" s="184"/>
      <c r="EO10" s="184"/>
      <c r="EP10" s="184"/>
      <c r="EQ10" s="184"/>
      <c r="ER10" s="184"/>
      <c r="ES10" s="184"/>
      <c r="ET10" s="184"/>
      <c r="EU10" s="184"/>
      <c r="EV10" s="184"/>
      <c r="EW10" s="184"/>
      <c r="EX10" s="184"/>
      <c r="EY10" s="184"/>
      <c r="EZ10" s="184"/>
      <c r="FA10" s="184"/>
      <c r="FB10" s="184"/>
      <c r="FC10" s="184"/>
      <c r="FD10" s="184"/>
      <c r="FE10" s="184"/>
      <c r="FF10" s="184"/>
      <c r="FG10" s="184"/>
      <c r="FH10" s="184"/>
      <c r="FI10" s="184"/>
      <c r="FJ10" s="184"/>
      <c r="FK10" s="184"/>
      <c r="FL10" s="184"/>
      <c r="FM10" s="184"/>
      <c r="FN10" s="184"/>
      <c r="FO10" s="184"/>
      <c r="FP10" s="184"/>
      <c r="FQ10" s="184"/>
      <c r="FR10" s="184"/>
      <c r="FS10" s="184"/>
      <c r="FT10" s="184"/>
      <c r="FU10" s="184"/>
      <c r="FV10" s="184"/>
      <c r="FW10" s="184"/>
      <c r="FX10" s="184"/>
      <c r="FY10" s="184"/>
    </row>
    <row r="11" spans="1:181" s="185" customFormat="1" ht="21.95" customHeight="1" x14ac:dyDescent="0.35">
      <c r="A11" s="184"/>
      <c r="B11" s="185">
        <v>5</v>
      </c>
      <c r="C11" s="185" t="s">
        <v>6</v>
      </c>
      <c r="D11" s="185">
        <f>'[11]PIVOT MA INCADR realiz cum'!B10</f>
        <v>5626</v>
      </c>
      <c r="E11" s="185">
        <f>'[11]PIVOT MA INCADR realiz cum'!C10</f>
        <v>5626</v>
      </c>
      <c r="F11" s="185">
        <f>'[11]PIVOT MA INCADR realiz cum'!D10</f>
        <v>5167</v>
      </c>
      <c r="G11" s="185">
        <f>'[11]PIVOT MA INCADR realiz cum'!E10</f>
        <v>459</v>
      </c>
      <c r="H11" s="185">
        <f>'[11]PIVOT MA INCADR realiz cum'!F10</f>
        <v>321</v>
      </c>
      <c r="I11" s="185">
        <f>'[11]PIVOT MA INCADR realiz cum'!G10</f>
        <v>919</v>
      </c>
      <c r="J11" s="185">
        <f>'[11]PIVOT MA INCADR realiz cum'!J10</f>
        <v>328</v>
      </c>
      <c r="K11" s="185">
        <f>'[11]PIVOT MA INCADR realiz cum'!K10</f>
        <v>1378</v>
      </c>
      <c r="L11" s="185">
        <f>'[11]PIVOT MA INCADR realiz cum'!L10</f>
        <v>1359</v>
      </c>
      <c r="M11" s="185">
        <f>'[11]PIVOT MA INCADR realiz cum'!M10</f>
        <v>19</v>
      </c>
      <c r="N11" s="185">
        <f>'[11]PIVOT MA INCADR realiz cum'!N10</f>
        <v>648</v>
      </c>
      <c r="O11" s="185">
        <f>'[11]PIVOT MA INCADR realiz cum'!O10</f>
        <v>2</v>
      </c>
      <c r="P11" s="185">
        <f>'[11]PIVOT MA INCADR realiz cum'!P10</f>
        <v>33</v>
      </c>
      <c r="Q11" s="185">
        <f>'[11]PIVOT MA INCADR realiz cum'!Q10</f>
        <v>50</v>
      </c>
      <c r="R11" s="185">
        <f>'[11]PIVOT MA INCADR realiz cum'!R10</f>
        <v>21</v>
      </c>
      <c r="S11" s="185">
        <f>'[11]PIVOT MA INCADR realiz cum'!S10</f>
        <v>0</v>
      </c>
      <c r="T11" s="185">
        <f>'[11]PIVOT MA INCADR realiz cum'!T10</f>
        <v>29</v>
      </c>
      <c r="U11" s="185">
        <f>'[11]PIVOT MA INCADR realiz cum'!U10</f>
        <v>210</v>
      </c>
      <c r="V11" s="185">
        <f>'[11]PIVOT MA INCADR realiz cum'!V10</f>
        <v>97</v>
      </c>
      <c r="W11" s="185">
        <f>'[11]PIVOT MA INCADR realiz cum'!W10</f>
        <v>19</v>
      </c>
      <c r="X11" s="185">
        <f>'[11]PIVOT MA INCADR realiz cum'!X10</f>
        <v>4</v>
      </c>
      <c r="Y11" s="185">
        <f>'[11]PIVOT MA INCADR realiz cum'!Z10</f>
        <v>3</v>
      </c>
      <c r="Z11" s="185">
        <f>'[11]PIVOT MA INCADR realiz cum'!AA10</f>
        <v>18</v>
      </c>
      <c r="AA11" s="184"/>
      <c r="AB11" s="184"/>
      <c r="AC11" s="184"/>
      <c r="AD11" s="184"/>
      <c r="AE11" s="184"/>
      <c r="AF11" s="184"/>
      <c r="AG11" s="184"/>
      <c r="AH11" s="184"/>
      <c r="AI11" s="184"/>
      <c r="AJ11" s="184"/>
      <c r="AK11" s="184"/>
      <c r="AL11" s="184"/>
      <c r="AM11" s="184"/>
      <c r="AN11" s="184"/>
      <c r="AO11" s="184"/>
      <c r="AP11" s="184"/>
      <c r="AQ11" s="184"/>
      <c r="AR11" s="184"/>
      <c r="AS11" s="184"/>
      <c r="AT11" s="184"/>
      <c r="AU11" s="184"/>
      <c r="AV11" s="184"/>
      <c r="AW11" s="184"/>
      <c r="AX11" s="184"/>
      <c r="AY11" s="184"/>
      <c r="AZ11" s="184"/>
      <c r="BA11" s="184"/>
      <c r="BB11" s="184"/>
      <c r="BC11" s="184"/>
      <c r="BD11" s="184"/>
      <c r="BE11" s="184"/>
      <c r="BF11" s="184"/>
      <c r="BG11" s="184"/>
      <c r="BH11" s="184"/>
      <c r="BI11" s="184"/>
      <c r="BJ11" s="184"/>
      <c r="BK11" s="184"/>
      <c r="BL11" s="184"/>
      <c r="BM11" s="184"/>
      <c r="BN11" s="184"/>
      <c r="BO11" s="184"/>
      <c r="BP11" s="184"/>
      <c r="BQ11" s="184"/>
      <c r="BR11" s="184"/>
      <c r="BS11" s="184"/>
      <c r="BT11" s="184"/>
      <c r="BU11" s="184"/>
      <c r="BV11" s="184"/>
      <c r="BW11" s="184"/>
      <c r="BX11" s="184"/>
      <c r="BY11" s="184"/>
      <c r="BZ11" s="184"/>
      <c r="CA11" s="184"/>
      <c r="CB11" s="184"/>
      <c r="CC11" s="184"/>
      <c r="CD11" s="184"/>
      <c r="CE11" s="184"/>
      <c r="CF11" s="184"/>
      <c r="CG11" s="184"/>
      <c r="CH11" s="184"/>
      <c r="CI11" s="184"/>
      <c r="CJ11" s="184"/>
      <c r="CK11" s="184"/>
      <c r="CL11" s="184"/>
      <c r="CM11" s="184"/>
      <c r="CN11" s="184"/>
      <c r="CO11" s="184"/>
      <c r="CP11" s="184"/>
      <c r="CQ11" s="184"/>
      <c r="CR11" s="184"/>
      <c r="CS11" s="184"/>
      <c r="CT11" s="184"/>
      <c r="CU11" s="184"/>
      <c r="CV11" s="184"/>
      <c r="CW11" s="184"/>
      <c r="CX11" s="184"/>
      <c r="CY11" s="184"/>
      <c r="CZ11" s="184"/>
      <c r="DA11" s="184"/>
      <c r="DB11" s="184"/>
      <c r="DC11" s="184"/>
      <c r="DD11" s="184"/>
      <c r="DE11" s="184"/>
      <c r="DF11" s="184"/>
      <c r="DG11" s="184"/>
      <c r="DH11" s="184"/>
      <c r="DI11" s="184"/>
      <c r="DJ11" s="184"/>
      <c r="DK11" s="184"/>
      <c r="DL11" s="184"/>
      <c r="DM11" s="184"/>
      <c r="DN11" s="184"/>
      <c r="DO11" s="184"/>
      <c r="DP11" s="184"/>
      <c r="DQ11" s="184"/>
      <c r="DR11" s="184"/>
      <c r="DS11" s="184"/>
      <c r="DT11" s="184"/>
      <c r="DU11" s="184"/>
      <c r="DV11" s="184"/>
      <c r="DW11" s="184"/>
      <c r="DX11" s="184"/>
      <c r="DY11" s="184"/>
      <c r="DZ11" s="184"/>
      <c r="EA11" s="184"/>
      <c r="EB11" s="184"/>
      <c r="EC11" s="184"/>
      <c r="ED11" s="184"/>
      <c r="EE11" s="184"/>
      <c r="EF11" s="184"/>
      <c r="EG11" s="184"/>
      <c r="EH11" s="184"/>
      <c r="EI11" s="184"/>
      <c r="EJ11" s="184"/>
      <c r="EK11" s="184"/>
      <c r="EL11" s="184"/>
      <c r="EM11" s="184"/>
      <c r="EN11" s="184"/>
      <c r="EO11" s="184"/>
      <c r="EP11" s="184"/>
      <c r="EQ11" s="184"/>
      <c r="ER11" s="184"/>
      <c r="ES11" s="184"/>
      <c r="ET11" s="184"/>
      <c r="EU11" s="184"/>
      <c r="EV11" s="184"/>
      <c r="EW11" s="184"/>
      <c r="EX11" s="184"/>
      <c r="EY11" s="184"/>
      <c r="EZ11" s="184"/>
      <c r="FA11" s="184"/>
      <c r="FB11" s="184"/>
      <c r="FC11" s="184"/>
      <c r="FD11" s="184"/>
      <c r="FE11" s="184"/>
      <c r="FF11" s="184"/>
      <c r="FG11" s="184"/>
      <c r="FH11" s="184"/>
      <c r="FI11" s="184"/>
      <c r="FJ11" s="184"/>
      <c r="FK11" s="184"/>
      <c r="FL11" s="184"/>
      <c r="FM11" s="184"/>
      <c r="FN11" s="184"/>
      <c r="FO11" s="184"/>
      <c r="FP11" s="184"/>
      <c r="FQ11" s="184"/>
      <c r="FR11" s="184"/>
      <c r="FS11" s="184"/>
      <c r="FT11" s="184"/>
      <c r="FU11" s="184"/>
      <c r="FV11" s="184"/>
      <c r="FW11" s="184"/>
      <c r="FX11" s="184"/>
      <c r="FY11" s="184"/>
    </row>
    <row r="12" spans="1:181" s="185" customFormat="1" ht="21.95" customHeight="1" x14ac:dyDescent="0.35">
      <c r="A12" s="184"/>
      <c r="B12" s="185">
        <v>6</v>
      </c>
      <c r="C12" s="185" t="s">
        <v>7</v>
      </c>
      <c r="D12" s="185">
        <f>'[11]PIVOT MA INCADR realiz cum'!B11</f>
        <v>6012</v>
      </c>
      <c r="E12" s="185">
        <f>'[11]PIVOT MA INCADR realiz cum'!C11</f>
        <v>5857</v>
      </c>
      <c r="F12" s="185">
        <f>'[11]PIVOT MA INCADR realiz cum'!D11</f>
        <v>5559</v>
      </c>
      <c r="G12" s="185">
        <f>'[11]PIVOT MA INCADR realiz cum'!E11</f>
        <v>298</v>
      </c>
      <c r="H12" s="185">
        <f>'[11]PIVOT MA INCADR realiz cum'!F11</f>
        <v>155</v>
      </c>
      <c r="I12" s="185">
        <f>'[11]PIVOT MA INCADR realiz cum'!G11</f>
        <v>223</v>
      </c>
      <c r="J12" s="185">
        <f>'[11]PIVOT MA INCADR realiz cum'!J11</f>
        <v>279</v>
      </c>
      <c r="K12" s="185">
        <f>'[11]PIVOT MA INCADR realiz cum'!K11</f>
        <v>724</v>
      </c>
      <c r="L12" s="185">
        <f>'[11]PIVOT MA INCADR realiz cum'!L11</f>
        <v>721</v>
      </c>
      <c r="M12" s="185">
        <f>'[11]PIVOT MA INCADR realiz cum'!M11</f>
        <v>3</v>
      </c>
      <c r="N12" s="185">
        <f>'[11]PIVOT MA INCADR realiz cum'!N11</f>
        <v>299</v>
      </c>
      <c r="O12" s="185">
        <f>'[11]PIVOT MA INCADR realiz cum'!O11</f>
        <v>7</v>
      </c>
      <c r="P12" s="185">
        <f>'[11]PIVOT MA INCADR realiz cum'!P11</f>
        <v>6</v>
      </c>
      <c r="Q12" s="185">
        <f>'[11]PIVOT MA INCADR realiz cum'!Q11</f>
        <v>62</v>
      </c>
      <c r="R12" s="185">
        <f>'[11]PIVOT MA INCADR realiz cum'!R11</f>
        <v>27</v>
      </c>
      <c r="S12" s="185">
        <f>'[11]PIVOT MA INCADR realiz cum'!S11</f>
        <v>6</v>
      </c>
      <c r="T12" s="185">
        <f>'[11]PIVOT MA INCADR realiz cum'!T11</f>
        <v>29</v>
      </c>
      <c r="U12" s="185">
        <f>'[11]PIVOT MA INCADR realiz cum'!U11</f>
        <v>194</v>
      </c>
      <c r="V12" s="185">
        <f>'[11]PIVOT MA INCADR realiz cum'!V11</f>
        <v>39</v>
      </c>
      <c r="W12" s="185">
        <f>'[11]PIVOT MA INCADR realiz cum'!W11</f>
        <v>5</v>
      </c>
      <c r="X12" s="185">
        <f>'[11]PIVOT MA INCADR realiz cum'!X11</f>
        <v>0</v>
      </c>
      <c r="Y12" s="185">
        <f>'[11]PIVOT MA INCADR realiz cum'!Z11</f>
        <v>1</v>
      </c>
      <c r="Z12" s="185">
        <f>'[11]PIVOT MA INCADR realiz cum'!AA11</f>
        <v>0</v>
      </c>
      <c r="AA12" s="184"/>
      <c r="AB12" s="184"/>
      <c r="AC12" s="184"/>
      <c r="AD12" s="184"/>
      <c r="AE12" s="184"/>
      <c r="AF12" s="184"/>
      <c r="AG12" s="184"/>
      <c r="AH12" s="184"/>
      <c r="AI12" s="184"/>
      <c r="AJ12" s="184"/>
      <c r="AK12" s="184"/>
      <c r="AL12" s="184"/>
      <c r="AM12" s="184"/>
      <c r="AN12" s="184"/>
      <c r="AO12" s="184"/>
      <c r="AP12" s="184"/>
      <c r="AQ12" s="184"/>
      <c r="AR12" s="184"/>
      <c r="AS12" s="184"/>
      <c r="AT12" s="184"/>
      <c r="AU12" s="184"/>
      <c r="AV12" s="184"/>
      <c r="AW12" s="184"/>
      <c r="AX12" s="184"/>
      <c r="AY12" s="184"/>
      <c r="AZ12" s="184"/>
      <c r="BA12" s="184"/>
      <c r="BB12" s="184"/>
      <c r="BC12" s="184"/>
      <c r="BD12" s="184"/>
      <c r="BE12" s="184"/>
      <c r="BF12" s="184"/>
      <c r="BG12" s="184"/>
      <c r="BH12" s="184"/>
      <c r="BI12" s="184"/>
      <c r="BJ12" s="184"/>
      <c r="BK12" s="184"/>
      <c r="BL12" s="184"/>
      <c r="BM12" s="184"/>
      <c r="BN12" s="184"/>
      <c r="BO12" s="184"/>
      <c r="BP12" s="184"/>
      <c r="BQ12" s="184"/>
      <c r="BR12" s="184"/>
      <c r="BS12" s="184"/>
      <c r="BT12" s="184"/>
      <c r="BU12" s="184"/>
      <c r="BV12" s="184"/>
      <c r="BW12" s="184"/>
      <c r="BX12" s="184"/>
      <c r="BY12" s="184"/>
      <c r="BZ12" s="184"/>
      <c r="CA12" s="184"/>
      <c r="CB12" s="184"/>
      <c r="CC12" s="184"/>
      <c r="CD12" s="184"/>
      <c r="CE12" s="184"/>
      <c r="CF12" s="184"/>
      <c r="CG12" s="184"/>
      <c r="CH12" s="184"/>
      <c r="CI12" s="184"/>
      <c r="CJ12" s="184"/>
      <c r="CK12" s="184"/>
      <c r="CL12" s="184"/>
      <c r="CM12" s="184"/>
      <c r="CN12" s="184"/>
      <c r="CO12" s="184"/>
      <c r="CP12" s="184"/>
      <c r="CQ12" s="184"/>
      <c r="CR12" s="184"/>
      <c r="CS12" s="184"/>
      <c r="CT12" s="184"/>
      <c r="CU12" s="184"/>
      <c r="CV12" s="184"/>
      <c r="CW12" s="184"/>
      <c r="CX12" s="184"/>
      <c r="CY12" s="184"/>
      <c r="CZ12" s="184"/>
      <c r="DA12" s="184"/>
      <c r="DB12" s="184"/>
      <c r="DC12" s="184"/>
      <c r="DD12" s="184"/>
      <c r="DE12" s="184"/>
      <c r="DF12" s="184"/>
      <c r="DG12" s="184"/>
      <c r="DH12" s="184"/>
      <c r="DI12" s="184"/>
      <c r="DJ12" s="184"/>
      <c r="DK12" s="184"/>
      <c r="DL12" s="184"/>
      <c r="DM12" s="184"/>
      <c r="DN12" s="184"/>
      <c r="DO12" s="184"/>
      <c r="DP12" s="184"/>
      <c r="DQ12" s="184"/>
      <c r="DR12" s="184"/>
      <c r="DS12" s="184"/>
      <c r="DT12" s="184"/>
      <c r="DU12" s="184"/>
      <c r="DV12" s="184"/>
      <c r="DW12" s="184"/>
      <c r="DX12" s="184"/>
      <c r="DY12" s="184"/>
      <c r="DZ12" s="184"/>
      <c r="EA12" s="184"/>
      <c r="EB12" s="184"/>
      <c r="EC12" s="184"/>
      <c r="ED12" s="184"/>
      <c r="EE12" s="184"/>
      <c r="EF12" s="184"/>
      <c r="EG12" s="184"/>
      <c r="EH12" s="184"/>
      <c r="EI12" s="184"/>
      <c r="EJ12" s="184"/>
      <c r="EK12" s="184"/>
      <c r="EL12" s="184"/>
      <c r="EM12" s="184"/>
      <c r="EN12" s="184"/>
      <c r="EO12" s="184"/>
      <c r="EP12" s="184"/>
      <c r="EQ12" s="184"/>
      <c r="ER12" s="184"/>
      <c r="ES12" s="184"/>
      <c r="ET12" s="184"/>
      <c r="EU12" s="184"/>
      <c r="EV12" s="184"/>
      <c r="EW12" s="184"/>
      <c r="EX12" s="184"/>
      <c r="EY12" s="184"/>
      <c r="EZ12" s="184"/>
      <c r="FA12" s="184"/>
      <c r="FB12" s="184"/>
      <c r="FC12" s="184"/>
      <c r="FD12" s="184"/>
      <c r="FE12" s="184"/>
      <c r="FF12" s="184"/>
      <c r="FG12" s="184"/>
      <c r="FH12" s="184"/>
      <c r="FI12" s="184"/>
      <c r="FJ12" s="184"/>
      <c r="FK12" s="184"/>
      <c r="FL12" s="184"/>
      <c r="FM12" s="184"/>
      <c r="FN12" s="184"/>
      <c r="FO12" s="184"/>
      <c r="FP12" s="184"/>
      <c r="FQ12" s="184"/>
      <c r="FR12" s="184"/>
      <c r="FS12" s="184"/>
      <c r="FT12" s="184"/>
      <c r="FU12" s="184"/>
      <c r="FV12" s="184"/>
      <c r="FW12" s="184"/>
      <c r="FX12" s="184"/>
      <c r="FY12" s="184"/>
    </row>
    <row r="13" spans="1:181" s="185" customFormat="1" ht="21.95" customHeight="1" x14ac:dyDescent="0.35">
      <c r="A13" s="184"/>
      <c r="B13" s="185">
        <v>7</v>
      </c>
      <c r="C13" s="185" t="s">
        <v>8</v>
      </c>
      <c r="D13" s="185">
        <f>'[11]PIVOT MA INCADR realiz cum'!B12</f>
        <v>5229</v>
      </c>
      <c r="E13" s="185">
        <f>'[11]PIVOT MA INCADR realiz cum'!C12</f>
        <v>5229</v>
      </c>
      <c r="F13" s="185">
        <f>'[11]PIVOT MA INCADR realiz cum'!D12</f>
        <v>4677</v>
      </c>
      <c r="G13" s="185">
        <f>'[11]PIVOT MA INCADR realiz cum'!E12</f>
        <v>552</v>
      </c>
      <c r="H13" s="185">
        <f>'[11]PIVOT MA INCADR realiz cum'!F12</f>
        <v>120</v>
      </c>
      <c r="I13" s="185">
        <f>'[11]PIVOT MA INCADR realiz cum'!G12</f>
        <v>232</v>
      </c>
      <c r="J13" s="185">
        <f>'[11]PIVOT MA INCADR realiz cum'!J12</f>
        <v>163</v>
      </c>
      <c r="K13" s="185">
        <f>'[11]PIVOT MA INCADR realiz cum'!K12</f>
        <v>1125</v>
      </c>
      <c r="L13" s="185">
        <f>'[11]PIVOT MA INCADR realiz cum'!L12</f>
        <v>1110</v>
      </c>
      <c r="M13" s="185">
        <f>'[11]PIVOT MA INCADR realiz cum'!M12</f>
        <v>15</v>
      </c>
      <c r="N13" s="185">
        <f>'[11]PIVOT MA INCADR realiz cum'!N12</f>
        <v>409</v>
      </c>
      <c r="O13" s="185">
        <f>'[11]PIVOT MA INCADR realiz cum'!O12</f>
        <v>1</v>
      </c>
      <c r="P13" s="185">
        <f>'[11]PIVOT MA INCADR realiz cum'!P12</f>
        <v>31</v>
      </c>
      <c r="Q13" s="185">
        <f>'[11]PIVOT MA INCADR realiz cum'!Q12</f>
        <v>150</v>
      </c>
      <c r="R13" s="185">
        <f>'[11]PIVOT MA INCADR realiz cum'!R12</f>
        <v>80</v>
      </c>
      <c r="S13" s="185">
        <f>'[11]PIVOT MA INCADR realiz cum'!S12</f>
        <v>27</v>
      </c>
      <c r="T13" s="185">
        <f>'[11]PIVOT MA INCADR realiz cum'!T12</f>
        <v>43</v>
      </c>
      <c r="U13" s="185">
        <f>'[11]PIVOT MA INCADR realiz cum'!U12</f>
        <v>118</v>
      </c>
      <c r="V13" s="185">
        <f>'[11]PIVOT MA INCADR realiz cum'!V12</f>
        <v>79</v>
      </c>
      <c r="W13" s="185">
        <f>'[11]PIVOT MA INCADR realiz cum'!W12</f>
        <v>1</v>
      </c>
      <c r="X13" s="185">
        <f>'[11]PIVOT MA INCADR realiz cum'!X12</f>
        <v>0</v>
      </c>
      <c r="Y13" s="185">
        <f>'[11]PIVOT MA INCADR realiz cum'!Z12</f>
        <v>1</v>
      </c>
      <c r="Z13" s="185">
        <f>'[11]PIVOT MA INCADR realiz cum'!AA12</f>
        <v>0</v>
      </c>
      <c r="AA13" s="184"/>
      <c r="AB13" s="184"/>
      <c r="AC13" s="184"/>
      <c r="AD13" s="184"/>
      <c r="AE13" s="184"/>
      <c r="AF13" s="184"/>
      <c r="AG13" s="184"/>
      <c r="AH13" s="184"/>
      <c r="AI13" s="184"/>
      <c r="AJ13" s="184"/>
      <c r="AK13" s="184"/>
      <c r="AL13" s="184"/>
      <c r="AM13" s="184"/>
      <c r="AN13" s="184"/>
      <c r="AO13" s="184"/>
      <c r="AP13" s="184"/>
      <c r="AQ13" s="184"/>
      <c r="AR13" s="184"/>
      <c r="AS13" s="184"/>
      <c r="AT13" s="184"/>
      <c r="AU13" s="184"/>
      <c r="AV13" s="184"/>
      <c r="AW13" s="184"/>
      <c r="AX13" s="184"/>
      <c r="AY13" s="184"/>
      <c r="AZ13" s="184"/>
      <c r="BA13" s="184"/>
      <c r="BB13" s="184"/>
      <c r="BC13" s="184"/>
      <c r="BD13" s="184"/>
      <c r="BE13" s="184"/>
      <c r="BF13" s="184"/>
      <c r="BG13" s="184"/>
      <c r="BH13" s="184"/>
      <c r="BI13" s="184"/>
      <c r="BJ13" s="184"/>
      <c r="BK13" s="184"/>
      <c r="BL13" s="184"/>
      <c r="BM13" s="184"/>
      <c r="BN13" s="184"/>
      <c r="BO13" s="184"/>
      <c r="BP13" s="184"/>
      <c r="BQ13" s="184"/>
      <c r="BR13" s="184"/>
      <c r="BS13" s="184"/>
      <c r="BT13" s="184"/>
      <c r="BU13" s="184"/>
      <c r="BV13" s="184"/>
      <c r="BW13" s="184"/>
      <c r="BX13" s="184"/>
      <c r="BY13" s="184"/>
      <c r="BZ13" s="184"/>
      <c r="CA13" s="184"/>
      <c r="CB13" s="184"/>
      <c r="CC13" s="184"/>
      <c r="CD13" s="184"/>
      <c r="CE13" s="184"/>
      <c r="CF13" s="184"/>
      <c r="CG13" s="184"/>
      <c r="CH13" s="184"/>
      <c r="CI13" s="184"/>
      <c r="CJ13" s="184"/>
      <c r="CK13" s="184"/>
      <c r="CL13" s="184"/>
      <c r="CM13" s="184"/>
      <c r="CN13" s="184"/>
      <c r="CO13" s="184"/>
      <c r="CP13" s="184"/>
      <c r="CQ13" s="184"/>
      <c r="CR13" s="184"/>
      <c r="CS13" s="184"/>
      <c r="CT13" s="184"/>
      <c r="CU13" s="184"/>
      <c r="CV13" s="184"/>
      <c r="CW13" s="184"/>
      <c r="CX13" s="184"/>
      <c r="CY13" s="184"/>
      <c r="CZ13" s="184"/>
      <c r="DA13" s="184"/>
      <c r="DB13" s="184"/>
      <c r="DC13" s="184"/>
      <c r="DD13" s="184"/>
      <c r="DE13" s="184"/>
      <c r="DF13" s="184"/>
      <c r="DG13" s="184"/>
      <c r="DH13" s="184"/>
      <c r="DI13" s="184"/>
      <c r="DJ13" s="184"/>
      <c r="DK13" s="184"/>
      <c r="DL13" s="184"/>
      <c r="DM13" s="184"/>
      <c r="DN13" s="184"/>
      <c r="DO13" s="184"/>
      <c r="DP13" s="184"/>
      <c r="DQ13" s="184"/>
      <c r="DR13" s="184"/>
      <c r="DS13" s="184"/>
      <c r="DT13" s="184"/>
      <c r="DU13" s="184"/>
      <c r="DV13" s="184"/>
      <c r="DW13" s="184"/>
      <c r="DX13" s="184"/>
      <c r="DY13" s="184"/>
      <c r="DZ13" s="184"/>
      <c r="EA13" s="184"/>
      <c r="EB13" s="184"/>
      <c r="EC13" s="184"/>
      <c r="ED13" s="184"/>
      <c r="EE13" s="184"/>
      <c r="EF13" s="184"/>
      <c r="EG13" s="184"/>
      <c r="EH13" s="184"/>
      <c r="EI13" s="184"/>
      <c r="EJ13" s="184"/>
      <c r="EK13" s="184"/>
      <c r="EL13" s="184"/>
      <c r="EM13" s="184"/>
      <c r="EN13" s="184"/>
      <c r="EO13" s="184"/>
      <c r="EP13" s="184"/>
      <c r="EQ13" s="184"/>
      <c r="ER13" s="184"/>
      <c r="ES13" s="184"/>
      <c r="ET13" s="184"/>
      <c r="EU13" s="184"/>
      <c r="EV13" s="184"/>
      <c r="EW13" s="184"/>
      <c r="EX13" s="184"/>
      <c r="EY13" s="184"/>
      <c r="EZ13" s="184"/>
      <c r="FA13" s="184"/>
      <c r="FB13" s="184"/>
      <c r="FC13" s="184"/>
      <c r="FD13" s="184"/>
      <c r="FE13" s="184"/>
      <c r="FF13" s="184"/>
      <c r="FG13" s="184"/>
      <c r="FH13" s="184"/>
      <c r="FI13" s="184"/>
      <c r="FJ13" s="184"/>
      <c r="FK13" s="184"/>
      <c r="FL13" s="184"/>
      <c r="FM13" s="184"/>
      <c r="FN13" s="184"/>
      <c r="FO13" s="184"/>
      <c r="FP13" s="184"/>
      <c r="FQ13" s="184"/>
      <c r="FR13" s="184"/>
      <c r="FS13" s="184"/>
      <c r="FT13" s="184"/>
      <c r="FU13" s="184"/>
      <c r="FV13" s="184"/>
      <c r="FW13" s="184"/>
      <c r="FX13" s="184"/>
      <c r="FY13" s="184"/>
    </row>
    <row r="14" spans="1:181" s="185" customFormat="1" ht="21.95" customHeight="1" x14ac:dyDescent="0.35">
      <c r="A14" s="184"/>
      <c r="B14" s="185">
        <v>8</v>
      </c>
      <c r="C14" s="185" t="s">
        <v>9</v>
      </c>
      <c r="D14" s="185">
        <f>'[11]PIVOT MA INCADR realiz cum'!B13</f>
        <v>5109</v>
      </c>
      <c r="E14" s="185">
        <f>'[11]PIVOT MA INCADR realiz cum'!C13</f>
        <v>5109</v>
      </c>
      <c r="F14" s="185">
        <f>'[11]PIVOT MA INCADR realiz cum'!D13</f>
        <v>4383</v>
      </c>
      <c r="G14" s="185">
        <f>'[11]PIVOT MA INCADR realiz cum'!E13</f>
        <v>726</v>
      </c>
      <c r="H14" s="185">
        <f>'[11]PIVOT MA INCADR realiz cum'!F13</f>
        <v>148</v>
      </c>
      <c r="I14" s="185">
        <f>'[11]PIVOT MA INCADR realiz cum'!G13</f>
        <v>365</v>
      </c>
      <c r="J14" s="185">
        <f>'[11]PIVOT MA INCADR realiz cum'!J13</f>
        <v>288</v>
      </c>
      <c r="K14" s="185">
        <f>'[11]PIVOT MA INCADR realiz cum'!K13</f>
        <v>444</v>
      </c>
      <c r="L14" s="185">
        <f>'[11]PIVOT MA INCADR realiz cum'!L13</f>
        <v>441</v>
      </c>
      <c r="M14" s="185">
        <f>'[11]PIVOT MA INCADR realiz cum'!M13</f>
        <v>3</v>
      </c>
      <c r="N14" s="185">
        <f>'[11]PIVOT MA INCADR realiz cum'!N13</f>
        <v>93</v>
      </c>
      <c r="O14" s="185">
        <f>'[11]PIVOT MA INCADR realiz cum'!O13</f>
        <v>1</v>
      </c>
      <c r="P14" s="185">
        <f>'[11]PIVOT MA INCADR realiz cum'!P13</f>
        <v>18</v>
      </c>
      <c r="Q14" s="185">
        <f>'[11]PIVOT MA INCADR realiz cum'!Q13</f>
        <v>16</v>
      </c>
      <c r="R14" s="185">
        <f>'[11]PIVOT MA INCADR realiz cum'!R13</f>
        <v>1</v>
      </c>
      <c r="S14" s="185">
        <f>'[11]PIVOT MA INCADR realiz cum'!S13</f>
        <v>6</v>
      </c>
      <c r="T14" s="185">
        <f>'[11]PIVOT MA INCADR realiz cum'!T13</f>
        <v>9</v>
      </c>
      <c r="U14" s="185">
        <f>'[11]PIVOT MA INCADR realiz cum'!U13</f>
        <v>56</v>
      </c>
      <c r="V14" s="185">
        <f>'[11]PIVOT MA INCADR realiz cum'!V13</f>
        <v>23</v>
      </c>
      <c r="W14" s="185">
        <f>'[11]PIVOT MA INCADR realiz cum'!W13</f>
        <v>6</v>
      </c>
      <c r="X14" s="185">
        <f>'[11]PIVOT MA INCADR realiz cum'!X13</f>
        <v>0</v>
      </c>
      <c r="Y14" s="185">
        <f>'[11]PIVOT MA INCADR realiz cum'!Z13</f>
        <v>0</v>
      </c>
      <c r="Z14" s="185">
        <f>'[11]PIVOT MA INCADR realiz cum'!AA13</f>
        <v>1</v>
      </c>
      <c r="AA14" s="184"/>
      <c r="AB14" s="184"/>
      <c r="AC14" s="184"/>
      <c r="AD14" s="184"/>
      <c r="AE14" s="184"/>
      <c r="AF14" s="184"/>
      <c r="AG14" s="184"/>
      <c r="AH14" s="184"/>
      <c r="AI14" s="184"/>
      <c r="AJ14" s="184"/>
      <c r="AK14" s="184"/>
      <c r="AL14" s="184"/>
      <c r="AM14" s="184"/>
      <c r="AN14" s="184"/>
      <c r="AO14" s="184"/>
      <c r="AP14" s="184"/>
      <c r="AQ14" s="184"/>
      <c r="AR14" s="184"/>
      <c r="AS14" s="184"/>
      <c r="AT14" s="184"/>
      <c r="AU14" s="184"/>
      <c r="AV14" s="184"/>
      <c r="AW14" s="184"/>
      <c r="AX14" s="184"/>
      <c r="AY14" s="184"/>
      <c r="AZ14" s="184"/>
      <c r="BA14" s="184"/>
      <c r="BB14" s="184"/>
      <c r="BC14" s="184"/>
      <c r="BD14" s="184"/>
      <c r="BE14" s="184"/>
      <c r="BF14" s="184"/>
      <c r="BG14" s="184"/>
      <c r="BH14" s="184"/>
      <c r="BI14" s="184"/>
      <c r="BJ14" s="184"/>
      <c r="BK14" s="184"/>
      <c r="BL14" s="184"/>
      <c r="BM14" s="184"/>
      <c r="BN14" s="184"/>
      <c r="BO14" s="184"/>
      <c r="BP14" s="184"/>
      <c r="BQ14" s="184"/>
      <c r="BR14" s="184"/>
      <c r="BS14" s="184"/>
      <c r="BT14" s="184"/>
      <c r="BU14" s="184"/>
      <c r="BV14" s="184"/>
      <c r="BW14" s="184"/>
      <c r="BX14" s="184"/>
      <c r="BY14" s="184"/>
      <c r="BZ14" s="184"/>
      <c r="CA14" s="184"/>
      <c r="CB14" s="184"/>
      <c r="CC14" s="184"/>
      <c r="CD14" s="184"/>
      <c r="CE14" s="184"/>
      <c r="CF14" s="184"/>
      <c r="CG14" s="184"/>
      <c r="CH14" s="184"/>
      <c r="CI14" s="184"/>
      <c r="CJ14" s="184"/>
      <c r="CK14" s="184"/>
      <c r="CL14" s="184"/>
      <c r="CM14" s="184"/>
      <c r="CN14" s="184"/>
      <c r="CO14" s="184"/>
      <c r="CP14" s="184"/>
      <c r="CQ14" s="184"/>
      <c r="CR14" s="184"/>
      <c r="CS14" s="184"/>
      <c r="CT14" s="184"/>
      <c r="CU14" s="184"/>
      <c r="CV14" s="184"/>
      <c r="CW14" s="184"/>
      <c r="CX14" s="184"/>
      <c r="CY14" s="184"/>
      <c r="CZ14" s="184"/>
      <c r="DA14" s="184"/>
      <c r="DB14" s="184"/>
      <c r="DC14" s="184"/>
      <c r="DD14" s="184"/>
      <c r="DE14" s="184"/>
      <c r="DF14" s="184"/>
      <c r="DG14" s="184"/>
      <c r="DH14" s="184"/>
      <c r="DI14" s="184"/>
      <c r="DJ14" s="184"/>
      <c r="DK14" s="184"/>
      <c r="DL14" s="184"/>
      <c r="DM14" s="184"/>
      <c r="DN14" s="184"/>
      <c r="DO14" s="184"/>
      <c r="DP14" s="184"/>
      <c r="DQ14" s="184"/>
      <c r="DR14" s="184"/>
      <c r="DS14" s="184"/>
      <c r="DT14" s="184"/>
      <c r="DU14" s="184"/>
      <c r="DV14" s="184"/>
      <c r="DW14" s="184"/>
      <c r="DX14" s="184"/>
      <c r="DY14" s="184"/>
      <c r="DZ14" s="184"/>
      <c r="EA14" s="184"/>
      <c r="EB14" s="184"/>
      <c r="EC14" s="184"/>
      <c r="ED14" s="184"/>
      <c r="EE14" s="184"/>
      <c r="EF14" s="184"/>
      <c r="EG14" s="184"/>
      <c r="EH14" s="184"/>
      <c r="EI14" s="184"/>
      <c r="EJ14" s="184"/>
      <c r="EK14" s="184"/>
      <c r="EL14" s="184"/>
      <c r="EM14" s="184"/>
      <c r="EN14" s="184"/>
      <c r="EO14" s="184"/>
      <c r="EP14" s="184"/>
      <c r="EQ14" s="184"/>
      <c r="ER14" s="184"/>
      <c r="ES14" s="184"/>
      <c r="ET14" s="184"/>
      <c r="EU14" s="184"/>
      <c r="EV14" s="184"/>
      <c r="EW14" s="184"/>
      <c r="EX14" s="184"/>
      <c r="EY14" s="184"/>
      <c r="EZ14" s="184"/>
      <c r="FA14" s="184"/>
      <c r="FB14" s="184"/>
      <c r="FC14" s="184"/>
      <c r="FD14" s="184"/>
      <c r="FE14" s="184"/>
      <c r="FF14" s="184"/>
      <c r="FG14" s="184"/>
      <c r="FH14" s="184"/>
      <c r="FI14" s="184"/>
      <c r="FJ14" s="184"/>
      <c r="FK14" s="184"/>
      <c r="FL14" s="184"/>
      <c r="FM14" s="184"/>
      <c r="FN14" s="184"/>
      <c r="FO14" s="184"/>
      <c r="FP14" s="184"/>
      <c r="FQ14" s="184"/>
      <c r="FR14" s="184"/>
      <c r="FS14" s="184"/>
      <c r="FT14" s="184"/>
      <c r="FU14" s="184"/>
      <c r="FV14" s="184"/>
      <c r="FW14" s="184"/>
      <c r="FX14" s="184"/>
      <c r="FY14" s="184"/>
    </row>
    <row r="15" spans="1:181" s="185" customFormat="1" ht="21.95" customHeight="1" x14ac:dyDescent="0.35">
      <c r="A15" s="184"/>
      <c r="B15" s="185">
        <v>9</v>
      </c>
      <c r="C15" s="185" t="s">
        <v>10</v>
      </c>
      <c r="D15" s="185">
        <f>'[11]PIVOT MA INCADR realiz cum'!B14</f>
        <v>3373</v>
      </c>
      <c r="E15" s="185">
        <f>'[11]PIVOT MA INCADR realiz cum'!C14</f>
        <v>3373</v>
      </c>
      <c r="F15" s="185">
        <f>'[11]PIVOT MA INCADR realiz cum'!D14</f>
        <v>3212</v>
      </c>
      <c r="G15" s="185">
        <f>'[11]PIVOT MA INCADR realiz cum'!E14</f>
        <v>161</v>
      </c>
      <c r="H15" s="185">
        <f>'[11]PIVOT MA INCADR realiz cum'!F14</f>
        <v>88</v>
      </c>
      <c r="I15" s="185">
        <f>'[11]PIVOT MA INCADR realiz cum'!G14</f>
        <v>462</v>
      </c>
      <c r="J15" s="185">
        <f>'[11]PIVOT MA INCADR realiz cum'!J14</f>
        <v>193</v>
      </c>
      <c r="K15" s="185">
        <f>'[11]PIVOT MA INCADR realiz cum'!K14</f>
        <v>496</v>
      </c>
      <c r="L15" s="185">
        <f>'[11]PIVOT MA INCADR realiz cum'!L14</f>
        <v>489</v>
      </c>
      <c r="M15" s="185">
        <f>'[11]PIVOT MA INCADR realiz cum'!M14</f>
        <v>7</v>
      </c>
      <c r="N15" s="185">
        <f>'[11]PIVOT MA INCADR realiz cum'!N14</f>
        <v>50</v>
      </c>
      <c r="O15" s="185">
        <f>'[11]PIVOT MA INCADR realiz cum'!O14</f>
        <v>6</v>
      </c>
      <c r="P15" s="185">
        <f>'[11]PIVOT MA INCADR realiz cum'!P14</f>
        <v>7</v>
      </c>
      <c r="Q15" s="185">
        <f>'[11]PIVOT MA INCADR realiz cum'!Q14</f>
        <v>45</v>
      </c>
      <c r="R15" s="185">
        <f>'[11]PIVOT MA INCADR realiz cum'!R14</f>
        <v>33</v>
      </c>
      <c r="S15" s="185">
        <f>'[11]PIVOT MA INCADR realiz cum'!S14</f>
        <v>0</v>
      </c>
      <c r="T15" s="185">
        <f>'[11]PIVOT MA INCADR realiz cum'!T14</f>
        <v>12</v>
      </c>
      <c r="U15" s="185">
        <f>'[11]PIVOT MA INCADR realiz cum'!U14</f>
        <v>38</v>
      </c>
      <c r="V15" s="185">
        <f>'[11]PIVOT MA INCADR realiz cum'!V14</f>
        <v>21</v>
      </c>
      <c r="W15" s="185">
        <f>'[11]PIVOT MA INCADR realiz cum'!W14</f>
        <v>0</v>
      </c>
      <c r="X15" s="185">
        <f>'[11]PIVOT MA INCADR realiz cum'!X14</f>
        <v>0</v>
      </c>
      <c r="Y15" s="185">
        <f>'[11]PIVOT MA INCADR realiz cum'!Z14</f>
        <v>0</v>
      </c>
      <c r="Z15" s="185">
        <f>'[11]PIVOT MA INCADR realiz cum'!AA14</f>
        <v>197</v>
      </c>
      <c r="AA15" s="184"/>
      <c r="AB15" s="184"/>
      <c r="AC15" s="184"/>
      <c r="AD15" s="184"/>
      <c r="AE15" s="184"/>
      <c r="AF15" s="184"/>
      <c r="AG15" s="184"/>
      <c r="AH15" s="184"/>
      <c r="AI15" s="184"/>
      <c r="AJ15" s="184"/>
      <c r="AK15" s="184"/>
      <c r="AL15" s="184"/>
      <c r="AM15" s="184"/>
      <c r="AN15" s="184"/>
      <c r="AO15" s="184"/>
      <c r="AP15" s="184"/>
      <c r="AQ15" s="184"/>
      <c r="AR15" s="184"/>
      <c r="AS15" s="184"/>
      <c r="AT15" s="184"/>
      <c r="AU15" s="184"/>
      <c r="AV15" s="184"/>
      <c r="AW15" s="184"/>
      <c r="AX15" s="184"/>
      <c r="AY15" s="184"/>
      <c r="AZ15" s="184"/>
      <c r="BA15" s="184"/>
      <c r="BB15" s="184"/>
      <c r="BC15" s="184"/>
      <c r="BD15" s="184"/>
      <c r="BE15" s="184"/>
      <c r="BF15" s="184"/>
      <c r="BG15" s="184"/>
      <c r="BH15" s="184"/>
      <c r="BI15" s="184"/>
      <c r="BJ15" s="184"/>
      <c r="BK15" s="184"/>
      <c r="BL15" s="184"/>
      <c r="BM15" s="184"/>
      <c r="BN15" s="184"/>
      <c r="BO15" s="184"/>
      <c r="BP15" s="184"/>
      <c r="BQ15" s="184"/>
      <c r="BR15" s="184"/>
      <c r="BS15" s="184"/>
      <c r="BT15" s="184"/>
      <c r="BU15" s="184"/>
      <c r="BV15" s="184"/>
      <c r="BW15" s="184"/>
      <c r="BX15" s="184"/>
      <c r="BY15" s="184"/>
      <c r="BZ15" s="184"/>
      <c r="CA15" s="184"/>
      <c r="CB15" s="184"/>
      <c r="CC15" s="184"/>
      <c r="CD15" s="184"/>
      <c r="CE15" s="184"/>
      <c r="CF15" s="184"/>
      <c r="CG15" s="184"/>
      <c r="CH15" s="184"/>
      <c r="CI15" s="184"/>
      <c r="CJ15" s="184"/>
      <c r="CK15" s="184"/>
      <c r="CL15" s="184"/>
      <c r="CM15" s="184"/>
      <c r="CN15" s="184"/>
      <c r="CO15" s="184"/>
      <c r="CP15" s="184"/>
      <c r="CQ15" s="184"/>
      <c r="CR15" s="184"/>
      <c r="CS15" s="184"/>
      <c r="CT15" s="184"/>
      <c r="CU15" s="184"/>
      <c r="CV15" s="184"/>
      <c r="CW15" s="184"/>
      <c r="CX15" s="184"/>
      <c r="CY15" s="184"/>
      <c r="CZ15" s="184"/>
      <c r="DA15" s="184"/>
      <c r="DB15" s="184"/>
      <c r="DC15" s="184"/>
      <c r="DD15" s="184"/>
      <c r="DE15" s="184"/>
      <c r="DF15" s="184"/>
      <c r="DG15" s="184"/>
      <c r="DH15" s="184"/>
      <c r="DI15" s="184"/>
      <c r="DJ15" s="184"/>
      <c r="DK15" s="184"/>
      <c r="DL15" s="184"/>
      <c r="DM15" s="184"/>
      <c r="DN15" s="184"/>
      <c r="DO15" s="184"/>
      <c r="DP15" s="184"/>
      <c r="DQ15" s="184"/>
      <c r="DR15" s="184"/>
      <c r="DS15" s="184"/>
      <c r="DT15" s="184"/>
      <c r="DU15" s="184"/>
      <c r="DV15" s="184"/>
      <c r="DW15" s="184"/>
      <c r="DX15" s="184"/>
      <c r="DY15" s="184"/>
      <c r="DZ15" s="184"/>
      <c r="EA15" s="184"/>
      <c r="EB15" s="184"/>
      <c r="EC15" s="184"/>
      <c r="ED15" s="184"/>
      <c r="EE15" s="184"/>
      <c r="EF15" s="184"/>
      <c r="EG15" s="184"/>
      <c r="EH15" s="184"/>
      <c r="EI15" s="184"/>
      <c r="EJ15" s="184"/>
      <c r="EK15" s="184"/>
      <c r="EL15" s="184"/>
      <c r="EM15" s="184"/>
      <c r="EN15" s="184"/>
      <c r="EO15" s="184"/>
      <c r="EP15" s="184"/>
      <c r="EQ15" s="184"/>
      <c r="ER15" s="184"/>
      <c r="ES15" s="184"/>
      <c r="ET15" s="184"/>
      <c r="EU15" s="184"/>
      <c r="EV15" s="184"/>
      <c r="EW15" s="184"/>
      <c r="EX15" s="184"/>
      <c r="EY15" s="184"/>
      <c r="EZ15" s="184"/>
      <c r="FA15" s="184"/>
      <c r="FB15" s="184"/>
      <c r="FC15" s="184"/>
      <c r="FD15" s="184"/>
      <c r="FE15" s="184"/>
      <c r="FF15" s="184"/>
      <c r="FG15" s="184"/>
      <c r="FH15" s="184"/>
      <c r="FI15" s="184"/>
      <c r="FJ15" s="184"/>
      <c r="FK15" s="184"/>
      <c r="FL15" s="184"/>
      <c r="FM15" s="184"/>
      <c r="FN15" s="184"/>
      <c r="FO15" s="184"/>
      <c r="FP15" s="184"/>
      <c r="FQ15" s="184"/>
      <c r="FR15" s="184"/>
      <c r="FS15" s="184"/>
      <c r="FT15" s="184"/>
      <c r="FU15" s="184"/>
      <c r="FV15" s="184"/>
      <c r="FW15" s="184"/>
      <c r="FX15" s="184"/>
      <c r="FY15" s="184"/>
    </row>
    <row r="16" spans="1:181" s="185" customFormat="1" ht="21.95" customHeight="1" x14ac:dyDescent="0.35">
      <c r="A16" s="184"/>
      <c r="B16" s="185">
        <v>10</v>
      </c>
      <c r="C16" s="185" t="s">
        <v>11</v>
      </c>
      <c r="D16" s="185">
        <f>'[11]PIVOT MA INCADR realiz cum'!B15</f>
        <v>20244</v>
      </c>
      <c r="E16" s="185">
        <f>'[11]PIVOT MA INCADR realiz cum'!C15</f>
        <v>18220</v>
      </c>
      <c r="F16" s="185">
        <f>'[11]PIVOT MA INCADR realiz cum'!D15</f>
        <v>14941</v>
      </c>
      <c r="G16" s="185">
        <f>'[11]PIVOT MA INCADR realiz cum'!E15</f>
        <v>3279</v>
      </c>
      <c r="H16" s="185">
        <f>'[11]PIVOT MA INCADR realiz cum'!F15</f>
        <v>130</v>
      </c>
      <c r="I16" s="185">
        <f>'[11]PIVOT MA INCADR realiz cum'!G15</f>
        <v>845</v>
      </c>
      <c r="J16" s="185">
        <f>'[11]PIVOT MA INCADR realiz cum'!J15</f>
        <v>314</v>
      </c>
      <c r="K16" s="185">
        <f>'[11]PIVOT MA INCADR realiz cum'!K15</f>
        <v>659</v>
      </c>
      <c r="L16" s="185">
        <f>'[11]PIVOT MA INCADR realiz cum'!L15</f>
        <v>657</v>
      </c>
      <c r="M16" s="185">
        <f>'[11]PIVOT MA INCADR realiz cum'!M15</f>
        <v>2</v>
      </c>
      <c r="N16" s="185">
        <f>'[11]PIVOT MA INCADR realiz cum'!N15</f>
        <v>0</v>
      </c>
      <c r="O16" s="185">
        <f>'[11]PIVOT MA INCADR realiz cum'!O15</f>
        <v>0</v>
      </c>
      <c r="P16" s="185">
        <f>'[11]PIVOT MA INCADR realiz cum'!P15</f>
        <v>2</v>
      </c>
      <c r="Q16" s="185">
        <f>'[11]PIVOT MA INCADR realiz cum'!Q15</f>
        <v>12</v>
      </c>
      <c r="R16" s="185">
        <f>'[11]PIVOT MA INCADR realiz cum'!R15</f>
        <v>0</v>
      </c>
      <c r="S16" s="185">
        <f>'[11]PIVOT MA INCADR realiz cum'!S15</f>
        <v>3</v>
      </c>
      <c r="T16" s="185">
        <f>'[11]PIVOT MA INCADR realiz cum'!T15</f>
        <v>9</v>
      </c>
      <c r="U16" s="185">
        <f>'[11]PIVOT MA INCADR realiz cum'!U15</f>
        <v>8</v>
      </c>
      <c r="V16" s="185">
        <f>'[11]PIVOT MA INCADR realiz cum'!V15</f>
        <v>18</v>
      </c>
      <c r="W16" s="185">
        <f>'[11]PIVOT MA INCADR realiz cum'!W15</f>
        <v>2</v>
      </c>
      <c r="X16" s="185">
        <f>'[11]PIVOT MA INCADR realiz cum'!X15</f>
        <v>7</v>
      </c>
      <c r="Y16" s="185">
        <f>'[11]PIVOT MA INCADR realiz cum'!Z15</f>
        <v>0</v>
      </c>
      <c r="Z16" s="185">
        <f>'[11]PIVOT MA INCADR realiz cum'!AA15</f>
        <v>29</v>
      </c>
      <c r="AA16" s="184"/>
      <c r="AB16" s="184"/>
      <c r="AC16" s="184"/>
      <c r="AD16" s="184"/>
      <c r="AE16" s="184"/>
      <c r="AF16" s="184"/>
      <c r="AG16" s="184"/>
      <c r="AH16" s="184"/>
      <c r="AI16" s="184"/>
      <c r="AJ16" s="184"/>
      <c r="AK16" s="184"/>
      <c r="AL16" s="184"/>
      <c r="AM16" s="184"/>
      <c r="AN16" s="184"/>
      <c r="AO16" s="184"/>
      <c r="AP16" s="184"/>
      <c r="AQ16" s="184"/>
      <c r="AR16" s="184"/>
      <c r="AS16" s="184"/>
      <c r="AT16" s="184"/>
      <c r="AU16" s="184"/>
      <c r="AV16" s="184"/>
      <c r="AW16" s="184"/>
      <c r="AX16" s="184"/>
      <c r="AY16" s="184"/>
      <c r="AZ16" s="184"/>
      <c r="BA16" s="184"/>
      <c r="BB16" s="184"/>
      <c r="BC16" s="184"/>
      <c r="BD16" s="184"/>
      <c r="BE16" s="184"/>
      <c r="BF16" s="184"/>
      <c r="BG16" s="184"/>
      <c r="BH16" s="184"/>
      <c r="BI16" s="184"/>
      <c r="BJ16" s="184"/>
      <c r="BK16" s="184"/>
      <c r="BL16" s="184"/>
      <c r="BM16" s="184"/>
      <c r="BN16" s="184"/>
      <c r="BO16" s="184"/>
      <c r="BP16" s="184"/>
      <c r="BQ16" s="184"/>
      <c r="BR16" s="184"/>
      <c r="BS16" s="184"/>
      <c r="BT16" s="184"/>
      <c r="BU16" s="184"/>
      <c r="BV16" s="184"/>
      <c r="BW16" s="184"/>
      <c r="BX16" s="184"/>
      <c r="BY16" s="184"/>
      <c r="BZ16" s="184"/>
      <c r="CA16" s="184"/>
      <c r="CB16" s="184"/>
      <c r="CC16" s="184"/>
      <c r="CD16" s="184"/>
      <c r="CE16" s="184"/>
      <c r="CF16" s="184"/>
      <c r="CG16" s="184"/>
      <c r="CH16" s="184"/>
      <c r="CI16" s="184"/>
      <c r="CJ16" s="184"/>
      <c r="CK16" s="184"/>
      <c r="CL16" s="184"/>
      <c r="CM16" s="184"/>
      <c r="CN16" s="184"/>
      <c r="CO16" s="184"/>
      <c r="CP16" s="184"/>
      <c r="CQ16" s="184"/>
      <c r="CR16" s="184"/>
      <c r="CS16" s="184"/>
      <c r="CT16" s="184"/>
      <c r="CU16" s="184"/>
      <c r="CV16" s="184"/>
      <c r="CW16" s="184"/>
      <c r="CX16" s="184"/>
      <c r="CY16" s="184"/>
      <c r="CZ16" s="184"/>
      <c r="DA16" s="184"/>
      <c r="DB16" s="184"/>
      <c r="DC16" s="184"/>
      <c r="DD16" s="184"/>
      <c r="DE16" s="184"/>
      <c r="DF16" s="184"/>
      <c r="DG16" s="184"/>
      <c r="DH16" s="184"/>
      <c r="DI16" s="184"/>
      <c r="DJ16" s="184"/>
      <c r="DK16" s="184"/>
      <c r="DL16" s="184"/>
      <c r="DM16" s="184"/>
      <c r="DN16" s="184"/>
      <c r="DO16" s="184"/>
      <c r="DP16" s="184"/>
      <c r="DQ16" s="184"/>
      <c r="DR16" s="184"/>
      <c r="DS16" s="184"/>
      <c r="DT16" s="184"/>
      <c r="DU16" s="184"/>
      <c r="DV16" s="184"/>
      <c r="DW16" s="184"/>
      <c r="DX16" s="184"/>
      <c r="DY16" s="184"/>
      <c r="DZ16" s="184"/>
      <c r="EA16" s="184"/>
      <c r="EB16" s="184"/>
      <c r="EC16" s="184"/>
      <c r="ED16" s="184"/>
      <c r="EE16" s="184"/>
      <c r="EF16" s="184"/>
      <c r="EG16" s="184"/>
      <c r="EH16" s="184"/>
      <c r="EI16" s="184"/>
      <c r="EJ16" s="184"/>
      <c r="EK16" s="184"/>
      <c r="EL16" s="184"/>
      <c r="EM16" s="184"/>
      <c r="EN16" s="184"/>
      <c r="EO16" s="184"/>
      <c r="EP16" s="184"/>
      <c r="EQ16" s="184"/>
      <c r="ER16" s="184"/>
      <c r="ES16" s="184"/>
      <c r="ET16" s="184"/>
      <c r="EU16" s="184"/>
      <c r="EV16" s="184"/>
      <c r="EW16" s="184"/>
      <c r="EX16" s="184"/>
      <c r="EY16" s="184"/>
      <c r="EZ16" s="184"/>
      <c r="FA16" s="184"/>
      <c r="FB16" s="184"/>
      <c r="FC16" s="184"/>
      <c r="FD16" s="184"/>
      <c r="FE16" s="184"/>
      <c r="FF16" s="184"/>
      <c r="FG16" s="184"/>
      <c r="FH16" s="184"/>
      <c r="FI16" s="184"/>
      <c r="FJ16" s="184"/>
      <c r="FK16" s="184"/>
      <c r="FL16" s="184"/>
      <c r="FM16" s="184"/>
      <c r="FN16" s="184"/>
      <c r="FO16" s="184"/>
      <c r="FP16" s="184"/>
      <c r="FQ16" s="184"/>
      <c r="FR16" s="184"/>
      <c r="FS16" s="184"/>
      <c r="FT16" s="184"/>
      <c r="FU16" s="184"/>
      <c r="FV16" s="184"/>
      <c r="FW16" s="184"/>
      <c r="FX16" s="184"/>
      <c r="FY16" s="184"/>
    </row>
    <row r="17" spans="1:181" s="185" customFormat="1" ht="21.95" customHeight="1" x14ac:dyDescent="0.35">
      <c r="A17" s="184"/>
      <c r="B17" s="185">
        <v>11</v>
      </c>
      <c r="C17" s="185" t="s">
        <v>12</v>
      </c>
      <c r="D17" s="185">
        <f>'[11]PIVOT MA INCADR realiz cum'!B16</f>
        <v>8993</v>
      </c>
      <c r="E17" s="185">
        <f>'[11]PIVOT MA INCADR realiz cum'!C16</f>
        <v>7534</v>
      </c>
      <c r="F17" s="185">
        <f>'[11]PIVOT MA INCADR realiz cum'!D16</f>
        <v>5627</v>
      </c>
      <c r="G17" s="185">
        <f>'[11]PIVOT MA INCADR realiz cum'!E16</f>
        <v>1907</v>
      </c>
      <c r="H17" s="185">
        <f>'[11]PIVOT MA INCADR realiz cum'!F16</f>
        <v>173</v>
      </c>
      <c r="I17" s="185">
        <f>'[11]PIVOT MA INCADR realiz cum'!G16</f>
        <v>319</v>
      </c>
      <c r="J17" s="185">
        <f>'[11]PIVOT MA INCADR realiz cum'!J16</f>
        <v>96</v>
      </c>
      <c r="K17" s="185">
        <f>'[11]PIVOT MA INCADR realiz cum'!K16</f>
        <v>546</v>
      </c>
      <c r="L17" s="185">
        <f>'[11]PIVOT MA INCADR realiz cum'!L16</f>
        <v>533</v>
      </c>
      <c r="M17" s="185">
        <f>'[11]PIVOT MA INCADR realiz cum'!M16</f>
        <v>13</v>
      </c>
      <c r="N17" s="185">
        <f>'[11]PIVOT MA INCADR realiz cum'!N16</f>
        <v>127</v>
      </c>
      <c r="O17" s="185">
        <f>'[11]PIVOT MA INCADR realiz cum'!O16</f>
        <v>5</v>
      </c>
      <c r="P17" s="185">
        <f>'[11]PIVOT MA INCADR realiz cum'!P16</f>
        <v>1</v>
      </c>
      <c r="Q17" s="185">
        <f>'[11]PIVOT MA INCADR realiz cum'!Q16</f>
        <v>56</v>
      </c>
      <c r="R17" s="185">
        <f>'[11]PIVOT MA INCADR realiz cum'!R16</f>
        <v>43</v>
      </c>
      <c r="S17" s="185">
        <f>'[11]PIVOT MA INCADR realiz cum'!S16</f>
        <v>3</v>
      </c>
      <c r="T17" s="185">
        <f>'[11]PIVOT MA INCADR realiz cum'!T16</f>
        <v>10</v>
      </c>
      <c r="U17" s="185">
        <f>'[11]PIVOT MA INCADR realiz cum'!U16</f>
        <v>88</v>
      </c>
      <c r="V17" s="185">
        <f>'[11]PIVOT MA INCADR realiz cum'!V16</f>
        <v>43</v>
      </c>
      <c r="W17" s="185">
        <f>'[11]PIVOT MA INCADR realiz cum'!W16</f>
        <v>0</v>
      </c>
      <c r="X17" s="185">
        <f>'[11]PIVOT MA INCADR realiz cum'!X16</f>
        <v>0</v>
      </c>
      <c r="Y17" s="185">
        <f>'[11]PIVOT MA INCADR realiz cum'!Z16</f>
        <v>5</v>
      </c>
      <c r="Z17" s="185">
        <f>'[11]PIVOT MA INCADR realiz cum'!AA16</f>
        <v>0</v>
      </c>
      <c r="AA17" s="184"/>
      <c r="AB17" s="184"/>
      <c r="AC17" s="184"/>
      <c r="AD17" s="184"/>
      <c r="AE17" s="184"/>
      <c r="AF17" s="184"/>
      <c r="AG17" s="184"/>
      <c r="AH17" s="184"/>
      <c r="AI17" s="184"/>
      <c r="AJ17" s="184"/>
      <c r="AK17" s="184"/>
      <c r="AL17" s="184"/>
      <c r="AM17" s="184"/>
      <c r="AN17" s="184"/>
      <c r="AO17" s="184"/>
      <c r="AP17" s="184"/>
      <c r="AQ17" s="184"/>
      <c r="AR17" s="184"/>
      <c r="AS17" s="184"/>
      <c r="AT17" s="184"/>
      <c r="AU17" s="184"/>
      <c r="AV17" s="184"/>
      <c r="AW17" s="184"/>
      <c r="AX17" s="184"/>
      <c r="AY17" s="184"/>
      <c r="AZ17" s="184"/>
      <c r="BA17" s="184"/>
      <c r="BB17" s="184"/>
      <c r="BC17" s="184"/>
      <c r="BD17" s="184"/>
      <c r="BE17" s="184"/>
      <c r="BF17" s="184"/>
      <c r="BG17" s="184"/>
      <c r="BH17" s="184"/>
      <c r="BI17" s="184"/>
      <c r="BJ17" s="184"/>
      <c r="BK17" s="184"/>
      <c r="BL17" s="184"/>
      <c r="BM17" s="184"/>
      <c r="BN17" s="184"/>
      <c r="BO17" s="184"/>
      <c r="BP17" s="184"/>
      <c r="BQ17" s="184"/>
      <c r="BR17" s="184"/>
      <c r="BS17" s="184"/>
      <c r="BT17" s="184"/>
      <c r="BU17" s="184"/>
      <c r="BV17" s="184"/>
      <c r="BW17" s="184"/>
      <c r="BX17" s="184"/>
      <c r="BY17" s="184"/>
      <c r="BZ17" s="184"/>
      <c r="CA17" s="184"/>
      <c r="CB17" s="184"/>
      <c r="CC17" s="184"/>
      <c r="CD17" s="184"/>
      <c r="CE17" s="184"/>
      <c r="CF17" s="184"/>
      <c r="CG17" s="184"/>
      <c r="CH17" s="184"/>
      <c r="CI17" s="184"/>
      <c r="CJ17" s="184"/>
      <c r="CK17" s="184"/>
      <c r="CL17" s="184"/>
      <c r="CM17" s="184"/>
      <c r="CN17" s="184"/>
      <c r="CO17" s="184"/>
      <c r="CP17" s="184"/>
      <c r="CQ17" s="184"/>
      <c r="CR17" s="184"/>
      <c r="CS17" s="184"/>
      <c r="CT17" s="184"/>
      <c r="CU17" s="184"/>
      <c r="CV17" s="184"/>
      <c r="CW17" s="184"/>
      <c r="CX17" s="184"/>
      <c r="CY17" s="184"/>
      <c r="CZ17" s="184"/>
      <c r="DA17" s="184"/>
      <c r="DB17" s="184"/>
      <c r="DC17" s="184"/>
      <c r="DD17" s="184"/>
      <c r="DE17" s="184"/>
      <c r="DF17" s="184"/>
      <c r="DG17" s="184"/>
      <c r="DH17" s="184"/>
      <c r="DI17" s="184"/>
      <c r="DJ17" s="184"/>
      <c r="DK17" s="184"/>
      <c r="DL17" s="184"/>
      <c r="DM17" s="184"/>
      <c r="DN17" s="184"/>
      <c r="DO17" s="184"/>
      <c r="DP17" s="184"/>
      <c r="DQ17" s="184"/>
      <c r="DR17" s="184"/>
      <c r="DS17" s="184"/>
      <c r="DT17" s="184"/>
      <c r="DU17" s="184"/>
      <c r="DV17" s="184"/>
      <c r="DW17" s="184"/>
      <c r="DX17" s="184"/>
      <c r="DY17" s="184"/>
      <c r="DZ17" s="184"/>
      <c r="EA17" s="184"/>
      <c r="EB17" s="184"/>
      <c r="EC17" s="184"/>
      <c r="ED17" s="184"/>
      <c r="EE17" s="184"/>
      <c r="EF17" s="184"/>
      <c r="EG17" s="184"/>
      <c r="EH17" s="184"/>
      <c r="EI17" s="184"/>
      <c r="EJ17" s="184"/>
      <c r="EK17" s="184"/>
      <c r="EL17" s="184"/>
      <c r="EM17" s="184"/>
      <c r="EN17" s="184"/>
      <c r="EO17" s="184"/>
      <c r="EP17" s="184"/>
      <c r="EQ17" s="184"/>
      <c r="ER17" s="184"/>
      <c r="ES17" s="184"/>
      <c r="ET17" s="184"/>
      <c r="EU17" s="184"/>
      <c r="EV17" s="184"/>
      <c r="EW17" s="184"/>
      <c r="EX17" s="184"/>
      <c r="EY17" s="184"/>
      <c r="EZ17" s="184"/>
      <c r="FA17" s="184"/>
      <c r="FB17" s="184"/>
      <c r="FC17" s="184"/>
      <c r="FD17" s="184"/>
      <c r="FE17" s="184"/>
      <c r="FF17" s="184"/>
      <c r="FG17" s="184"/>
      <c r="FH17" s="184"/>
      <c r="FI17" s="184"/>
      <c r="FJ17" s="184"/>
      <c r="FK17" s="184"/>
      <c r="FL17" s="184"/>
      <c r="FM17" s="184"/>
      <c r="FN17" s="184"/>
      <c r="FO17" s="184"/>
      <c r="FP17" s="184"/>
      <c r="FQ17" s="184"/>
      <c r="FR17" s="184"/>
      <c r="FS17" s="184"/>
      <c r="FT17" s="184"/>
      <c r="FU17" s="184"/>
      <c r="FV17" s="184"/>
      <c r="FW17" s="184"/>
      <c r="FX17" s="184"/>
      <c r="FY17" s="184"/>
    </row>
    <row r="18" spans="1:181" s="185" customFormat="1" ht="21.95" customHeight="1" x14ac:dyDescent="0.35">
      <c r="A18" s="184"/>
      <c r="B18" s="185">
        <v>12</v>
      </c>
      <c r="C18" s="185" t="s">
        <v>13</v>
      </c>
      <c r="D18" s="185">
        <f>'[11]PIVOT MA INCADR realiz cum'!B17</f>
        <v>2355</v>
      </c>
      <c r="E18" s="185">
        <f>'[11]PIVOT MA INCADR realiz cum'!C17</f>
        <v>2355</v>
      </c>
      <c r="F18" s="185">
        <f>'[11]PIVOT MA INCADR realiz cum'!D17</f>
        <v>2192</v>
      </c>
      <c r="G18" s="185">
        <f>'[11]PIVOT MA INCADR realiz cum'!E17</f>
        <v>163</v>
      </c>
      <c r="H18" s="185">
        <f>'[11]PIVOT MA INCADR realiz cum'!F17</f>
        <v>192</v>
      </c>
      <c r="I18" s="185">
        <f>'[11]PIVOT MA INCADR realiz cum'!G17</f>
        <v>137</v>
      </c>
      <c r="J18" s="185">
        <f>'[11]PIVOT MA INCADR realiz cum'!J17</f>
        <v>48</v>
      </c>
      <c r="K18" s="185">
        <f>'[11]PIVOT MA INCADR realiz cum'!K17</f>
        <v>466</v>
      </c>
      <c r="L18" s="185">
        <f>'[11]PIVOT MA INCADR realiz cum'!L17</f>
        <v>465</v>
      </c>
      <c r="M18" s="185">
        <f>'[11]PIVOT MA INCADR realiz cum'!M17</f>
        <v>1</v>
      </c>
      <c r="N18" s="185">
        <f>'[11]PIVOT MA INCADR realiz cum'!N17</f>
        <v>53</v>
      </c>
      <c r="O18" s="185">
        <f>'[11]PIVOT MA INCADR realiz cum'!O17</f>
        <v>0</v>
      </c>
      <c r="P18" s="185">
        <f>'[11]PIVOT MA INCADR realiz cum'!P17</f>
        <v>4</v>
      </c>
      <c r="Q18" s="185">
        <f>'[11]PIVOT MA INCADR realiz cum'!Q17</f>
        <v>36</v>
      </c>
      <c r="R18" s="185">
        <f>'[11]PIVOT MA INCADR realiz cum'!R17</f>
        <v>31</v>
      </c>
      <c r="S18" s="185">
        <f>'[11]PIVOT MA INCADR realiz cum'!S17</f>
        <v>0</v>
      </c>
      <c r="T18" s="185">
        <f>'[11]PIVOT MA INCADR realiz cum'!T17</f>
        <v>5</v>
      </c>
      <c r="U18" s="185">
        <f>'[11]PIVOT MA INCADR realiz cum'!U17</f>
        <v>31</v>
      </c>
      <c r="V18" s="185">
        <f>'[11]PIVOT MA INCADR realiz cum'!V17</f>
        <v>7</v>
      </c>
      <c r="W18" s="185">
        <f>'[11]PIVOT MA INCADR realiz cum'!W17</f>
        <v>1</v>
      </c>
      <c r="X18" s="185">
        <f>'[11]PIVOT MA INCADR realiz cum'!X17</f>
        <v>0</v>
      </c>
      <c r="Y18" s="185">
        <f>'[11]PIVOT MA INCADR realiz cum'!Z17</f>
        <v>0</v>
      </c>
      <c r="Z18" s="185">
        <f>'[11]PIVOT MA INCADR realiz cum'!AA17</f>
        <v>0</v>
      </c>
      <c r="AA18" s="184"/>
      <c r="AB18" s="184"/>
      <c r="AC18" s="184"/>
      <c r="AD18" s="184"/>
      <c r="AE18" s="184"/>
      <c r="AF18" s="184"/>
      <c r="AG18" s="184"/>
      <c r="AH18" s="184"/>
      <c r="AI18" s="184"/>
      <c r="AJ18" s="184"/>
      <c r="AK18" s="184"/>
      <c r="AL18" s="184"/>
      <c r="AM18" s="184"/>
      <c r="AN18" s="184"/>
      <c r="AO18" s="184"/>
      <c r="AP18" s="184"/>
      <c r="AQ18" s="184"/>
      <c r="AR18" s="184"/>
      <c r="AS18" s="184"/>
      <c r="AT18" s="184"/>
      <c r="AU18" s="184"/>
      <c r="AV18" s="184"/>
      <c r="AW18" s="184"/>
      <c r="AX18" s="184"/>
      <c r="AY18" s="184"/>
      <c r="AZ18" s="184"/>
      <c r="BA18" s="184"/>
      <c r="BB18" s="184"/>
      <c r="BC18" s="184"/>
      <c r="BD18" s="184"/>
      <c r="BE18" s="184"/>
      <c r="BF18" s="184"/>
      <c r="BG18" s="184"/>
      <c r="BH18" s="184"/>
      <c r="BI18" s="184"/>
      <c r="BJ18" s="184"/>
      <c r="BK18" s="184"/>
      <c r="BL18" s="184"/>
      <c r="BM18" s="184"/>
      <c r="BN18" s="184"/>
      <c r="BO18" s="184"/>
      <c r="BP18" s="184"/>
      <c r="BQ18" s="184"/>
      <c r="BR18" s="184"/>
      <c r="BS18" s="184"/>
      <c r="BT18" s="184"/>
      <c r="BU18" s="184"/>
      <c r="BV18" s="184"/>
      <c r="BW18" s="184"/>
      <c r="BX18" s="184"/>
      <c r="BY18" s="184"/>
      <c r="BZ18" s="184"/>
      <c r="CA18" s="184"/>
      <c r="CB18" s="184"/>
      <c r="CC18" s="184"/>
      <c r="CD18" s="184"/>
      <c r="CE18" s="184"/>
      <c r="CF18" s="184"/>
      <c r="CG18" s="184"/>
      <c r="CH18" s="184"/>
      <c r="CI18" s="184"/>
      <c r="CJ18" s="184"/>
      <c r="CK18" s="184"/>
      <c r="CL18" s="184"/>
      <c r="CM18" s="184"/>
      <c r="CN18" s="184"/>
      <c r="CO18" s="184"/>
      <c r="CP18" s="184"/>
      <c r="CQ18" s="184"/>
      <c r="CR18" s="184"/>
      <c r="CS18" s="184"/>
      <c r="CT18" s="184"/>
      <c r="CU18" s="184"/>
      <c r="CV18" s="184"/>
      <c r="CW18" s="184"/>
      <c r="CX18" s="184"/>
      <c r="CY18" s="184"/>
      <c r="CZ18" s="184"/>
      <c r="DA18" s="184"/>
      <c r="DB18" s="184"/>
      <c r="DC18" s="184"/>
      <c r="DD18" s="184"/>
      <c r="DE18" s="184"/>
      <c r="DF18" s="184"/>
      <c r="DG18" s="184"/>
      <c r="DH18" s="184"/>
      <c r="DI18" s="184"/>
      <c r="DJ18" s="184"/>
      <c r="DK18" s="184"/>
      <c r="DL18" s="184"/>
      <c r="DM18" s="184"/>
      <c r="DN18" s="184"/>
      <c r="DO18" s="184"/>
      <c r="DP18" s="184"/>
      <c r="DQ18" s="184"/>
      <c r="DR18" s="184"/>
      <c r="DS18" s="184"/>
      <c r="DT18" s="184"/>
      <c r="DU18" s="184"/>
      <c r="DV18" s="184"/>
      <c r="DW18" s="184"/>
      <c r="DX18" s="184"/>
      <c r="DY18" s="184"/>
      <c r="DZ18" s="184"/>
      <c r="EA18" s="184"/>
      <c r="EB18" s="184"/>
      <c r="EC18" s="184"/>
      <c r="ED18" s="184"/>
      <c r="EE18" s="184"/>
      <c r="EF18" s="184"/>
      <c r="EG18" s="184"/>
      <c r="EH18" s="184"/>
      <c r="EI18" s="184"/>
      <c r="EJ18" s="184"/>
      <c r="EK18" s="184"/>
      <c r="EL18" s="184"/>
      <c r="EM18" s="184"/>
      <c r="EN18" s="184"/>
      <c r="EO18" s="184"/>
      <c r="EP18" s="184"/>
      <c r="EQ18" s="184"/>
      <c r="ER18" s="184"/>
      <c r="ES18" s="184"/>
      <c r="ET18" s="184"/>
      <c r="EU18" s="184"/>
      <c r="EV18" s="184"/>
      <c r="EW18" s="184"/>
      <c r="EX18" s="184"/>
      <c r="EY18" s="184"/>
      <c r="EZ18" s="184"/>
      <c r="FA18" s="184"/>
      <c r="FB18" s="184"/>
      <c r="FC18" s="184"/>
      <c r="FD18" s="184"/>
      <c r="FE18" s="184"/>
      <c r="FF18" s="184"/>
      <c r="FG18" s="184"/>
      <c r="FH18" s="184"/>
      <c r="FI18" s="184"/>
      <c r="FJ18" s="184"/>
      <c r="FK18" s="184"/>
      <c r="FL18" s="184"/>
      <c r="FM18" s="184"/>
      <c r="FN18" s="184"/>
      <c r="FO18" s="184"/>
      <c r="FP18" s="184"/>
      <c r="FQ18" s="184"/>
      <c r="FR18" s="184"/>
      <c r="FS18" s="184"/>
      <c r="FT18" s="184"/>
      <c r="FU18" s="184"/>
      <c r="FV18" s="184"/>
      <c r="FW18" s="184"/>
      <c r="FX18" s="184"/>
      <c r="FY18" s="184"/>
    </row>
    <row r="19" spans="1:181" s="185" customFormat="1" ht="21.95" customHeight="1" x14ac:dyDescent="0.35">
      <c r="A19" s="184"/>
      <c r="B19" s="185">
        <v>13</v>
      </c>
      <c r="C19" s="185" t="s">
        <v>14</v>
      </c>
      <c r="D19" s="185">
        <f>'[11]PIVOT MA INCADR realiz cum'!B18</f>
        <v>3464</v>
      </c>
      <c r="E19" s="185">
        <f>'[11]PIVOT MA INCADR realiz cum'!C18</f>
        <v>3464</v>
      </c>
      <c r="F19" s="185">
        <f>'[11]PIVOT MA INCADR realiz cum'!D18</f>
        <v>2478</v>
      </c>
      <c r="G19" s="185">
        <f>'[11]PIVOT MA INCADR realiz cum'!E18</f>
        <v>986</v>
      </c>
      <c r="H19" s="185">
        <f>'[11]PIVOT MA INCADR realiz cum'!F18</f>
        <v>194</v>
      </c>
      <c r="I19" s="185">
        <f>'[11]PIVOT MA INCADR realiz cum'!G18</f>
        <v>117</v>
      </c>
      <c r="J19" s="185">
        <f>'[11]PIVOT MA INCADR realiz cum'!J18</f>
        <v>106</v>
      </c>
      <c r="K19" s="185">
        <f>'[11]PIVOT MA INCADR realiz cum'!K18</f>
        <v>232</v>
      </c>
      <c r="L19" s="185">
        <f>'[11]PIVOT MA INCADR realiz cum'!L18</f>
        <v>232</v>
      </c>
      <c r="M19" s="185">
        <f>'[11]PIVOT MA INCADR realiz cum'!M18</f>
        <v>0</v>
      </c>
      <c r="N19" s="185">
        <f>'[11]PIVOT MA INCADR realiz cum'!N18</f>
        <v>81</v>
      </c>
      <c r="O19" s="185">
        <f>'[11]PIVOT MA INCADR realiz cum'!O18</f>
        <v>0</v>
      </c>
      <c r="P19" s="185">
        <f>'[11]PIVOT MA INCADR realiz cum'!P18</f>
        <v>1</v>
      </c>
      <c r="Q19" s="185">
        <f>'[11]PIVOT MA INCADR realiz cum'!Q18</f>
        <v>20</v>
      </c>
      <c r="R19" s="185">
        <f>'[11]PIVOT MA INCADR realiz cum'!R18</f>
        <v>0</v>
      </c>
      <c r="S19" s="185">
        <f>'[11]PIVOT MA INCADR realiz cum'!S18</f>
        <v>1</v>
      </c>
      <c r="T19" s="185">
        <f>'[11]PIVOT MA INCADR realiz cum'!T18</f>
        <v>19</v>
      </c>
      <c r="U19" s="185">
        <f>'[11]PIVOT MA INCADR realiz cum'!U18</f>
        <v>25</v>
      </c>
      <c r="V19" s="185">
        <f>'[11]PIVOT MA INCADR realiz cum'!V18</f>
        <v>12</v>
      </c>
      <c r="W19" s="185">
        <f>'[11]PIVOT MA INCADR realiz cum'!W18</f>
        <v>2</v>
      </c>
      <c r="X19" s="185">
        <f>'[11]PIVOT MA INCADR realiz cum'!X18</f>
        <v>0</v>
      </c>
      <c r="Y19" s="185">
        <f>'[11]PIVOT MA INCADR realiz cum'!Z18</f>
        <v>4</v>
      </c>
      <c r="Z19" s="185">
        <f>'[11]PIVOT MA INCADR realiz cum'!AA18</f>
        <v>0</v>
      </c>
      <c r="AA19" s="184"/>
      <c r="AB19" s="184"/>
      <c r="AC19" s="184"/>
      <c r="AD19" s="184"/>
      <c r="AE19" s="184"/>
      <c r="AF19" s="184"/>
      <c r="AG19" s="184"/>
      <c r="AH19" s="184"/>
      <c r="AI19" s="184"/>
      <c r="AJ19" s="184"/>
      <c r="AK19" s="184"/>
      <c r="AL19" s="184"/>
      <c r="AM19" s="184"/>
      <c r="AN19" s="184"/>
      <c r="AO19" s="184"/>
      <c r="AP19" s="184"/>
      <c r="AQ19" s="184"/>
      <c r="AR19" s="184"/>
      <c r="AS19" s="184"/>
      <c r="AT19" s="184"/>
      <c r="AU19" s="184"/>
      <c r="AV19" s="184"/>
      <c r="AW19" s="184"/>
      <c r="AX19" s="184"/>
      <c r="AY19" s="184"/>
      <c r="AZ19" s="184"/>
      <c r="BA19" s="184"/>
      <c r="BB19" s="184"/>
      <c r="BC19" s="184"/>
      <c r="BD19" s="184"/>
      <c r="BE19" s="184"/>
      <c r="BF19" s="184"/>
      <c r="BG19" s="184"/>
      <c r="BH19" s="184"/>
      <c r="BI19" s="184"/>
      <c r="BJ19" s="184"/>
      <c r="BK19" s="184"/>
      <c r="BL19" s="184"/>
      <c r="BM19" s="184"/>
      <c r="BN19" s="184"/>
      <c r="BO19" s="184"/>
      <c r="BP19" s="184"/>
      <c r="BQ19" s="184"/>
      <c r="BR19" s="184"/>
      <c r="BS19" s="184"/>
      <c r="BT19" s="184"/>
      <c r="BU19" s="184"/>
      <c r="BV19" s="184"/>
      <c r="BW19" s="184"/>
      <c r="BX19" s="184"/>
      <c r="BY19" s="184"/>
      <c r="BZ19" s="184"/>
      <c r="CA19" s="184"/>
      <c r="CB19" s="184"/>
      <c r="CC19" s="184"/>
      <c r="CD19" s="184"/>
      <c r="CE19" s="184"/>
      <c r="CF19" s="184"/>
      <c r="CG19" s="184"/>
      <c r="CH19" s="184"/>
      <c r="CI19" s="184"/>
      <c r="CJ19" s="184"/>
      <c r="CK19" s="184"/>
      <c r="CL19" s="184"/>
      <c r="CM19" s="184"/>
      <c r="CN19" s="184"/>
      <c r="CO19" s="184"/>
      <c r="CP19" s="184"/>
      <c r="CQ19" s="184"/>
      <c r="CR19" s="184"/>
      <c r="CS19" s="184"/>
      <c r="CT19" s="184"/>
      <c r="CU19" s="184"/>
      <c r="CV19" s="184"/>
      <c r="CW19" s="184"/>
      <c r="CX19" s="184"/>
      <c r="CY19" s="184"/>
      <c r="CZ19" s="184"/>
      <c r="DA19" s="184"/>
      <c r="DB19" s="184"/>
      <c r="DC19" s="184"/>
      <c r="DD19" s="184"/>
      <c r="DE19" s="184"/>
      <c r="DF19" s="184"/>
      <c r="DG19" s="184"/>
      <c r="DH19" s="184"/>
      <c r="DI19" s="184"/>
      <c r="DJ19" s="184"/>
      <c r="DK19" s="184"/>
      <c r="DL19" s="184"/>
      <c r="DM19" s="184"/>
      <c r="DN19" s="184"/>
      <c r="DO19" s="184"/>
      <c r="DP19" s="184"/>
      <c r="DQ19" s="184"/>
      <c r="DR19" s="184"/>
      <c r="DS19" s="184"/>
      <c r="DT19" s="184"/>
      <c r="DU19" s="184"/>
      <c r="DV19" s="184"/>
      <c r="DW19" s="184"/>
      <c r="DX19" s="184"/>
      <c r="DY19" s="184"/>
      <c r="DZ19" s="184"/>
      <c r="EA19" s="184"/>
      <c r="EB19" s="184"/>
      <c r="EC19" s="184"/>
      <c r="ED19" s="184"/>
      <c r="EE19" s="184"/>
      <c r="EF19" s="184"/>
      <c r="EG19" s="184"/>
      <c r="EH19" s="184"/>
      <c r="EI19" s="184"/>
      <c r="EJ19" s="184"/>
      <c r="EK19" s="184"/>
      <c r="EL19" s="184"/>
      <c r="EM19" s="184"/>
      <c r="EN19" s="184"/>
      <c r="EO19" s="184"/>
      <c r="EP19" s="184"/>
      <c r="EQ19" s="184"/>
      <c r="ER19" s="184"/>
      <c r="ES19" s="184"/>
      <c r="ET19" s="184"/>
      <c r="EU19" s="184"/>
      <c r="EV19" s="184"/>
      <c r="EW19" s="184"/>
      <c r="EX19" s="184"/>
      <c r="EY19" s="184"/>
      <c r="EZ19" s="184"/>
      <c r="FA19" s="184"/>
      <c r="FB19" s="184"/>
      <c r="FC19" s="184"/>
      <c r="FD19" s="184"/>
      <c r="FE19" s="184"/>
      <c r="FF19" s="184"/>
      <c r="FG19" s="184"/>
      <c r="FH19" s="184"/>
      <c r="FI19" s="184"/>
      <c r="FJ19" s="184"/>
      <c r="FK19" s="184"/>
      <c r="FL19" s="184"/>
      <c r="FM19" s="184"/>
      <c r="FN19" s="184"/>
      <c r="FO19" s="184"/>
      <c r="FP19" s="184"/>
      <c r="FQ19" s="184"/>
      <c r="FR19" s="184"/>
      <c r="FS19" s="184"/>
      <c r="FT19" s="184"/>
      <c r="FU19" s="184"/>
      <c r="FV19" s="184"/>
      <c r="FW19" s="184"/>
      <c r="FX19" s="184"/>
      <c r="FY19" s="184"/>
    </row>
    <row r="20" spans="1:181" s="185" customFormat="1" ht="21.95" customHeight="1" x14ac:dyDescent="0.35">
      <c r="A20" s="184"/>
      <c r="B20" s="185">
        <v>14</v>
      </c>
      <c r="C20" s="185" t="s">
        <v>15</v>
      </c>
      <c r="D20" s="185">
        <f>'[11]PIVOT MA INCADR realiz cum'!B19</f>
        <v>6991</v>
      </c>
      <c r="E20" s="185">
        <f>'[11]PIVOT MA INCADR realiz cum'!C19</f>
        <v>5601</v>
      </c>
      <c r="F20" s="185">
        <f>'[11]PIVOT MA INCADR realiz cum'!D19</f>
        <v>5145</v>
      </c>
      <c r="G20" s="185">
        <f>'[11]PIVOT MA INCADR realiz cum'!E19</f>
        <v>456</v>
      </c>
      <c r="H20" s="185">
        <f>'[11]PIVOT MA INCADR realiz cum'!F19</f>
        <v>292</v>
      </c>
      <c r="I20" s="185">
        <f>'[11]PIVOT MA INCADR realiz cum'!G19</f>
        <v>647</v>
      </c>
      <c r="J20" s="185">
        <f>'[11]PIVOT MA INCADR realiz cum'!J19</f>
        <v>614</v>
      </c>
      <c r="K20" s="185">
        <f>'[11]PIVOT MA INCADR realiz cum'!K19</f>
        <v>920</v>
      </c>
      <c r="L20" s="185">
        <f>'[11]PIVOT MA INCADR realiz cum'!L19</f>
        <v>915</v>
      </c>
      <c r="M20" s="185">
        <f>'[11]PIVOT MA INCADR realiz cum'!M19</f>
        <v>5</v>
      </c>
      <c r="N20" s="185">
        <f>'[11]PIVOT MA INCADR realiz cum'!N19</f>
        <v>262</v>
      </c>
      <c r="O20" s="185">
        <f>'[11]PIVOT MA INCADR realiz cum'!O19</f>
        <v>3</v>
      </c>
      <c r="P20" s="185">
        <f>'[11]PIVOT MA INCADR realiz cum'!P19</f>
        <v>15</v>
      </c>
      <c r="Q20" s="185">
        <f>'[11]PIVOT MA INCADR realiz cum'!Q19</f>
        <v>111</v>
      </c>
      <c r="R20" s="185">
        <f>'[11]PIVOT MA INCADR realiz cum'!R19</f>
        <v>1</v>
      </c>
      <c r="S20" s="185">
        <f>'[11]PIVOT MA INCADR realiz cum'!S19</f>
        <v>0</v>
      </c>
      <c r="T20" s="185">
        <f>'[11]PIVOT MA INCADR realiz cum'!T19</f>
        <v>110</v>
      </c>
      <c r="U20" s="185">
        <f>'[11]PIVOT MA INCADR realiz cum'!U19</f>
        <v>213</v>
      </c>
      <c r="V20" s="185">
        <f>'[11]PIVOT MA INCADR realiz cum'!V19</f>
        <v>97</v>
      </c>
      <c r="W20" s="185">
        <f>'[11]PIVOT MA INCADR realiz cum'!W19</f>
        <v>3</v>
      </c>
      <c r="X20" s="185">
        <f>'[11]PIVOT MA INCADR realiz cum'!X19</f>
        <v>0</v>
      </c>
      <c r="Y20" s="185">
        <f>'[11]PIVOT MA INCADR realiz cum'!Z19</f>
        <v>0</v>
      </c>
      <c r="Z20" s="185">
        <f>'[11]PIVOT MA INCADR realiz cum'!AA19</f>
        <v>7</v>
      </c>
      <c r="AA20" s="184"/>
      <c r="AB20" s="184"/>
      <c r="AC20" s="184"/>
      <c r="AD20" s="184"/>
      <c r="AE20" s="184"/>
      <c r="AF20" s="184"/>
      <c r="AG20" s="184"/>
      <c r="AH20" s="184"/>
      <c r="AI20" s="184"/>
      <c r="AJ20" s="184"/>
      <c r="AK20" s="184"/>
      <c r="AL20" s="184"/>
      <c r="AM20" s="184"/>
      <c r="AN20" s="184"/>
      <c r="AO20" s="184"/>
      <c r="AP20" s="184"/>
      <c r="AQ20" s="184"/>
      <c r="AR20" s="184"/>
      <c r="AS20" s="184"/>
      <c r="AT20" s="184"/>
      <c r="AU20" s="184"/>
      <c r="AV20" s="184"/>
      <c r="AW20" s="184"/>
      <c r="AX20" s="184"/>
      <c r="AY20" s="184"/>
      <c r="AZ20" s="184"/>
      <c r="BA20" s="184"/>
      <c r="BB20" s="184"/>
      <c r="BC20" s="184"/>
      <c r="BD20" s="184"/>
      <c r="BE20" s="184"/>
      <c r="BF20" s="184"/>
      <c r="BG20" s="184"/>
      <c r="BH20" s="184"/>
      <c r="BI20" s="184"/>
      <c r="BJ20" s="184"/>
      <c r="BK20" s="184"/>
      <c r="BL20" s="184"/>
      <c r="BM20" s="184"/>
      <c r="BN20" s="184"/>
      <c r="BO20" s="184"/>
      <c r="BP20" s="184"/>
      <c r="BQ20" s="184"/>
      <c r="BR20" s="184"/>
      <c r="BS20" s="184"/>
      <c r="BT20" s="184"/>
      <c r="BU20" s="184"/>
      <c r="BV20" s="184"/>
      <c r="BW20" s="184"/>
      <c r="BX20" s="184"/>
      <c r="BY20" s="184"/>
      <c r="BZ20" s="184"/>
      <c r="CA20" s="184"/>
      <c r="CB20" s="184"/>
      <c r="CC20" s="184"/>
      <c r="CD20" s="184"/>
      <c r="CE20" s="184"/>
      <c r="CF20" s="184"/>
      <c r="CG20" s="184"/>
      <c r="CH20" s="184"/>
      <c r="CI20" s="184"/>
      <c r="CJ20" s="184"/>
      <c r="CK20" s="184"/>
      <c r="CL20" s="184"/>
      <c r="CM20" s="184"/>
      <c r="CN20" s="184"/>
      <c r="CO20" s="184"/>
      <c r="CP20" s="184"/>
      <c r="CQ20" s="184"/>
      <c r="CR20" s="184"/>
      <c r="CS20" s="184"/>
      <c r="CT20" s="184"/>
      <c r="CU20" s="184"/>
      <c r="CV20" s="184"/>
      <c r="CW20" s="184"/>
      <c r="CX20" s="184"/>
      <c r="CY20" s="184"/>
      <c r="CZ20" s="184"/>
      <c r="DA20" s="184"/>
      <c r="DB20" s="184"/>
      <c r="DC20" s="184"/>
      <c r="DD20" s="184"/>
      <c r="DE20" s="184"/>
      <c r="DF20" s="184"/>
      <c r="DG20" s="184"/>
      <c r="DH20" s="184"/>
      <c r="DI20" s="184"/>
      <c r="DJ20" s="184"/>
      <c r="DK20" s="184"/>
      <c r="DL20" s="184"/>
      <c r="DM20" s="184"/>
      <c r="DN20" s="184"/>
      <c r="DO20" s="184"/>
      <c r="DP20" s="184"/>
      <c r="DQ20" s="184"/>
      <c r="DR20" s="184"/>
      <c r="DS20" s="184"/>
      <c r="DT20" s="184"/>
      <c r="DU20" s="184"/>
      <c r="DV20" s="184"/>
      <c r="DW20" s="184"/>
      <c r="DX20" s="184"/>
      <c r="DY20" s="184"/>
      <c r="DZ20" s="184"/>
      <c r="EA20" s="184"/>
      <c r="EB20" s="184"/>
      <c r="EC20" s="184"/>
      <c r="ED20" s="184"/>
      <c r="EE20" s="184"/>
      <c r="EF20" s="184"/>
      <c r="EG20" s="184"/>
      <c r="EH20" s="184"/>
      <c r="EI20" s="184"/>
      <c r="EJ20" s="184"/>
      <c r="EK20" s="184"/>
      <c r="EL20" s="184"/>
      <c r="EM20" s="184"/>
      <c r="EN20" s="184"/>
      <c r="EO20" s="184"/>
      <c r="EP20" s="184"/>
      <c r="EQ20" s="184"/>
      <c r="ER20" s="184"/>
      <c r="ES20" s="184"/>
      <c r="ET20" s="184"/>
      <c r="EU20" s="184"/>
      <c r="EV20" s="184"/>
      <c r="EW20" s="184"/>
      <c r="EX20" s="184"/>
      <c r="EY20" s="184"/>
      <c r="EZ20" s="184"/>
      <c r="FA20" s="184"/>
      <c r="FB20" s="184"/>
      <c r="FC20" s="184"/>
      <c r="FD20" s="184"/>
      <c r="FE20" s="184"/>
      <c r="FF20" s="184"/>
      <c r="FG20" s="184"/>
      <c r="FH20" s="184"/>
      <c r="FI20" s="184"/>
      <c r="FJ20" s="184"/>
      <c r="FK20" s="184"/>
      <c r="FL20" s="184"/>
      <c r="FM20" s="184"/>
      <c r="FN20" s="184"/>
      <c r="FO20" s="184"/>
      <c r="FP20" s="184"/>
      <c r="FQ20" s="184"/>
      <c r="FR20" s="184"/>
      <c r="FS20" s="184"/>
      <c r="FT20" s="184"/>
      <c r="FU20" s="184"/>
      <c r="FV20" s="184"/>
      <c r="FW20" s="184"/>
      <c r="FX20" s="184"/>
      <c r="FY20" s="184"/>
    </row>
    <row r="21" spans="1:181" s="185" customFormat="1" ht="21.95" customHeight="1" x14ac:dyDescent="0.35">
      <c r="A21" s="184"/>
      <c r="B21" s="185">
        <v>15</v>
      </c>
      <c r="C21" s="185" t="s">
        <v>16</v>
      </c>
      <c r="D21" s="185">
        <f>'[11]PIVOT MA INCADR realiz cum'!B20</f>
        <v>5936</v>
      </c>
      <c r="E21" s="185">
        <f>'[11]PIVOT MA INCADR realiz cum'!C20</f>
        <v>5561</v>
      </c>
      <c r="F21" s="185">
        <f>'[11]PIVOT MA INCADR realiz cum'!D20</f>
        <v>2195</v>
      </c>
      <c r="G21" s="185">
        <f>'[11]PIVOT MA INCADR realiz cum'!E20</f>
        <v>3366</v>
      </c>
      <c r="H21" s="185">
        <f>'[11]PIVOT MA INCADR realiz cum'!F20</f>
        <v>232</v>
      </c>
      <c r="I21" s="185">
        <f>'[11]PIVOT MA INCADR realiz cum'!G20</f>
        <v>455</v>
      </c>
      <c r="J21" s="185">
        <f>'[11]PIVOT MA INCADR realiz cum'!J20</f>
        <v>377</v>
      </c>
      <c r="K21" s="185">
        <f>'[11]PIVOT MA INCADR realiz cum'!K20</f>
        <v>403</v>
      </c>
      <c r="L21" s="185">
        <f>'[11]PIVOT MA INCADR realiz cum'!L20</f>
        <v>400</v>
      </c>
      <c r="M21" s="185">
        <f>'[11]PIVOT MA INCADR realiz cum'!M20</f>
        <v>3</v>
      </c>
      <c r="N21" s="185">
        <f>'[11]PIVOT MA INCADR realiz cum'!N20</f>
        <v>91</v>
      </c>
      <c r="O21" s="185">
        <f>'[11]PIVOT MA INCADR realiz cum'!O20</f>
        <v>7</v>
      </c>
      <c r="P21" s="185">
        <f>'[11]PIVOT MA INCADR realiz cum'!P20</f>
        <v>10</v>
      </c>
      <c r="Q21" s="185">
        <f>'[11]PIVOT MA INCADR realiz cum'!Q20</f>
        <v>10</v>
      </c>
      <c r="R21" s="185">
        <f>'[11]PIVOT MA INCADR realiz cum'!R20</f>
        <v>0</v>
      </c>
      <c r="S21" s="185">
        <f>'[11]PIVOT MA INCADR realiz cum'!S20</f>
        <v>1</v>
      </c>
      <c r="T21" s="185">
        <f>'[11]PIVOT MA INCADR realiz cum'!T20</f>
        <v>9</v>
      </c>
      <c r="U21" s="185">
        <f>'[11]PIVOT MA INCADR realiz cum'!U20</f>
        <v>43</v>
      </c>
      <c r="V21" s="185">
        <f>'[11]PIVOT MA INCADR realiz cum'!V20</f>
        <v>26</v>
      </c>
      <c r="W21" s="185">
        <f>'[11]PIVOT MA INCADR realiz cum'!W20</f>
        <v>3</v>
      </c>
      <c r="X21" s="185">
        <f>'[11]PIVOT MA INCADR realiz cum'!X20</f>
        <v>0</v>
      </c>
      <c r="Y21" s="185">
        <f>'[11]PIVOT MA INCADR realiz cum'!Z20</f>
        <v>0</v>
      </c>
      <c r="Z21" s="185">
        <f>'[11]PIVOT MA INCADR realiz cum'!AA20</f>
        <v>68</v>
      </c>
      <c r="AA21" s="184"/>
      <c r="AB21" s="184"/>
      <c r="AC21" s="184"/>
      <c r="AD21" s="184"/>
      <c r="AE21" s="184"/>
      <c r="AF21" s="184"/>
      <c r="AG21" s="184"/>
      <c r="AH21" s="184"/>
      <c r="AI21" s="184"/>
      <c r="AJ21" s="184"/>
      <c r="AK21" s="184"/>
      <c r="AL21" s="184"/>
      <c r="AM21" s="184"/>
      <c r="AN21" s="184"/>
      <c r="AO21" s="184"/>
      <c r="AP21" s="184"/>
      <c r="AQ21" s="184"/>
      <c r="AR21" s="184"/>
      <c r="AS21" s="184"/>
      <c r="AT21" s="184"/>
      <c r="AU21" s="184"/>
      <c r="AV21" s="184"/>
      <c r="AW21" s="184"/>
      <c r="AX21" s="184"/>
      <c r="AY21" s="184"/>
      <c r="AZ21" s="184"/>
      <c r="BA21" s="184"/>
      <c r="BB21" s="184"/>
      <c r="BC21" s="184"/>
      <c r="BD21" s="184"/>
      <c r="BE21" s="184"/>
      <c r="BF21" s="184"/>
      <c r="BG21" s="184"/>
      <c r="BH21" s="184"/>
      <c r="BI21" s="184"/>
      <c r="BJ21" s="184"/>
      <c r="BK21" s="184"/>
      <c r="BL21" s="184"/>
      <c r="BM21" s="184"/>
      <c r="BN21" s="184"/>
      <c r="BO21" s="184"/>
      <c r="BP21" s="184"/>
      <c r="BQ21" s="184"/>
      <c r="BR21" s="184"/>
      <c r="BS21" s="184"/>
      <c r="BT21" s="184"/>
      <c r="BU21" s="184"/>
      <c r="BV21" s="184"/>
      <c r="BW21" s="184"/>
      <c r="BX21" s="184"/>
      <c r="BY21" s="184"/>
      <c r="BZ21" s="184"/>
      <c r="CA21" s="184"/>
      <c r="CB21" s="184"/>
      <c r="CC21" s="184"/>
      <c r="CD21" s="184"/>
      <c r="CE21" s="184"/>
      <c r="CF21" s="184"/>
      <c r="CG21" s="184"/>
      <c r="CH21" s="184"/>
      <c r="CI21" s="184"/>
      <c r="CJ21" s="184"/>
      <c r="CK21" s="184"/>
      <c r="CL21" s="184"/>
      <c r="CM21" s="184"/>
      <c r="CN21" s="184"/>
      <c r="CO21" s="184"/>
      <c r="CP21" s="184"/>
      <c r="CQ21" s="184"/>
      <c r="CR21" s="184"/>
      <c r="CS21" s="184"/>
      <c r="CT21" s="184"/>
      <c r="CU21" s="184"/>
      <c r="CV21" s="184"/>
      <c r="CW21" s="184"/>
      <c r="CX21" s="184"/>
      <c r="CY21" s="184"/>
      <c r="CZ21" s="184"/>
      <c r="DA21" s="184"/>
      <c r="DB21" s="184"/>
      <c r="DC21" s="184"/>
      <c r="DD21" s="184"/>
      <c r="DE21" s="184"/>
      <c r="DF21" s="184"/>
      <c r="DG21" s="184"/>
      <c r="DH21" s="184"/>
      <c r="DI21" s="184"/>
      <c r="DJ21" s="184"/>
      <c r="DK21" s="184"/>
      <c r="DL21" s="184"/>
      <c r="DM21" s="184"/>
      <c r="DN21" s="184"/>
      <c r="DO21" s="184"/>
      <c r="DP21" s="184"/>
      <c r="DQ21" s="184"/>
      <c r="DR21" s="184"/>
      <c r="DS21" s="184"/>
      <c r="DT21" s="184"/>
      <c r="DU21" s="184"/>
      <c r="DV21" s="184"/>
      <c r="DW21" s="184"/>
      <c r="DX21" s="184"/>
      <c r="DY21" s="184"/>
      <c r="DZ21" s="184"/>
      <c r="EA21" s="184"/>
      <c r="EB21" s="184"/>
      <c r="EC21" s="184"/>
      <c r="ED21" s="184"/>
      <c r="EE21" s="184"/>
      <c r="EF21" s="184"/>
      <c r="EG21" s="184"/>
      <c r="EH21" s="184"/>
      <c r="EI21" s="184"/>
      <c r="EJ21" s="184"/>
      <c r="EK21" s="184"/>
      <c r="EL21" s="184"/>
      <c r="EM21" s="184"/>
      <c r="EN21" s="184"/>
      <c r="EO21" s="184"/>
      <c r="EP21" s="184"/>
      <c r="EQ21" s="184"/>
      <c r="ER21" s="184"/>
      <c r="ES21" s="184"/>
      <c r="ET21" s="184"/>
      <c r="EU21" s="184"/>
      <c r="EV21" s="184"/>
      <c r="EW21" s="184"/>
      <c r="EX21" s="184"/>
      <c r="EY21" s="184"/>
      <c r="EZ21" s="184"/>
      <c r="FA21" s="184"/>
      <c r="FB21" s="184"/>
      <c r="FC21" s="184"/>
      <c r="FD21" s="184"/>
      <c r="FE21" s="184"/>
      <c r="FF21" s="184"/>
      <c r="FG21" s="184"/>
      <c r="FH21" s="184"/>
      <c r="FI21" s="184"/>
      <c r="FJ21" s="184"/>
      <c r="FK21" s="184"/>
      <c r="FL21" s="184"/>
      <c r="FM21" s="184"/>
      <c r="FN21" s="184"/>
      <c r="FO21" s="184"/>
      <c r="FP21" s="184"/>
      <c r="FQ21" s="184"/>
      <c r="FR21" s="184"/>
      <c r="FS21" s="184"/>
      <c r="FT21" s="184"/>
      <c r="FU21" s="184"/>
      <c r="FV21" s="184"/>
      <c r="FW21" s="184"/>
      <c r="FX21" s="184"/>
      <c r="FY21" s="184"/>
    </row>
    <row r="22" spans="1:181" s="185" customFormat="1" ht="21.95" customHeight="1" x14ac:dyDescent="0.35">
      <c r="A22" s="184"/>
      <c r="B22" s="185">
        <v>16</v>
      </c>
      <c r="C22" s="185" t="s">
        <v>17</v>
      </c>
      <c r="D22" s="185">
        <f>'[11]PIVOT MA INCADR realiz cum'!B21</f>
        <v>2619</v>
      </c>
      <c r="E22" s="185">
        <f>'[11]PIVOT MA INCADR realiz cum'!C21</f>
        <v>2619</v>
      </c>
      <c r="F22" s="185">
        <f>'[11]PIVOT MA INCADR realiz cum'!D21</f>
        <v>2201</v>
      </c>
      <c r="G22" s="185">
        <f>'[11]PIVOT MA INCADR realiz cum'!E21</f>
        <v>418</v>
      </c>
      <c r="H22" s="185">
        <f>'[11]PIVOT MA INCADR realiz cum'!F21</f>
        <v>49</v>
      </c>
      <c r="I22" s="185">
        <f>'[11]PIVOT MA INCADR realiz cum'!G21</f>
        <v>154</v>
      </c>
      <c r="J22" s="185">
        <f>'[11]PIVOT MA INCADR realiz cum'!J21</f>
        <v>64</v>
      </c>
      <c r="K22" s="185">
        <f>'[11]PIVOT MA INCADR realiz cum'!K21</f>
        <v>372</v>
      </c>
      <c r="L22" s="185">
        <f>'[11]PIVOT MA INCADR realiz cum'!L21</f>
        <v>363</v>
      </c>
      <c r="M22" s="185">
        <f>'[11]PIVOT MA INCADR realiz cum'!M21</f>
        <v>9</v>
      </c>
      <c r="N22" s="185">
        <f>'[11]PIVOT MA INCADR realiz cum'!N21</f>
        <v>200</v>
      </c>
      <c r="O22" s="185">
        <f>'[11]PIVOT MA INCADR realiz cum'!O21</f>
        <v>0</v>
      </c>
      <c r="P22" s="185">
        <f>'[11]PIVOT MA INCADR realiz cum'!P21</f>
        <v>28</v>
      </c>
      <c r="Q22" s="185">
        <f>'[11]PIVOT MA INCADR realiz cum'!Q21</f>
        <v>2</v>
      </c>
      <c r="R22" s="185">
        <f>'[11]PIVOT MA INCADR realiz cum'!R21</f>
        <v>0</v>
      </c>
      <c r="S22" s="185">
        <f>'[11]PIVOT MA INCADR realiz cum'!S21</f>
        <v>0</v>
      </c>
      <c r="T22" s="185">
        <f>'[11]PIVOT MA INCADR realiz cum'!T21</f>
        <v>2</v>
      </c>
      <c r="U22" s="185">
        <f>'[11]PIVOT MA INCADR realiz cum'!U21</f>
        <v>106</v>
      </c>
      <c r="V22" s="185">
        <f>'[11]PIVOT MA INCADR realiz cum'!V21</f>
        <v>45</v>
      </c>
      <c r="W22" s="185">
        <f>'[11]PIVOT MA INCADR realiz cum'!W21</f>
        <v>1</v>
      </c>
      <c r="X22" s="185">
        <f>'[11]PIVOT MA INCADR realiz cum'!X21</f>
        <v>10</v>
      </c>
      <c r="Y22" s="185">
        <f>'[11]PIVOT MA INCADR realiz cum'!Z21</f>
        <v>5</v>
      </c>
      <c r="Z22" s="185">
        <f>'[11]PIVOT MA INCADR realiz cum'!AA21</f>
        <v>61</v>
      </c>
      <c r="AA22" s="184"/>
      <c r="AB22" s="184"/>
      <c r="AC22" s="184"/>
      <c r="AD22" s="184"/>
      <c r="AE22" s="184"/>
      <c r="AF22" s="184"/>
      <c r="AG22" s="184"/>
      <c r="AH22" s="184"/>
      <c r="AI22" s="184"/>
      <c r="AJ22" s="184"/>
      <c r="AK22" s="184"/>
      <c r="AL22" s="184"/>
      <c r="AM22" s="184"/>
      <c r="AN22" s="184"/>
      <c r="AO22" s="184"/>
      <c r="AP22" s="184"/>
      <c r="AQ22" s="184"/>
      <c r="AR22" s="184"/>
      <c r="AS22" s="184"/>
      <c r="AT22" s="184"/>
      <c r="AU22" s="184"/>
      <c r="AV22" s="184"/>
      <c r="AW22" s="184"/>
      <c r="AX22" s="184"/>
      <c r="AY22" s="184"/>
      <c r="AZ22" s="184"/>
      <c r="BA22" s="184"/>
      <c r="BB22" s="184"/>
      <c r="BC22" s="184"/>
      <c r="BD22" s="184"/>
      <c r="BE22" s="184"/>
      <c r="BF22" s="184"/>
      <c r="BG22" s="184"/>
      <c r="BH22" s="184"/>
      <c r="BI22" s="184"/>
      <c r="BJ22" s="184"/>
      <c r="BK22" s="184"/>
      <c r="BL22" s="184"/>
      <c r="BM22" s="184"/>
      <c r="BN22" s="184"/>
      <c r="BO22" s="184"/>
      <c r="BP22" s="184"/>
      <c r="BQ22" s="184"/>
      <c r="BR22" s="184"/>
      <c r="BS22" s="184"/>
      <c r="BT22" s="184"/>
      <c r="BU22" s="184"/>
      <c r="BV22" s="184"/>
      <c r="BW22" s="184"/>
      <c r="BX22" s="184"/>
      <c r="BY22" s="184"/>
      <c r="BZ22" s="184"/>
      <c r="CA22" s="184"/>
      <c r="CB22" s="184"/>
      <c r="CC22" s="184"/>
      <c r="CD22" s="184"/>
      <c r="CE22" s="184"/>
      <c r="CF22" s="184"/>
      <c r="CG22" s="184"/>
      <c r="CH22" s="184"/>
      <c r="CI22" s="184"/>
      <c r="CJ22" s="184"/>
      <c r="CK22" s="184"/>
      <c r="CL22" s="184"/>
      <c r="CM22" s="184"/>
      <c r="CN22" s="184"/>
      <c r="CO22" s="184"/>
      <c r="CP22" s="184"/>
      <c r="CQ22" s="184"/>
      <c r="CR22" s="184"/>
      <c r="CS22" s="184"/>
      <c r="CT22" s="184"/>
      <c r="CU22" s="184"/>
      <c r="CV22" s="184"/>
      <c r="CW22" s="184"/>
      <c r="CX22" s="184"/>
      <c r="CY22" s="184"/>
      <c r="CZ22" s="184"/>
      <c r="DA22" s="184"/>
      <c r="DB22" s="184"/>
      <c r="DC22" s="184"/>
      <c r="DD22" s="184"/>
      <c r="DE22" s="184"/>
      <c r="DF22" s="184"/>
      <c r="DG22" s="184"/>
      <c r="DH22" s="184"/>
      <c r="DI22" s="184"/>
      <c r="DJ22" s="184"/>
      <c r="DK22" s="184"/>
      <c r="DL22" s="184"/>
      <c r="DM22" s="184"/>
      <c r="DN22" s="184"/>
      <c r="DO22" s="184"/>
      <c r="DP22" s="184"/>
      <c r="DQ22" s="184"/>
      <c r="DR22" s="184"/>
      <c r="DS22" s="184"/>
      <c r="DT22" s="184"/>
      <c r="DU22" s="184"/>
      <c r="DV22" s="184"/>
      <c r="DW22" s="184"/>
      <c r="DX22" s="184"/>
      <c r="DY22" s="184"/>
      <c r="DZ22" s="184"/>
      <c r="EA22" s="184"/>
      <c r="EB22" s="184"/>
      <c r="EC22" s="184"/>
      <c r="ED22" s="184"/>
      <c r="EE22" s="184"/>
      <c r="EF22" s="184"/>
      <c r="EG22" s="184"/>
      <c r="EH22" s="184"/>
      <c r="EI22" s="184"/>
      <c r="EJ22" s="184"/>
      <c r="EK22" s="184"/>
      <c r="EL22" s="184"/>
      <c r="EM22" s="184"/>
      <c r="EN22" s="184"/>
      <c r="EO22" s="184"/>
      <c r="EP22" s="184"/>
      <c r="EQ22" s="184"/>
      <c r="ER22" s="184"/>
      <c r="ES22" s="184"/>
      <c r="ET22" s="184"/>
      <c r="EU22" s="184"/>
      <c r="EV22" s="184"/>
      <c r="EW22" s="184"/>
      <c r="EX22" s="184"/>
      <c r="EY22" s="184"/>
      <c r="EZ22" s="184"/>
      <c r="FA22" s="184"/>
      <c r="FB22" s="184"/>
      <c r="FC22" s="184"/>
      <c r="FD22" s="184"/>
      <c r="FE22" s="184"/>
      <c r="FF22" s="184"/>
      <c r="FG22" s="184"/>
      <c r="FH22" s="184"/>
      <c r="FI22" s="184"/>
      <c r="FJ22" s="184"/>
      <c r="FK22" s="184"/>
      <c r="FL22" s="184"/>
      <c r="FM22" s="184"/>
      <c r="FN22" s="184"/>
      <c r="FO22" s="184"/>
      <c r="FP22" s="184"/>
      <c r="FQ22" s="184"/>
      <c r="FR22" s="184"/>
      <c r="FS22" s="184"/>
      <c r="FT22" s="184"/>
      <c r="FU22" s="184"/>
      <c r="FV22" s="184"/>
      <c r="FW22" s="184"/>
      <c r="FX22" s="184"/>
      <c r="FY22" s="184"/>
    </row>
    <row r="23" spans="1:181" s="185" customFormat="1" ht="21.95" customHeight="1" x14ac:dyDescent="0.35">
      <c r="A23" s="184"/>
      <c r="B23" s="185">
        <v>17</v>
      </c>
      <c r="C23" s="185" t="s">
        <v>18</v>
      </c>
      <c r="D23" s="185">
        <f>'[11]PIVOT MA INCADR realiz cum'!B22</f>
        <v>6726</v>
      </c>
      <c r="E23" s="185">
        <f>'[11]PIVOT MA INCADR realiz cum'!C22</f>
        <v>6494</v>
      </c>
      <c r="F23" s="185">
        <f>'[11]PIVOT MA INCADR realiz cum'!D22</f>
        <v>5176</v>
      </c>
      <c r="G23" s="185">
        <f>'[11]PIVOT MA INCADR realiz cum'!E22</f>
        <v>1318</v>
      </c>
      <c r="H23" s="185">
        <f>'[11]PIVOT MA INCADR realiz cum'!F22</f>
        <v>350</v>
      </c>
      <c r="I23" s="185">
        <f>'[11]PIVOT MA INCADR realiz cum'!G22</f>
        <v>296</v>
      </c>
      <c r="J23" s="185">
        <f>'[11]PIVOT MA INCADR realiz cum'!J22</f>
        <v>345</v>
      </c>
      <c r="K23" s="185">
        <f>'[11]PIVOT MA INCADR realiz cum'!K22</f>
        <v>695</v>
      </c>
      <c r="L23" s="185">
        <f>'[11]PIVOT MA INCADR realiz cum'!L22</f>
        <v>686</v>
      </c>
      <c r="M23" s="185">
        <f>'[11]PIVOT MA INCADR realiz cum'!M22</f>
        <v>9</v>
      </c>
      <c r="N23" s="185">
        <f>'[11]PIVOT MA INCADR realiz cum'!N22</f>
        <v>40</v>
      </c>
      <c r="O23" s="185">
        <f>'[11]PIVOT MA INCADR realiz cum'!O22</f>
        <v>0</v>
      </c>
      <c r="P23" s="185">
        <f>'[11]PIVOT MA INCADR realiz cum'!P22</f>
        <v>4</v>
      </c>
      <c r="Q23" s="185">
        <f>'[11]PIVOT MA INCADR realiz cum'!Q22</f>
        <v>22</v>
      </c>
      <c r="R23" s="185">
        <f>'[11]PIVOT MA INCADR realiz cum'!R22</f>
        <v>13</v>
      </c>
      <c r="S23" s="185">
        <f>'[11]PIVOT MA INCADR realiz cum'!S22</f>
        <v>1</v>
      </c>
      <c r="T23" s="185">
        <f>'[11]PIVOT MA INCADR realiz cum'!T22</f>
        <v>8</v>
      </c>
      <c r="U23" s="185">
        <f>'[11]PIVOT MA INCADR realiz cum'!U22</f>
        <v>60</v>
      </c>
      <c r="V23" s="185">
        <f>'[11]PIVOT MA INCADR realiz cum'!V22</f>
        <v>7</v>
      </c>
      <c r="W23" s="185">
        <f>'[11]PIVOT MA INCADR realiz cum'!W22</f>
        <v>3</v>
      </c>
      <c r="X23" s="185">
        <f>'[11]PIVOT MA INCADR realiz cum'!X22</f>
        <v>1</v>
      </c>
      <c r="Y23" s="185">
        <f>'[11]PIVOT MA INCADR realiz cum'!Z22</f>
        <v>0</v>
      </c>
      <c r="Z23" s="185">
        <f>'[11]PIVOT MA INCADR realiz cum'!AA22</f>
        <v>3</v>
      </c>
      <c r="AA23" s="184"/>
      <c r="AB23" s="184"/>
      <c r="AC23" s="184"/>
      <c r="AD23" s="184"/>
      <c r="AE23" s="184"/>
      <c r="AF23" s="184"/>
      <c r="AG23" s="184"/>
      <c r="AH23" s="184"/>
      <c r="AI23" s="184"/>
      <c r="AJ23" s="184"/>
      <c r="AK23" s="184"/>
      <c r="AL23" s="184"/>
      <c r="AM23" s="184"/>
      <c r="AN23" s="184"/>
      <c r="AO23" s="184"/>
      <c r="AP23" s="184"/>
      <c r="AQ23" s="184"/>
      <c r="AR23" s="184"/>
      <c r="AS23" s="184"/>
      <c r="AT23" s="184"/>
      <c r="AU23" s="184"/>
      <c r="AV23" s="184"/>
      <c r="AW23" s="184"/>
      <c r="AX23" s="184"/>
      <c r="AY23" s="184"/>
      <c r="AZ23" s="184"/>
      <c r="BA23" s="184"/>
      <c r="BB23" s="184"/>
      <c r="BC23" s="184"/>
      <c r="BD23" s="184"/>
      <c r="BE23" s="184"/>
      <c r="BF23" s="184"/>
      <c r="BG23" s="184"/>
      <c r="BH23" s="184"/>
      <c r="BI23" s="184"/>
      <c r="BJ23" s="184"/>
      <c r="BK23" s="184"/>
      <c r="BL23" s="184"/>
      <c r="BM23" s="184"/>
      <c r="BN23" s="184"/>
      <c r="BO23" s="184"/>
      <c r="BP23" s="184"/>
      <c r="BQ23" s="184"/>
      <c r="BR23" s="184"/>
      <c r="BS23" s="184"/>
      <c r="BT23" s="184"/>
      <c r="BU23" s="184"/>
      <c r="BV23" s="184"/>
      <c r="BW23" s="184"/>
      <c r="BX23" s="184"/>
      <c r="BY23" s="184"/>
      <c r="BZ23" s="184"/>
      <c r="CA23" s="184"/>
      <c r="CB23" s="184"/>
      <c r="CC23" s="184"/>
      <c r="CD23" s="184"/>
      <c r="CE23" s="184"/>
      <c r="CF23" s="184"/>
      <c r="CG23" s="184"/>
      <c r="CH23" s="184"/>
      <c r="CI23" s="184"/>
      <c r="CJ23" s="184"/>
      <c r="CK23" s="184"/>
      <c r="CL23" s="184"/>
      <c r="CM23" s="184"/>
      <c r="CN23" s="184"/>
      <c r="CO23" s="184"/>
      <c r="CP23" s="184"/>
      <c r="CQ23" s="184"/>
      <c r="CR23" s="184"/>
      <c r="CS23" s="184"/>
      <c r="CT23" s="184"/>
      <c r="CU23" s="184"/>
      <c r="CV23" s="184"/>
      <c r="CW23" s="184"/>
      <c r="CX23" s="184"/>
      <c r="CY23" s="184"/>
      <c r="CZ23" s="184"/>
      <c r="DA23" s="184"/>
      <c r="DB23" s="184"/>
      <c r="DC23" s="184"/>
      <c r="DD23" s="184"/>
      <c r="DE23" s="184"/>
      <c r="DF23" s="184"/>
      <c r="DG23" s="184"/>
      <c r="DH23" s="184"/>
      <c r="DI23" s="184"/>
      <c r="DJ23" s="184"/>
      <c r="DK23" s="184"/>
      <c r="DL23" s="184"/>
      <c r="DM23" s="184"/>
      <c r="DN23" s="184"/>
      <c r="DO23" s="184"/>
      <c r="DP23" s="184"/>
      <c r="DQ23" s="184"/>
      <c r="DR23" s="184"/>
      <c r="DS23" s="184"/>
      <c r="DT23" s="184"/>
      <c r="DU23" s="184"/>
      <c r="DV23" s="184"/>
      <c r="DW23" s="184"/>
      <c r="DX23" s="184"/>
      <c r="DY23" s="184"/>
      <c r="DZ23" s="184"/>
      <c r="EA23" s="184"/>
      <c r="EB23" s="184"/>
      <c r="EC23" s="184"/>
      <c r="ED23" s="184"/>
      <c r="EE23" s="184"/>
      <c r="EF23" s="184"/>
      <c r="EG23" s="184"/>
      <c r="EH23" s="184"/>
      <c r="EI23" s="184"/>
      <c r="EJ23" s="184"/>
      <c r="EK23" s="184"/>
      <c r="EL23" s="184"/>
      <c r="EM23" s="184"/>
      <c r="EN23" s="184"/>
      <c r="EO23" s="184"/>
      <c r="EP23" s="184"/>
      <c r="EQ23" s="184"/>
      <c r="ER23" s="184"/>
      <c r="ES23" s="184"/>
      <c r="ET23" s="184"/>
      <c r="EU23" s="184"/>
      <c r="EV23" s="184"/>
      <c r="EW23" s="184"/>
      <c r="EX23" s="184"/>
      <c r="EY23" s="184"/>
      <c r="EZ23" s="184"/>
      <c r="FA23" s="184"/>
      <c r="FB23" s="184"/>
      <c r="FC23" s="184"/>
      <c r="FD23" s="184"/>
      <c r="FE23" s="184"/>
      <c r="FF23" s="184"/>
      <c r="FG23" s="184"/>
      <c r="FH23" s="184"/>
      <c r="FI23" s="184"/>
      <c r="FJ23" s="184"/>
      <c r="FK23" s="184"/>
      <c r="FL23" s="184"/>
      <c r="FM23" s="184"/>
      <c r="FN23" s="184"/>
      <c r="FO23" s="184"/>
      <c r="FP23" s="184"/>
      <c r="FQ23" s="184"/>
      <c r="FR23" s="184"/>
      <c r="FS23" s="184"/>
      <c r="FT23" s="184"/>
      <c r="FU23" s="184"/>
      <c r="FV23" s="184"/>
      <c r="FW23" s="184"/>
      <c r="FX23" s="184"/>
      <c r="FY23" s="184"/>
    </row>
    <row r="24" spans="1:181" s="185" customFormat="1" ht="21.95" customHeight="1" x14ac:dyDescent="0.35">
      <c r="A24" s="184"/>
      <c r="B24" s="185">
        <v>18</v>
      </c>
      <c r="C24" s="185" t="s">
        <v>19</v>
      </c>
      <c r="D24" s="185">
        <f>'[11]PIVOT MA INCADR realiz cum'!B23</f>
        <v>11106</v>
      </c>
      <c r="E24" s="185">
        <f>'[11]PIVOT MA INCADR realiz cum'!C23</f>
        <v>11106</v>
      </c>
      <c r="F24" s="185">
        <f>'[11]PIVOT MA INCADR realiz cum'!D23</f>
        <v>6934</v>
      </c>
      <c r="G24" s="185">
        <f>'[11]PIVOT MA INCADR realiz cum'!E23</f>
        <v>4172</v>
      </c>
      <c r="H24" s="185">
        <f>'[11]PIVOT MA INCADR realiz cum'!F23</f>
        <v>283</v>
      </c>
      <c r="I24" s="185">
        <f>'[11]PIVOT MA INCADR realiz cum'!G23</f>
        <v>294</v>
      </c>
      <c r="J24" s="185">
        <f>'[11]PIVOT MA INCADR realiz cum'!J23</f>
        <v>126</v>
      </c>
      <c r="K24" s="185">
        <f>'[11]PIVOT MA INCADR realiz cum'!K23</f>
        <v>644</v>
      </c>
      <c r="L24" s="185">
        <f>'[11]PIVOT MA INCADR realiz cum'!L23</f>
        <v>636</v>
      </c>
      <c r="M24" s="185">
        <f>'[11]PIVOT MA INCADR realiz cum'!M23</f>
        <v>8</v>
      </c>
      <c r="N24" s="185">
        <f>'[11]PIVOT MA INCADR realiz cum'!N23</f>
        <v>127</v>
      </c>
      <c r="O24" s="185">
        <f>'[11]PIVOT MA INCADR realiz cum'!O23</f>
        <v>0</v>
      </c>
      <c r="P24" s="185">
        <f>'[11]PIVOT MA INCADR realiz cum'!P23</f>
        <v>0</v>
      </c>
      <c r="Q24" s="185">
        <f>'[11]PIVOT MA INCADR realiz cum'!Q23</f>
        <v>125</v>
      </c>
      <c r="R24" s="185">
        <f>'[11]PIVOT MA INCADR realiz cum'!R23</f>
        <v>101</v>
      </c>
      <c r="S24" s="185">
        <f>'[11]PIVOT MA INCADR realiz cum'!S23</f>
        <v>5</v>
      </c>
      <c r="T24" s="185">
        <f>'[11]PIVOT MA INCADR realiz cum'!T23</f>
        <v>19</v>
      </c>
      <c r="U24" s="185">
        <f>'[11]PIVOT MA INCADR realiz cum'!U23</f>
        <v>91</v>
      </c>
      <c r="V24" s="185">
        <f>'[11]PIVOT MA INCADR realiz cum'!V23</f>
        <v>16</v>
      </c>
      <c r="W24" s="185">
        <f>'[11]PIVOT MA INCADR realiz cum'!W23</f>
        <v>1</v>
      </c>
      <c r="X24" s="185">
        <f>'[11]PIVOT MA INCADR realiz cum'!X23</f>
        <v>0</v>
      </c>
      <c r="Y24" s="185">
        <f>'[11]PIVOT MA INCADR realiz cum'!Z23</f>
        <v>0</v>
      </c>
      <c r="Z24" s="185">
        <f>'[11]PIVOT MA INCADR realiz cum'!AA23</f>
        <v>0</v>
      </c>
      <c r="AA24" s="184"/>
      <c r="AB24" s="184"/>
      <c r="AC24" s="184"/>
      <c r="AD24" s="184"/>
      <c r="AE24" s="184"/>
      <c r="AF24" s="184"/>
      <c r="AG24" s="184"/>
      <c r="AH24" s="184"/>
      <c r="AI24" s="184"/>
      <c r="AJ24" s="184"/>
      <c r="AK24" s="184"/>
      <c r="AL24" s="184"/>
      <c r="AM24" s="184"/>
      <c r="AN24" s="184"/>
      <c r="AO24" s="184"/>
      <c r="AP24" s="184"/>
      <c r="AQ24" s="184"/>
      <c r="AR24" s="184"/>
      <c r="AS24" s="184"/>
      <c r="AT24" s="184"/>
      <c r="AU24" s="184"/>
      <c r="AV24" s="184"/>
      <c r="AW24" s="184"/>
      <c r="AX24" s="184"/>
      <c r="AY24" s="184"/>
      <c r="AZ24" s="184"/>
      <c r="BA24" s="184"/>
      <c r="BB24" s="184"/>
      <c r="BC24" s="184"/>
      <c r="BD24" s="184"/>
      <c r="BE24" s="184"/>
      <c r="BF24" s="184"/>
      <c r="BG24" s="184"/>
      <c r="BH24" s="184"/>
      <c r="BI24" s="184"/>
      <c r="BJ24" s="184"/>
      <c r="BK24" s="184"/>
      <c r="BL24" s="184"/>
      <c r="BM24" s="184"/>
      <c r="BN24" s="184"/>
      <c r="BO24" s="184"/>
      <c r="BP24" s="184"/>
      <c r="BQ24" s="184"/>
      <c r="BR24" s="184"/>
      <c r="BS24" s="184"/>
      <c r="BT24" s="184"/>
      <c r="BU24" s="184"/>
      <c r="BV24" s="184"/>
      <c r="BW24" s="184"/>
      <c r="BX24" s="184"/>
      <c r="BY24" s="184"/>
      <c r="BZ24" s="184"/>
      <c r="CA24" s="184"/>
      <c r="CB24" s="184"/>
      <c r="CC24" s="184"/>
      <c r="CD24" s="184"/>
      <c r="CE24" s="184"/>
      <c r="CF24" s="184"/>
      <c r="CG24" s="184"/>
      <c r="CH24" s="184"/>
      <c r="CI24" s="184"/>
      <c r="CJ24" s="184"/>
      <c r="CK24" s="184"/>
      <c r="CL24" s="184"/>
      <c r="CM24" s="184"/>
      <c r="CN24" s="184"/>
      <c r="CO24" s="184"/>
      <c r="CP24" s="184"/>
      <c r="CQ24" s="184"/>
      <c r="CR24" s="184"/>
      <c r="CS24" s="184"/>
      <c r="CT24" s="184"/>
      <c r="CU24" s="184"/>
      <c r="CV24" s="184"/>
      <c r="CW24" s="184"/>
      <c r="CX24" s="184"/>
      <c r="CY24" s="184"/>
      <c r="CZ24" s="184"/>
      <c r="DA24" s="184"/>
      <c r="DB24" s="184"/>
      <c r="DC24" s="184"/>
      <c r="DD24" s="184"/>
      <c r="DE24" s="184"/>
      <c r="DF24" s="184"/>
      <c r="DG24" s="184"/>
      <c r="DH24" s="184"/>
      <c r="DI24" s="184"/>
      <c r="DJ24" s="184"/>
      <c r="DK24" s="184"/>
      <c r="DL24" s="184"/>
      <c r="DM24" s="184"/>
      <c r="DN24" s="184"/>
      <c r="DO24" s="184"/>
      <c r="DP24" s="184"/>
      <c r="DQ24" s="184"/>
      <c r="DR24" s="184"/>
      <c r="DS24" s="184"/>
      <c r="DT24" s="184"/>
      <c r="DU24" s="184"/>
      <c r="DV24" s="184"/>
      <c r="DW24" s="184"/>
      <c r="DX24" s="184"/>
      <c r="DY24" s="184"/>
      <c r="DZ24" s="184"/>
      <c r="EA24" s="184"/>
      <c r="EB24" s="184"/>
      <c r="EC24" s="184"/>
      <c r="ED24" s="184"/>
      <c r="EE24" s="184"/>
      <c r="EF24" s="184"/>
      <c r="EG24" s="184"/>
      <c r="EH24" s="184"/>
      <c r="EI24" s="184"/>
      <c r="EJ24" s="184"/>
      <c r="EK24" s="184"/>
      <c r="EL24" s="184"/>
      <c r="EM24" s="184"/>
      <c r="EN24" s="184"/>
      <c r="EO24" s="184"/>
      <c r="EP24" s="184"/>
      <c r="EQ24" s="184"/>
      <c r="ER24" s="184"/>
      <c r="ES24" s="184"/>
      <c r="ET24" s="184"/>
      <c r="EU24" s="184"/>
      <c r="EV24" s="184"/>
      <c r="EW24" s="184"/>
      <c r="EX24" s="184"/>
      <c r="EY24" s="184"/>
      <c r="EZ24" s="184"/>
      <c r="FA24" s="184"/>
      <c r="FB24" s="184"/>
      <c r="FC24" s="184"/>
      <c r="FD24" s="184"/>
      <c r="FE24" s="184"/>
      <c r="FF24" s="184"/>
      <c r="FG24" s="184"/>
      <c r="FH24" s="184"/>
      <c r="FI24" s="184"/>
      <c r="FJ24" s="184"/>
      <c r="FK24" s="184"/>
      <c r="FL24" s="184"/>
      <c r="FM24" s="184"/>
      <c r="FN24" s="184"/>
      <c r="FO24" s="184"/>
      <c r="FP24" s="184"/>
      <c r="FQ24" s="184"/>
      <c r="FR24" s="184"/>
      <c r="FS24" s="184"/>
      <c r="FT24" s="184"/>
      <c r="FU24" s="184"/>
      <c r="FV24" s="184"/>
      <c r="FW24" s="184"/>
      <c r="FX24" s="184"/>
      <c r="FY24" s="184"/>
    </row>
    <row r="25" spans="1:181" s="185" customFormat="1" ht="21.95" customHeight="1" x14ac:dyDescent="0.35">
      <c r="A25" s="184"/>
      <c r="B25" s="185">
        <v>19</v>
      </c>
      <c r="C25" s="185" t="s">
        <v>20</v>
      </c>
      <c r="D25" s="185">
        <f>'[11]PIVOT MA INCADR realiz cum'!B24</f>
        <v>5402</v>
      </c>
      <c r="E25" s="185">
        <f>'[11]PIVOT MA INCADR realiz cum'!C24</f>
        <v>5141</v>
      </c>
      <c r="F25" s="185">
        <f>'[11]PIVOT MA INCADR realiz cum'!D24</f>
        <v>3910</v>
      </c>
      <c r="G25" s="185">
        <f>'[11]PIVOT MA INCADR realiz cum'!E24</f>
        <v>1231</v>
      </c>
      <c r="H25" s="185">
        <f>'[11]PIVOT MA INCADR realiz cum'!F24</f>
        <v>275</v>
      </c>
      <c r="I25" s="185">
        <f>'[11]PIVOT MA INCADR realiz cum'!G24</f>
        <v>438</v>
      </c>
      <c r="J25" s="185">
        <f>'[11]PIVOT MA INCADR realiz cum'!J24</f>
        <v>358</v>
      </c>
      <c r="K25" s="185">
        <f>'[11]PIVOT MA INCADR realiz cum'!K24</f>
        <v>1289</v>
      </c>
      <c r="L25" s="185">
        <f>'[11]PIVOT MA INCADR realiz cum'!L24</f>
        <v>1276</v>
      </c>
      <c r="M25" s="185">
        <f>'[11]PIVOT MA INCADR realiz cum'!M24</f>
        <v>13</v>
      </c>
      <c r="N25" s="185">
        <f>'[11]PIVOT MA INCADR realiz cum'!N24</f>
        <v>184</v>
      </c>
      <c r="O25" s="185">
        <f>'[11]PIVOT MA INCADR realiz cum'!O24</f>
        <v>50</v>
      </c>
      <c r="P25" s="185">
        <f>'[11]PIVOT MA INCADR realiz cum'!P24</f>
        <v>41</v>
      </c>
      <c r="Q25" s="185">
        <f>'[11]PIVOT MA INCADR realiz cum'!Q24</f>
        <v>165</v>
      </c>
      <c r="R25" s="185">
        <f>'[11]PIVOT MA INCADR realiz cum'!R24</f>
        <v>127</v>
      </c>
      <c r="S25" s="185">
        <f>'[11]PIVOT MA INCADR realiz cum'!S24</f>
        <v>4</v>
      </c>
      <c r="T25" s="185">
        <f>'[11]PIVOT MA INCADR realiz cum'!T24</f>
        <v>34</v>
      </c>
      <c r="U25" s="185">
        <f>'[11]PIVOT MA INCADR realiz cum'!U24</f>
        <v>113</v>
      </c>
      <c r="V25" s="185">
        <f>'[11]PIVOT MA INCADR realiz cum'!V24</f>
        <v>42</v>
      </c>
      <c r="W25" s="185">
        <f>'[11]PIVOT MA INCADR realiz cum'!W24</f>
        <v>1</v>
      </c>
      <c r="X25" s="185">
        <f>'[11]PIVOT MA INCADR realiz cum'!X24</f>
        <v>0</v>
      </c>
      <c r="Y25" s="185">
        <f>'[11]PIVOT MA INCADR realiz cum'!Z24</f>
        <v>0</v>
      </c>
      <c r="Z25" s="185">
        <f>'[11]PIVOT MA INCADR realiz cum'!AA24</f>
        <v>46</v>
      </c>
      <c r="AA25" s="184"/>
      <c r="AB25" s="184"/>
      <c r="AC25" s="184"/>
      <c r="AD25" s="184"/>
      <c r="AE25" s="184"/>
      <c r="AF25" s="184"/>
      <c r="AG25" s="184"/>
      <c r="AH25" s="184"/>
      <c r="AI25" s="184"/>
      <c r="AJ25" s="184"/>
      <c r="AK25" s="184"/>
      <c r="AL25" s="184"/>
      <c r="AM25" s="184"/>
      <c r="AN25" s="184"/>
      <c r="AO25" s="184"/>
      <c r="AP25" s="184"/>
      <c r="AQ25" s="184"/>
      <c r="AR25" s="184"/>
      <c r="AS25" s="184"/>
      <c r="AT25" s="184"/>
      <c r="AU25" s="184"/>
      <c r="AV25" s="184"/>
      <c r="AW25" s="184"/>
      <c r="AX25" s="184"/>
      <c r="AY25" s="184"/>
      <c r="AZ25" s="184"/>
      <c r="BA25" s="184"/>
      <c r="BB25" s="184"/>
      <c r="BC25" s="184"/>
      <c r="BD25" s="184"/>
      <c r="BE25" s="184"/>
      <c r="BF25" s="184"/>
      <c r="BG25" s="184"/>
      <c r="BH25" s="184"/>
      <c r="BI25" s="184"/>
      <c r="BJ25" s="184"/>
      <c r="BK25" s="184"/>
      <c r="BL25" s="184"/>
      <c r="BM25" s="184"/>
      <c r="BN25" s="184"/>
      <c r="BO25" s="184"/>
      <c r="BP25" s="184"/>
      <c r="BQ25" s="184"/>
      <c r="BR25" s="184"/>
      <c r="BS25" s="184"/>
      <c r="BT25" s="184"/>
      <c r="BU25" s="184"/>
      <c r="BV25" s="184"/>
      <c r="BW25" s="184"/>
      <c r="BX25" s="184"/>
      <c r="BY25" s="184"/>
      <c r="BZ25" s="184"/>
      <c r="CA25" s="184"/>
      <c r="CB25" s="184"/>
      <c r="CC25" s="184"/>
      <c r="CD25" s="184"/>
      <c r="CE25" s="184"/>
      <c r="CF25" s="184"/>
      <c r="CG25" s="184"/>
      <c r="CH25" s="184"/>
      <c r="CI25" s="184"/>
      <c r="CJ25" s="184"/>
      <c r="CK25" s="184"/>
      <c r="CL25" s="184"/>
      <c r="CM25" s="184"/>
      <c r="CN25" s="184"/>
      <c r="CO25" s="184"/>
      <c r="CP25" s="184"/>
      <c r="CQ25" s="184"/>
      <c r="CR25" s="184"/>
      <c r="CS25" s="184"/>
      <c r="CT25" s="184"/>
      <c r="CU25" s="184"/>
      <c r="CV25" s="184"/>
      <c r="CW25" s="184"/>
      <c r="CX25" s="184"/>
      <c r="CY25" s="184"/>
      <c r="CZ25" s="184"/>
      <c r="DA25" s="184"/>
      <c r="DB25" s="184"/>
      <c r="DC25" s="184"/>
      <c r="DD25" s="184"/>
      <c r="DE25" s="184"/>
      <c r="DF25" s="184"/>
      <c r="DG25" s="184"/>
      <c r="DH25" s="184"/>
      <c r="DI25" s="184"/>
      <c r="DJ25" s="184"/>
      <c r="DK25" s="184"/>
      <c r="DL25" s="184"/>
      <c r="DM25" s="184"/>
      <c r="DN25" s="184"/>
      <c r="DO25" s="184"/>
      <c r="DP25" s="184"/>
      <c r="DQ25" s="184"/>
      <c r="DR25" s="184"/>
      <c r="DS25" s="184"/>
      <c r="DT25" s="184"/>
      <c r="DU25" s="184"/>
      <c r="DV25" s="184"/>
      <c r="DW25" s="184"/>
      <c r="DX25" s="184"/>
      <c r="DY25" s="184"/>
      <c r="DZ25" s="184"/>
      <c r="EA25" s="184"/>
      <c r="EB25" s="184"/>
      <c r="EC25" s="184"/>
      <c r="ED25" s="184"/>
      <c r="EE25" s="184"/>
      <c r="EF25" s="184"/>
      <c r="EG25" s="184"/>
      <c r="EH25" s="184"/>
      <c r="EI25" s="184"/>
      <c r="EJ25" s="184"/>
      <c r="EK25" s="184"/>
      <c r="EL25" s="184"/>
      <c r="EM25" s="184"/>
      <c r="EN25" s="184"/>
      <c r="EO25" s="184"/>
      <c r="EP25" s="184"/>
      <c r="EQ25" s="184"/>
      <c r="ER25" s="184"/>
      <c r="ES25" s="184"/>
      <c r="ET25" s="184"/>
      <c r="EU25" s="184"/>
      <c r="EV25" s="184"/>
      <c r="EW25" s="184"/>
      <c r="EX25" s="184"/>
      <c r="EY25" s="184"/>
      <c r="EZ25" s="184"/>
      <c r="FA25" s="184"/>
      <c r="FB25" s="184"/>
      <c r="FC25" s="184"/>
      <c r="FD25" s="184"/>
      <c r="FE25" s="184"/>
      <c r="FF25" s="184"/>
      <c r="FG25" s="184"/>
      <c r="FH25" s="184"/>
      <c r="FI25" s="184"/>
      <c r="FJ25" s="184"/>
      <c r="FK25" s="184"/>
      <c r="FL25" s="184"/>
      <c r="FM25" s="184"/>
      <c r="FN25" s="184"/>
      <c r="FO25" s="184"/>
      <c r="FP25" s="184"/>
      <c r="FQ25" s="184"/>
      <c r="FR25" s="184"/>
      <c r="FS25" s="184"/>
      <c r="FT25" s="184"/>
      <c r="FU25" s="184"/>
      <c r="FV25" s="184"/>
      <c r="FW25" s="184"/>
      <c r="FX25" s="184"/>
      <c r="FY25" s="184"/>
    </row>
    <row r="26" spans="1:181" s="185" customFormat="1" ht="21.95" customHeight="1" x14ac:dyDescent="0.35">
      <c r="A26" s="184"/>
      <c r="B26" s="185">
        <v>20</v>
      </c>
      <c r="C26" s="185" t="s">
        <v>21</v>
      </c>
      <c r="D26" s="185">
        <f>'[11]PIVOT MA INCADR realiz cum'!B25</f>
        <v>3223</v>
      </c>
      <c r="E26" s="185">
        <f>'[11]PIVOT MA INCADR realiz cum'!C25</f>
        <v>3223</v>
      </c>
      <c r="F26" s="185">
        <f>'[11]PIVOT MA INCADR realiz cum'!D25</f>
        <v>2903</v>
      </c>
      <c r="G26" s="185">
        <f>'[11]PIVOT MA INCADR realiz cum'!E25</f>
        <v>320</v>
      </c>
      <c r="H26" s="185">
        <f>'[11]PIVOT MA INCADR realiz cum'!F25</f>
        <v>74</v>
      </c>
      <c r="I26" s="185">
        <f>'[11]PIVOT MA INCADR realiz cum'!G25</f>
        <v>213</v>
      </c>
      <c r="J26" s="185">
        <f>'[11]PIVOT MA INCADR realiz cum'!J25</f>
        <v>197</v>
      </c>
      <c r="K26" s="185">
        <f>'[11]PIVOT MA INCADR realiz cum'!K25</f>
        <v>471</v>
      </c>
      <c r="L26" s="185">
        <f>'[11]PIVOT MA INCADR realiz cum'!L25</f>
        <v>462</v>
      </c>
      <c r="M26" s="185">
        <f>'[11]PIVOT MA INCADR realiz cum'!M25</f>
        <v>9</v>
      </c>
      <c r="N26" s="185">
        <f>'[11]PIVOT MA INCADR realiz cum'!N25</f>
        <v>177</v>
      </c>
      <c r="O26" s="185">
        <f>'[11]PIVOT MA INCADR realiz cum'!O25</f>
        <v>1</v>
      </c>
      <c r="P26" s="185">
        <f>'[11]PIVOT MA INCADR realiz cum'!P25</f>
        <v>40</v>
      </c>
      <c r="Q26" s="185">
        <f>'[11]PIVOT MA INCADR realiz cum'!Q25</f>
        <v>1</v>
      </c>
      <c r="R26" s="185">
        <f>'[11]PIVOT MA INCADR realiz cum'!R25</f>
        <v>0</v>
      </c>
      <c r="S26" s="185">
        <f>'[11]PIVOT MA INCADR realiz cum'!S25</f>
        <v>0</v>
      </c>
      <c r="T26" s="185">
        <f>'[11]PIVOT MA INCADR realiz cum'!T25</f>
        <v>1</v>
      </c>
      <c r="U26" s="185">
        <f>'[11]PIVOT MA INCADR realiz cum'!U25</f>
        <v>39</v>
      </c>
      <c r="V26" s="185">
        <f>'[11]PIVOT MA INCADR realiz cum'!V25</f>
        <v>6</v>
      </c>
      <c r="W26" s="185">
        <f>'[11]PIVOT MA INCADR realiz cum'!W25</f>
        <v>1</v>
      </c>
      <c r="X26" s="185">
        <f>'[11]PIVOT MA INCADR realiz cum'!X25</f>
        <v>0</v>
      </c>
      <c r="Y26" s="185">
        <f>'[11]PIVOT MA INCADR realiz cum'!Z25</f>
        <v>0</v>
      </c>
      <c r="Z26" s="185">
        <f>'[11]PIVOT MA INCADR realiz cum'!AA25</f>
        <v>26</v>
      </c>
      <c r="AA26" s="184"/>
      <c r="AB26" s="184"/>
      <c r="AC26" s="184"/>
      <c r="AD26" s="184"/>
      <c r="AE26" s="184"/>
      <c r="AF26" s="184"/>
      <c r="AG26" s="184"/>
      <c r="AH26" s="184"/>
      <c r="AI26" s="184"/>
      <c r="AJ26" s="184"/>
      <c r="AK26" s="184"/>
      <c r="AL26" s="184"/>
      <c r="AM26" s="184"/>
      <c r="AN26" s="184"/>
      <c r="AO26" s="184"/>
      <c r="AP26" s="184"/>
      <c r="AQ26" s="184"/>
      <c r="AR26" s="184"/>
      <c r="AS26" s="184"/>
      <c r="AT26" s="184"/>
      <c r="AU26" s="184"/>
      <c r="AV26" s="184"/>
      <c r="AW26" s="184"/>
      <c r="AX26" s="184"/>
      <c r="AY26" s="184"/>
      <c r="AZ26" s="184"/>
      <c r="BA26" s="184"/>
      <c r="BB26" s="184"/>
      <c r="BC26" s="184"/>
      <c r="BD26" s="184"/>
      <c r="BE26" s="184"/>
      <c r="BF26" s="184"/>
      <c r="BG26" s="184"/>
      <c r="BH26" s="184"/>
      <c r="BI26" s="184"/>
      <c r="BJ26" s="184"/>
      <c r="BK26" s="184"/>
      <c r="BL26" s="184"/>
      <c r="BM26" s="184"/>
      <c r="BN26" s="184"/>
      <c r="BO26" s="184"/>
      <c r="BP26" s="184"/>
      <c r="BQ26" s="184"/>
      <c r="BR26" s="184"/>
      <c r="BS26" s="184"/>
      <c r="BT26" s="184"/>
      <c r="BU26" s="184"/>
      <c r="BV26" s="184"/>
      <c r="BW26" s="184"/>
      <c r="BX26" s="184"/>
      <c r="BY26" s="184"/>
      <c r="BZ26" s="184"/>
      <c r="CA26" s="184"/>
      <c r="CB26" s="184"/>
      <c r="CC26" s="184"/>
      <c r="CD26" s="184"/>
      <c r="CE26" s="184"/>
      <c r="CF26" s="184"/>
      <c r="CG26" s="184"/>
      <c r="CH26" s="184"/>
      <c r="CI26" s="184"/>
      <c r="CJ26" s="184"/>
      <c r="CK26" s="184"/>
      <c r="CL26" s="184"/>
      <c r="CM26" s="184"/>
      <c r="CN26" s="184"/>
      <c r="CO26" s="184"/>
      <c r="CP26" s="184"/>
      <c r="CQ26" s="184"/>
      <c r="CR26" s="184"/>
      <c r="CS26" s="184"/>
      <c r="CT26" s="184"/>
      <c r="CU26" s="184"/>
      <c r="CV26" s="184"/>
      <c r="CW26" s="184"/>
      <c r="CX26" s="184"/>
      <c r="CY26" s="184"/>
      <c r="CZ26" s="184"/>
      <c r="DA26" s="184"/>
      <c r="DB26" s="184"/>
      <c r="DC26" s="184"/>
      <c r="DD26" s="184"/>
      <c r="DE26" s="184"/>
      <c r="DF26" s="184"/>
      <c r="DG26" s="184"/>
      <c r="DH26" s="184"/>
      <c r="DI26" s="184"/>
      <c r="DJ26" s="184"/>
      <c r="DK26" s="184"/>
      <c r="DL26" s="184"/>
      <c r="DM26" s="184"/>
      <c r="DN26" s="184"/>
      <c r="DO26" s="184"/>
      <c r="DP26" s="184"/>
      <c r="DQ26" s="184"/>
      <c r="DR26" s="184"/>
      <c r="DS26" s="184"/>
      <c r="DT26" s="184"/>
      <c r="DU26" s="184"/>
      <c r="DV26" s="184"/>
      <c r="DW26" s="184"/>
      <c r="DX26" s="184"/>
      <c r="DY26" s="184"/>
      <c r="DZ26" s="184"/>
      <c r="EA26" s="184"/>
      <c r="EB26" s="184"/>
      <c r="EC26" s="184"/>
      <c r="ED26" s="184"/>
      <c r="EE26" s="184"/>
      <c r="EF26" s="184"/>
      <c r="EG26" s="184"/>
      <c r="EH26" s="184"/>
      <c r="EI26" s="184"/>
      <c r="EJ26" s="184"/>
      <c r="EK26" s="184"/>
      <c r="EL26" s="184"/>
      <c r="EM26" s="184"/>
      <c r="EN26" s="184"/>
      <c r="EO26" s="184"/>
      <c r="EP26" s="184"/>
      <c r="EQ26" s="184"/>
      <c r="ER26" s="184"/>
      <c r="ES26" s="184"/>
      <c r="ET26" s="184"/>
      <c r="EU26" s="184"/>
      <c r="EV26" s="184"/>
      <c r="EW26" s="184"/>
      <c r="EX26" s="184"/>
      <c r="EY26" s="184"/>
      <c r="EZ26" s="184"/>
      <c r="FA26" s="184"/>
      <c r="FB26" s="184"/>
      <c r="FC26" s="184"/>
      <c r="FD26" s="184"/>
      <c r="FE26" s="184"/>
      <c r="FF26" s="184"/>
      <c r="FG26" s="184"/>
      <c r="FH26" s="184"/>
      <c r="FI26" s="184"/>
      <c r="FJ26" s="184"/>
      <c r="FK26" s="184"/>
      <c r="FL26" s="184"/>
      <c r="FM26" s="184"/>
      <c r="FN26" s="184"/>
      <c r="FO26" s="184"/>
      <c r="FP26" s="184"/>
      <c r="FQ26" s="184"/>
      <c r="FR26" s="184"/>
      <c r="FS26" s="184"/>
      <c r="FT26" s="184"/>
      <c r="FU26" s="184"/>
      <c r="FV26" s="184"/>
      <c r="FW26" s="184"/>
      <c r="FX26" s="184"/>
      <c r="FY26" s="184"/>
    </row>
    <row r="27" spans="1:181" s="185" customFormat="1" ht="21.95" customHeight="1" x14ac:dyDescent="0.35">
      <c r="A27" s="184"/>
      <c r="B27" s="185">
        <v>21</v>
      </c>
      <c r="C27" s="185" t="s">
        <v>22</v>
      </c>
      <c r="D27" s="185">
        <f>'[11]PIVOT MA INCADR realiz cum'!B26</f>
        <v>6271</v>
      </c>
      <c r="E27" s="185">
        <f>'[11]PIVOT MA INCADR realiz cum'!C26</f>
        <v>6271</v>
      </c>
      <c r="F27" s="185">
        <f>'[11]PIVOT MA INCADR realiz cum'!D26</f>
        <v>5651</v>
      </c>
      <c r="G27" s="185">
        <f>'[11]PIVOT MA INCADR realiz cum'!E26</f>
        <v>620</v>
      </c>
      <c r="H27" s="185">
        <f>'[11]PIVOT MA INCADR realiz cum'!F26</f>
        <v>445</v>
      </c>
      <c r="I27" s="185">
        <f>'[11]PIVOT MA INCADR realiz cum'!G26</f>
        <v>255</v>
      </c>
      <c r="J27" s="185">
        <f>'[11]PIVOT MA INCADR realiz cum'!J26</f>
        <v>211</v>
      </c>
      <c r="K27" s="185">
        <f>'[11]PIVOT MA INCADR realiz cum'!K26</f>
        <v>828</v>
      </c>
      <c r="L27" s="185">
        <f>'[11]PIVOT MA INCADR realiz cum'!L26</f>
        <v>820</v>
      </c>
      <c r="M27" s="185">
        <f>'[11]PIVOT MA INCADR realiz cum'!M26</f>
        <v>8</v>
      </c>
      <c r="N27" s="185">
        <f>'[11]PIVOT MA INCADR realiz cum'!N26</f>
        <v>161</v>
      </c>
      <c r="O27" s="185">
        <f>'[11]PIVOT MA INCADR realiz cum'!O26</f>
        <v>2</v>
      </c>
      <c r="P27" s="185">
        <f>'[11]PIVOT MA INCADR realiz cum'!P26</f>
        <v>27</v>
      </c>
      <c r="Q27" s="185">
        <f>'[11]PIVOT MA INCADR realiz cum'!Q26</f>
        <v>24</v>
      </c>
      <c r="R27" s="185">
        <f>'[11]PIVOT MA INCADR realiz cum'!R26</f>
        <v>4</v>
      </c>
      <c r="S27" s="185">
        <f>'[11]PIVOT MA INCADR realiz cum'!S26</f>
        <v>2</v>
      </c>
      <c r="T27" s="185">
        <f>'[11]PIVOT MA INCADR realiz cum'!T26</f>
        <v>18</v>
      </c>
      <c r="U27" s="185">
        <f>'[11]PIVOT MA INCADR realiz cum'!U26</f>
        <v>122</v>
      </c>
      <c r="V27" s="185">
        <f>'[11]PIVOT MA INCADR realiz cum'!V26</f>
        <v>37</v>
      </c>
      <c r="W27" s="185">
        <f>'[11]PIVOT MA INCADR realiz cum'!W26</f>
        <v>3</v>
      </c>
      <c r="X27" s="185">
        <f>'[11]PIVOT MA INCADR realiz cum'!X26</f>
        <v>0</v>
      </c>
      <c r="Y27" s="185">
        <f>'[11]PIVOT MA INCADR realiz cum'!Z26</f>
        <v>0</v>
      </c>
      <c r="Z27" s="185">
        <f>'[11]PIVOT MA INCADR realiz cum'!AA26</f>
        <v>0</v>
      </c>
      <c r="AA27" s="184"/>
      <c r="AB27" s="184"/>
      <c r="AC27" s="184"/>
      <c r="AD27" s="184"/>
      <c r="AE27" s="184"/>
      <c r="AF27" s="184"/>
      <c r="AG27" s="184"/>
      <c r="AH27" s="184"/>
      <c r="AI27" s="184"/>
      <c r="AJ27" s="184"/>
      <c r="AK27" s="184"/>
      <c r="AL27" s="184"/>
      <c r="AM27" s="184"/>
      <c r="AN27" s="184"/>
      <c r="AO27" s="184"/>
      <c r="AP27" s="184"/>
      <c r="AQ27" s="184"/>
      <c r="AR27" s="184"/>
      <c r="AS27" s="184"/>
      <c r="AT27" s="184"/>
      <c r="AU27" s="184"/>
      <c r="AV27" s="184"/>
      <c r="AW27" s="184"/>
      <c r="AX27" s="184"/>
      <c r="AY27" s="184"/>
      <c r="AZ27" s="184"/>
      <c r="BA27" s="184"/>
      <c r="BB27" s="184"/>
      <c r="BC27" s="184"/>
      <c r="BD27" s="184"/>
      <c r="BE27" s="184"/>
      <c r="BF27" s="184"/>
      <c r="BG27" s="184"/>
      <c r="BH27" s="184"/>
      <c r="BI27" s="184"/>
      <c r="BJ27" s="184"/>
      <c r="BK27" s="184"/>
      <c r="BL27" s="184"/>
      <c r="BM27" s="184"/>
      <c r="BN27" s="184"/>
      <c r="BO27" s="184"/>
      <c r="BP27" s="184"/>
      <c r="BQ27" s="184"/>
      <c r="BR27" s="184"/>
      <c r="BS27" s="184"/>
      <c r="BT27" s="184"/>
      <c r="BU27" s="184"/>
      <c r="BV27" s="184"/>
      <c r="BW27" s="184"/>
      <c r="BX27" s="184"/>
      <c r="BY27" s="184"/>
      <c r="BZ27" s="184"/>
      <c r="CA27" s="184"/>
      <c r="CB27" s="184"/>
      <c r="CC27" s="184"/>
      <c r="CD27" s="184"/>
      <c r="CE27" s="184"/>
      <c r="CF27" s="184"/>
      <c r="CG27" s="184"/>
      <c r="CH27" s="184"/>
      <c r="CI27" s="184"/>
      <c r="CJ27" s="184"/>
      <c r="CK27" s="184"/>
      <c r="CL27" s="184"/>
      <c r="CM27" s="184"/>
      <c r="CN27" s="184"/>
      <c r="CO27" s="184"/>
      <c r="CP27" s="184"/>
      <c r="CQ27" s="184"/>
      <c r="CR27" s="184"/>
      <c r="CS27" s="184"/>
      <c r="CT27" s="184"/>
      <c r="CU27" s="184"/>
      <c r="CV27" s="184"/>
      <c r="CW27" s="184"/>
      <c r="CX27" s="184"/>
      <c r="CY27" s="184"/>
      <c r="CZ27" s="184"/>
      <c r="DA27" s="184"/>
      <c r="DB27" s="184"/>
      <c r="DC27" s="184"/>
      <c r="DD27" s="184"/>
      <c r="DE27" s="184"/>
      <c r="DF27" s="184"/>
      <c r="DG27" s="184"/>
      <c r="DH27" s="184"/>
      <c r="DI27" s="184"/>
      <c r="DJ27" s="184"/>
      <c r="DK27" s="184"/>
      <c r="DL27" s="184"/>
      <c r="DM27" s="184"/>
      <c r="DN27" s="184"/>
      <c r="DO27" s="184"/>
      <c r="DP27" s="184"/>
      <c r="DQ27" s="184"/>
      <c r="DR27" s="184"/>
      <c r="DS27" s="184"/>
      <c r="DT27" s="184"/>
      <c r="DU27" s="184"/>
      <c r="DV27" s="184"/>
      <c r="DW27" s="184"/>
      <c r="DX27" s="184"/>
      <c r="DY27" s="184"/>
      <c r="DZ27" s="184"/>
      <c r="EA27" s="184"/>
      <c r="EB27" s="184"/>
      <c r="EC27" s="184"/>
      <c r="ED27" s="184"/>
      <c r="EE27" s="184"/>
      <c r="EF27" s="184"/>
      <c r="EG27" s="184"/>
      <c r="EH27" s="184"/>
      <c r="EI27" s="184"/>
      <c r="EJ27" s="184"/>
      <c r="EK27" s="184"/>
      <c r="EL27" s="184"/>
      <c r="EM27" s="184"/>
      <c r="EN27" s="184"/>
      <c r="EO27" s="184"/>
      <c r="EP27" s="184"/>
      <c r="EQ27" s="184"/>
      <c r="ER27" s="184"/>
      <c r="ES27" s="184"/>
      <c r="ET27" s="184"/>
      <c r="EU27" s="184"/>
      <c r="EV27" s="184"/>
      <c r="EW27" s="184"/>
      <c r="EX27" s="184"/>
      <c r="EY27" s="184"/>
      <c r="EZ27" s="184"/>
      <c r="FA27" s="184"/>
      <c r="FB27" s="184"/>
      <c r="FC27" s="184"/>
      <c r="FD27" s="184"/>
      <c r="FE27" s="184"/>
      <c r="FF27" s="184"/>
      <c r="FG27" s="184"/>
      <c r="FH27" s="184"/>
      <c r="FI27" s="184"/>
      <c r="FJ27" s="184"/>
      <c r="FK27" s="184"/>
      <c r="FL27" s="184"/>
      <c r="FM27" s="184"/>
      <c r="FN27" s="184"/>
      <c r="FO27" s="184"/>
      <c r="FP27" s="184"/>
      <c r="FQ27" s="184"/>
      <c r="FR27" s="184"/>
      <c r="FS27" s="184"/>
      <c r="FT27" s="184"/>
      <c r="FU27" s="184"/>
      <c r="FV27" s="184"/>
      <c r="FW27" s="184"/>
      <c r="FX27" s="184"/>
      <c r="FY27" s="184"/>
    </row>
    <row r="28" spans="1:181" s="185" customFormat="1" ht="21.95" customHeight="1" x14ac:dyDescent="0.35">
      <c r="A28" s="184"/>
      <c r="B28" s="185">
        <v>22</v>
      </c>
      <c r="C28" s="185" t="s">
        <v>23</v>
      </c>
      <c r="D28" s="185">
        <f>'[11]PIVOT MA INCADR realiz cum'!B27</f>
        <v>3509</v>
      </c>
      <c r="E28" s="185">
        <f>'[11]PIVOT MA INCADR realiz cum'!C27</f>
        <v>1653</v>
      </c>
      <c r="F28" s="185">
        <f>'[11]PIVOT MA INCADR realiz cum'!D27</f>
        <v>1275</v>
      </c>
      <c r="G28" s="185">
        <f>'[11]PIVOT MA INCADR realiz cum'!E27</f>
        <v>378</v>
      </c>
      <c r="H28" s="185">
        <f>'[11]PIVOT MA INCADR realiz cum'!F27</f>
        <v>147</v>
      </c>
      <c r="I28" s="185">
        <f>'[11]PIVOT MA INCADR realiz cum'!G27</f>
        <v>292</v>
      </c>
      <c r="J28" s="185">
        <f>'[11]PIVOT MA INCADR realiz cum'!J27</f>
        <v>376</v>
      </c>
      <c r="K28" s="185">
        <f>'[11]PIVOT MA INCADR realiz cum'!K27</f>
        <v>824</v>
      </c>
      <c r="L28" s="185">
        <f>'[11]PIVOT MA INCADR realiz cum'!L27</f>
        <v>817</v>
      </c>
      <c r="M28" s="185">
        <f>'[11]PIVOT MA INCADR realiz cum'!M27</f>
        <v>7</v>
      </c>
      <c r="N28" s="185">
        <f>'[11]PIVOT MA INCADR realiz cum'!N27</f>
        <v>226</v>
      </c>
      <c r="O28" s="185">
        <f>'[11]PIVOT MA INCADR realiz cum'!O27</f>
        <v>13</v>
      </c>
      <c r="P28" s="185">
        <f>'[11]PIVOT MA INCADR realiz cum'!P27</f>
        <v>3</v>
      </c>
      <c r="Q28" s="185">
        <f>'[11]PIVOT MA INCADR realiz cum'!Q27</f>
        <v>25</v>
      </c>
      <c r="R28" s="185">
        <f>'[11]PIVOT MA INCADR realiz cum'!R27</f>
        <v>8</v>
      </c>
      <c r="S28" s="185">
        <f>'[11]PIVOT MA INCADR realiz cum'!S27</f>
        <v>4</v>
      </c>
      <c r="T28" s="185">
        <f>'[11]PIVOT MA INCADR realiz cum'!T27</f>
        <v>13</v>
      </c>
      <c r="U28" s="185">
        <f>'[11]PIVOT MA INCADR realiz cum'!U27</f>
        <v>193</v>
      </c>
      <c r="V28" s="185">
        <f>'[11]PIVOT MA INCADR realiz cum'!V27</f>
        <v>70</v>
      </c>
      <c r="W28" s="185">
        <f>'[11]PIVOT MA INCADR realiz cum'!W27</f>
        <v>10</v>
      </c>
      <c r="X28" s="185">
        <f>'[11]PIVOT MA INCADR realiz cum'!X27</f>
        <v>0</v>
      </c>
      <c r="Y28" s="185">
        <f>'[11]PIVOT MA INCADR realiz cum'!Z27</f>
        <v>0</v>
      </c>
      <c r="Z28" s="185">
        <f>'[11]PIVOT MA INCADR realiz cum'!AA27</f>
        <v>0</v>
      </c>
      <c r="AA28" s="184"/>
      <c r="AB28" s="184"/>
      <c r="AC28" s="184"/>
      <c r="AD28" s="184"/>
      <c r="AE28" s="184"/>
      <c r="AF28" s="184"/>
      <c r="AG28" s="184"/>
      <c r="AH28" s="184"/>
      <c r="AI28" s="184"/>
      <c r="AJ28" s="184"/>
      <c r="AK28" s="184"/>
      <c r="AL28" s="184"/>
      <c r="AM28" s="184"/>
      <c r="AN28" s="184"/>
      <c r="AO28" s="184"/>
      <c r="AP28" s="184"/>
      <c r="AQ28" s="184"/>
      <c r="AR28" s="184"/>
      <c r="AS28" s="184"/>
      <c r="AT28" s="184"/>
      <c r="AU28" s="184"/>
      <c r="AV28" s="184"/>
      <c r="AW28" s="184"/>
      <c r="AX28" s="184"/>
      <c r="AY28" s="184"/>
      <c r="AZ28" s="184"/>
      <c r="BA28" s="184"/>
      <c r="BB28" s="184"/>
      <c r="BC28" s="184"/>
      <c r="BD28" s="184"/>
      <c r="BE28" s="184"/>
      <c r="BF28" s="184"/>
      <c r="BG28" s="184"/>
      <c r="BH28" s="184"/>
      <c r="BI28" s="184"/>
      <c r="BJ28" s="184"/>
      <c r="BK28" s="184"/>
      <c r="BL28" s="184"/>
      <c r="BM28" s="184"/>
      <c r="BN28" s="184"/>
      <c r="BO28" s="184"/>
      <c r="BP28" s="184"/>
      <c r="BQ28" s="184"/>
      <c r="BR28" s="184"/>
      <c r="BS28" s="184"/>
      <c r="BT28" s="184"/>
      <c r="BU28" s="184"/>
      <c r="BV28" s="184"/>
      <c r="BW28" s="184"/>
      <c r="BX28" s="184"/>
      <c r="BY28" s="184"/>
      <c r="BZ28" s="184"/>
      <c r="CA28" s="184"/>
      <c r="CB28" s="184"/>
      <c r="CC28" s="184"/>
      <c r="CD28" s="184"/>
      <c r="CE28" s="184"/>
      <c r="CF28" s="184"/>
      <c r="CG28" s="184"/>
      <c r="CH28" s="184"/>
      <c r="CI28" s="184"/>
      <c r="CJ28" s="184"/>
      <c r="CK28" s="184"/>
      <c r="CL28" s="184"/>
      <c r="CM28" s="184"/>
      <c r="CN28" s="184"/>
      <c r="CO28" s="184"/>
      <c r="CP28" s="184"/>
      <c r="CQ28" s="184"/>
      <c r="CR28" s="184"/>
      <c r="CS28" s="184"/>
      <c r="CT28" s="184"/>
      <c r="CU28" s="184"/>
      <c r="CV28" s="184"/>
      <c r="CW28" s="184"/>
      <c r="CX28" s="184"/>
      <c r="CY28" s="184"/>
      <c r="CZ28" s="184"/>
      <c r="DA28" s="184"/>
      <c r="DB28" s="184"/>
      <c r="DC28" s="184"/>
      <c r="DD28" s="184"/>
      <c r="DE28" s="184"/>
      <c r="DF28" s="184"/>
      <c r="DG28" s="184"/>
      <c r="DH28" s="184"/>
      <c r="DI28" s="184"/>
      <c r="DJ28" s="184"/>
      <c r="DK28" s="184"/>
      <c r="DL28" s="184"/>
      <c r="DM28" s="184"/>
      <c r="DN28" s="184"/>
      <c r="DO28" s="184"/>
      <c r="DP28" s="184"/>
      <c r="DQ28" s="184"/>
      <c r="DR28" s="184"/>
      <c r="DS28" s="184"/>
      <c r="DT28" s="184"/>
      <c r="DU28" s="184"/>
      <c r="DV28" s="184"/>
      <c r="DW28" s="184"/>
      <c r="DX28" s="184"/>
      <c r="DY28" s="184"/>
      <c r="DZ28" s="184"/>
      <c r="EA28" s="184"/>
      <c r="EB28" s="184"/>
      <c r="EC28" s="184"/>
      <c r="ED28" s="184"/>
      <c r="EE28" s="184"/>
      <c r="EF28" s="184"/>
      <c r="EG28" s="184"/>
      <c r="EH28" s="184"/>
      <c r="EI28" s="184"/>
      <c r="EJ28" s="184"/>
      <c r="EK28" s="184"/>
      <c r="EL28" s="184"/>
      <c r="EM28" s="184"/>
      <c r="EN28" s="184"/>
      <c r="EO28" s="184"/>
      <c r="EP28" s="184"/>
      <c r="EQ28" s="184"/>
      <c r="ER28" s="184"/>
      <c r="ES28" s="184"/>
      <c r="ET28" s="184"/>
      <c r="EU28" s="184"/>
      <c r="EV28" s="184"/>
      <c r="EW28" s="184"/>
      <c r="EX28" s="184"/>
      <c r="EY28" s="184"/>
      <c r="EZ28" s="184"/>
      <c r="FA28" s="184"/>
      <c r="FB28" s="184"/>
      <c r="FC28" s="184"/>
      <c r="FD28" s="184"/>
      <c r="FE28" s="184"/>
      <c r="FF28" s="184"/>
      <c r="FG28" s="184"/>
      <c r="FH28" s="184"/>
      <c r="FI28" s="184"/>
      <c r="FJ28" s="184"/>
      <c r="FK28" s="184"/>
      <c r="FL28" s="184"/>
      <c r="FM28" s="184"/>
      <c r="FN28" s="184"/>
      <c r="FO28" s="184"/>
      <c r="FP28" s="184"/>
      <c r="FQ28" s="184"/>
      <c r="FR28" s="184"/>
      <c r="FS28" s="184"/>
      <c r="FT28" s="184"/>
      <c r="FU28" s="184"/>
      <c r="FV28" s="184"/>
      <c r="FW28" s="184"/>
      <c r="FX28" s="184"/>
      <c r="FY28" s="184"/>
    </row>
    <row r="29" spans="1:181" s="185" customFormat="1" ht="21.95" customHeight="1" x14ac:dyDescent="0.35">
      <c r="A29" s="184"/>
      <c r="B29" s="185">
        <v>23</v>
      </c>
      <c r="C29" s="185" t="s">
        <v>24</v>
      </c>
      <c r="D29" s="185">
        <f>'[11]PIVOT MA INCADR realiz cum'!B28</f>
        <v>9435</v>
      </c>
      <c r="E29" s="185">
        <f>'[11]PIVOT MA INCADR realiz cum'!C28</f>
        <v>9435</v>
      </c>
      <c r="F29" s="185">
        <f>'[11]PIVOT MA INCADR realiz cum'!D28</f>
        <v>7613</v>
      </c>
      <c r="G29" s="185">
        <f>'[11]PIVOT MA INCADR realiz cum'!E28</f>
        <v>1822</v>
      </c>
      <c r="H29" s="185">
        <f>'[11]PIVOT MA INCADR realiz cum'!F28</f>
        <v>312</v>
      </c>
      <c r="I29" s="185">
        <f>'[11]PIVOT MA INCADR realiz cum'!G28</f>
        <v>805</v>
      </c>
      <c r="J29" s="185">
        <f>'[11]PIVOT MA INCADR realiz cum'!J28</f>
        <v>460</v>
      </c>
      <c r="K29" s="185">
        <f>'[11]PIVOT MA INCADR realiz cum'!K28</f>
        <v>1058</v>
      </c>
      <c r="L29" s="185">
        <f>'[11]PIVOT MA INCADR realiz cum'!L28</f>
        <v>1033</v>
      </c>
      <c r="M29" s="185">
        <f>'[11]PIVOT MA INCADR realiz cum'!M28</f>
        <v>25</v>
      </c>
      <c r="N29" s="185">
        <f>'[11]PIVOT MA INCADR realiz cum'!N28</f>
        <v>329</v>
      </c>
      <c r="O29" s="185">
        <f>'[11]PIVOT MA INCADR realiz cum'!O28</f>
        <v>10</v>
      </c>
      <c r="P29" s="185">
        <f>'[11]PIVOT MA INCADR realiz cum'!P28</f>
        <v>35</v>
      </c>
      <c r="Q29" s="185">
        <f>'[11]PIVOT MA INCADR realiz cum'!Q28</f>
        <v>171</v>
      </c>
      <c r="R29" s="185">
        <f>'[11]PIVOT MA INCADR realiz cum'!R28</f>
        <v>84</v>
      </c>
      <c r="S29" s="185">
        <f>'[11]PIVOT MA INCADR realiz cum'!S28</f>
        <v>71</v>
      </c>
      <c r="T29" s="185">
        <f>'[11]PIVOT MA INCADR realiz cum'!T28</f>
        <v>16</v>
      </c>
      <c r="U29" s="185">
        <f>'[11]PIVOT MA INCADR realiz cum'!U28</f>
        <v>103</v>
      </c>
      <c r="V29" s="185">
        <f>'[11]PIVOT MA INCADR realiz cum'!V28</f>
        <v>52</v>
      </c>
      <c r="W29" s="185">
        <f>'[11]PIVOT MA INCADR realiz cum'!W28</f>
        <v>7</v>
      </c>
      <c r="X29" s="185">
        <f>'[11]PIVOT MA INCADR realiz cum'!X28</f>
        <v>21</v>
      </c>
      <c r="Y29" s="185">
        <f>'[11]PIVOT MA INCADR realiz cum'!Z28</f>
        <v>3</v>
      </c>
      <c r="Z29" s="185">
        <f>'[11]PIVOT MA INCADR realiz cum'!AA28</f>
        <v>96</v>
      </c>
      <c r="AA29" s="184"/>
      <c r="AB29" s="184"/>
      <c r="AC29" s="184"/>
      <c r="AD29" s="184"/>
      <c r="AE29" s="184"/>
      <c r="AF29" s="184"/>
      <c r="AG29" s="184"/>
      <c r="AH29" s="184"/>
      <c r="AI29" s="184"/>
      <c r="AJ29" s="184"/>
      <c r="AK29" s="184"/>
      <c r="AL29" s="184"/>
      <c r="AM29" s="184"/>
      <c r="AN29" s="184"/>
      <c r="AO29" s="184"/>
      <c r="AP29" s="184"/>
      <c r="AQ29" s="184"/>
      <c r="AR29" s="184"/>
      <c r="AS29" s="184"/>
      <c r="AT29" s="184"/>
      <c r="AU29" s="184"/>
      <c r="AV29" s="184"/>
      <c r="AW29" s="184"/>
      <c r="AX29" s="184"/>
      <c r="AY29" s="184"/>
      <c r="AZ29" s="184"/>
      <c r="BA29" s="184"/>
      <c r="BB29" s="184"/>
      <c r="BC29" s="184"/>
      <c r="BD29" s="184"/>
      <c r="BE29" s="184"/>
      <c r="BF29" s="184"/>
      <c r="BG29" s="184"/>
      <c r="BH29" s="184"/>
      <c r="BI29" s="184"/>
      <c r="BJ29" s="184"/>
      <c r="BK29" s="184"/>
      <c r="BL29" s="184"/>
      <c r="BM29" s="184"/>
      <c r="BN29" s="184"/>
      <c r="BO29" s="184"/>
      <c r="BP29" s="184"/>
      <c r="BQ29" s="184"/>
      <c r="BR29" s="184"/>
      <c r="BS29" s="184"/>
      <c r="BT29" s="184"/>
      <c r="BU29" s="184"/>
      <c r="BV29" s="184"/>
      <c r="BW29" s="184"/>
      <c r="BX29" s="184"/>
      <c r="BY29" s="184"/>
      <c r="BZ29" s="184"/>
      <c r="CA29" s="184"/>
      <c r="CB29" s="184"/>
      <c r="CC29" s="184"/>
      <c r="CD29" s="184"/>
      <c r="CE29" s="184"/>
      <c r="CF29" s="184"/>
      <c r="CG29" s="184"/>
      <c r="CH29" s="184"/>
      <c r="CI29" s="184"/>
      <c r="CJ29" s="184"/>
      <c r="CK29" s="184"/>
      <c r="CL29" s="184"/>
      <c r="CM29" s="184"/>
      <c r="CN29" s="184"/>
      <c r="CO29" s="184"/>
      <c r="CP29" s="184"/>
      <c r="CQ29" s="184"/>
      <c r="CR29" s="184"/>
      <c r="CS29" s="184"/>
      <c r="CT29" s="184"/>
      <c r="CU29" s="184"/>
      <c r="CV29" s="184"/>
      <c r="CW29" s="184"/>
      <c r="CX29" s="184"/>
      <c r="CY29" s="184"/>
      <c r="CZ29" s="184"/>
      <c r="DA29" s="184"/>
      <c r="DB29" s="184"/>
      <c r="DC29" s="184"/>
      <c r="DD29" s="184"/>
      <c r="DE29" s="184"/>
      <c r="DF29" s="184"/>
      <c r="DG29" s="184"/>
      <c r="DH29" s="184"/>
      <c r="DI29" s="184"/>
      <c r="DJ29" s="184"/>
      <c r="DK29" s="184"/>
      <c r="DL29" s="184"/>
      <c r="DM29" s="184"/>
      <c r="DN29" s="184"/>
      <c r="DO29" s="184"/>
      <c r="DP29" s="184"/>
      <c r="DQ29" s="184"/>
      <c r="DR29" s="184"/>
      <c r="DS29" s="184"/>
      <c r="DT29" s="184"/>
      <c r="DU29" s="184"/>
      <c r="DV29" s="184"/>
      <c r="DW29" s="184"/>
      <c r="DX29" s="184"/>
      <c r="DY29" s="184"/>
      <c r="DZ29" s="184"/>
      <c r="EA29" s="184"/>
      <c r="EB29" s="184"/>
      <c r="EC29" s="184"/>
      <c r="ED29" s="184"/>
      <c r="EE29" s="184"/>
      <c r="EF29" s="184"/>
      <c r="EG29" s="184"/>
      <c r="EH29" s="184"/>
      <c r="EI29" s="184"/>
      <c r="EJ29" s="184"/>
      <c r="EK29" s="184"/>
      <c r="EL29" s="184"/>
      <c r="EM29" s="184"/>
      <c r="EN29" s="184"/>
      <c r="EO29" s="184"/>
      <c r="EP29" s="184"/>
      <c r="EQ29" s="184"/>
      <c r="ER29" s="184"/>
      <c r="ES29" s="184"/>
      <c r="ET29" s="184"/>
      <c r="EU29" s="184"/>
      <c r="EV29" s="184"/>
      <c r="EW29" s="184"/>
      <c r="EX29" s="184"/>
      <c r="EY29" s="184"/>
      <c r="EZ29" s="184"/>
      <c r="FA29" s="184"/>
      <c r="FB29" s="184"/>
      <c r="FC29" s="184"/>
      <c r="FD29" s="184"/>
      <c r="FE29" s="184"/>
      <c r="FF29" s="184"/>
      <c r="FG29" s="184"/>
      <c r="FH29" s="184"/>
      <c r="FI29" s="184"/>
      <c r="FJ29" s="184"/>
      <c r="FK29" s="184"/>
      <c r="FL29" s="184"/>
      <c r="FM29" s="184"/>
      <c r="FN29" s="184"/>
      <c r="FO29" s="184"/>
      <c r="FP29" s="184"/>
      <c r="FQ29" s="184"/>
      <c r="FR29" s="184"/>
      <c r="FS29" s="184"/>
      <c r="FT29" s="184"/>
      <c r="FU29" s="184"/>
      <c r="FV29" s="184"/>
      <c r="FW29" s="184"/>
      <c r="FX29" s="184"/>
      <c r="FY29" s="184"/>
    </row>
    <row r="30" spans="1:181" s="185" customFormat="1" ht="21.95" customHeight="1" x14ac:dyDescent="0.35">
      <c r="A30" s="184"/>
      <c r="B30" s="185">
        <v>24</v>
      </c>
      <c r="C30" s="185" t="s">
        <v>25</v>
      </c>
      <c r="D30" s="185">
        <f>'[11]PIVOT MA INCADR realiz cum'!B29</f>
        <v>2756</v>
      </c>
      <c r="E30" s="185">
        <f>'[11]PIVOT MA INCADR realiz cum'!C29</f>
        <v>2756</v>
      </c>
      <c r="F30" s="185">
        <f>'[11]PIVOT MA INCADR realiz cum'!D29</f>
        <v>1961</v>
      </c>
      <c r="G30" s="185">
        <f>'[11]PIVOT MA INCADR realiz cum'!E29</f>
        <v>795</v>
      </c>
      <c r="H30" s="185">
        <f>'[11]PIVOT MA INCADR realiz cum'!F29</f>
        <v>206</v>
      </c>
      <c r="I30" s="185">
        <f>'[11]PIVOT MA INCADR realiz cum'!G29</f>
        <v>243</v>
      </c>
      <c r="J30" s="185">
        <f>'[11]PIVOT MA INCADR realiz cum'!J29</f>
        <v>118</v>
      </c>
      <c r="K30" s="185">
        <f>'[11]PIVOT MA INCADR realiz cum'!K29</f>
        <v>398</v>
      </c>
      <c r="L30" s="185">
        <f>'[11]PIVOT MA INCADR realiz cum'!L29</f>
        <v>396</v>
      </c>
      <c r="M30" s="185">
        <f>'[11]PIVOT MA INCADR realiz cum'!M29</f>
        <v>2</v>
      </c>
      <c r="N30" s="185">
        <f>'[11]PIVOT MA INCADR realiz cum'!N29</f>
        <v>103</v>
      </c>
      <c r="O30" s="185">
        <f>'[11]PIVOT MA INCADR realiz cum'!O29</f>
        <v>1</v>
      </c>
      <c r="P30" s="185">
        <f>'[11]PIVOT MA INCADR realiz cum'!P29</f>
        <v>2</v>
      </c>
      <c r="Q30" s="185">
        <f>'[11]PIVOT MA INCADR realiz cum'!Q29</f>
        <v>20</v>
      </c>
      <c r="R30" s="185">
        <f>'[11]PIVOT MA INCADR realiz cum'!R29</f>
        <v>8</v>
      </c>
      <c r="S30" s="185">
        <f>'[11]PIVOT MA INCADR realiz cum'!S29</f>
        <v>0</v>
      </c>
      <c r="T30" s="185">
        <f>'[11]PIVOT MA INCADR realiz cum'!T29</f>
        <v>12</v>
      </c>
      <c r="U30" s="185">
        <f>'[11]PIVOT MA INCADR realiz cum'!U29</f>
        <v>53</v>
      </c>
      <c r="V30" s="185">
        <f>'[11]PIVOT MA INCADR realiz cum'!V29</f>
        <v>14</v>
      </c>
      <c r="W30" s="185">
        <f>'[11]PIVOT MA INCADR realiz cum'!W29</f>
        <v>2</v>
      </c>
      <c r="X30" s="185">
        <f>'[11]PIVOT MA INCADR realiz cum'!X29</f>
        <v>0</v>
      </c>
      <c r="Y30" s="185">
        <f>'[11]PIVOT MA INCADR realiz cum'!Z29</f>
        <v>0</v>
      </c>
      <c r="Z30" s="185">
        <f>'[11]PIVOT MA INCADR realiz cum'!AA29</f>
        <v>0</v>
      </c>
      <c r="AA30" s="184"/>
      <c r="AB30" s="184"/>
      <c r="AC30" s="184"/>
      <c r="AD30" s="184"/>
      <c r="AE30" s="184"/>
      <c r="AF30" s="184"/>
      <c r="AG30" s="184"/>
      <c r="AH30" s="184"/>
      <c r="AI30" s="184"/>
      <c r="AJ30" s="184"/>
      <c r="AK30" s="184"/>
      <c r="AL30" s="184"/>
      <c r="AM30" s="184"/>
      <c r="AN30" s="184"/>
      <c r="AO30" s="184"/>
      <c r="AP30" s="184"/>
      <c r="AQ30" s="184"/>
      <c r="AR30" s="184"/>
      <c r="AS30" s="184"/>
      <c r="AT30" s="184"/>
      <c r="AU30" s="184"/>
      <c r="AV30" s="184"/>
      <c r="AW30" s="184"/>
      <c r="AX30" s="184"/>
      <c r="AY30" s="184"/>
      <c r="AZ30" s="184"/>
      <c r="BA30" s="184"/>
      <c r="BB30" s="184"/>
      <c r="BC30" s="184"/>
      <c r="BD30" s="184"/>
      <c r="BE30" s="184"/>
      <c r="BF30" s="184"/>
      <c r="BG30" s="184"/>
      <c r="BH30" s="184"/>
      <c r="BI30" s="184"/>
      <c r="BJ30" s="184"/>
      <c r="BK30" s="184"/>
      <c r="BL30" s="184"/>
      <c r="BM30" s="184"/>
      <c r="BN30" s="184"/>
      <c r="BO30" s="184"/>
      <c r="BP30" s="184"/>
      <c r="BQ30" s="184"/>
      <c r="BR30" s="184"/>
      <c r="BS30" s="184"/>
      <c r="BT30" s="184"/>
      <c r="BU30" s="184"/>
      <c r="BV30" s="184"/>
      <c r="BW30" s="184"/>
      <c r="BX30" s="184"/>
      <c r="BY30" s="184"/>
      <c r="BZ30" s="184"/>
      <c r="CA30" s="184"/>
      <c r="CB30" s="184"/>
      <c r="CC30" s="184"/>
      <c r="CD30" s="184"/>
      <c r="CE30" s="184"/>
      <c r="CF30" s="184"/>
      <c r="CG30" s="184"/>
      <c r="CH30" s="184"/>
      <c r="CI30" s="184"/>
      <c r="CJ30" s="184"/>
      <c r="CK30" s="184"/>
      <c r="CL30" s="184"/>
      <c r="CM30" s="184"/>
      <c r="CN30" s="184"/>
      <c r="CO30" s="184"/>
      <c r="CP30" s="184"/>
      <c r="CQ30" s="184"/>
      <c r="CR30" s="184"/>
      <c r="CS30" s="184"/>
      <c r="CT30" s="184"/>
      <c r="CU30" s="184"/>
      <c r="CV30" s="184"/>
      <c r="CW30" s="184"/>
      <c r="CX30" s="184"/>
      <c r="CY30" s="184"/>
      <c r="CZ30" s="184"/>
      <c r="DA30" s="184"/>
      <c r="DB30" s="184"/>
      <c r="DC30" s="184"/>
      <c r="DD30" s="184"/>
      <c r="DE30" s="184"/>
      <c r="DF30" s="184"/>
      <c r="DG30" s="184"/>
      <c r="DH30" s="184"/>
      <c r="DI30" s="184"/>
      <c r="DJ30" s="184"/>
      <c r="DK30" s="184"/>
      <c r="DL30" s="184"/>
      <c r="DM30" s="184"/>
      <c r="DN30" s="184"/>
      <c r="DO30" s="184"/>
      <c r="DP30" s="184"/>
      <c r="DQ30" s="184"/>
      <c r="DR30" s="184"/>
      <c r="DS30" s="184"/>
      <c r="DT30" s="184"/>
      <c r="DU30" s="184"/>
      <c r="DV30" s="184"/>
      <c r="DW30" s="184"/>
      <c r="DX30" s="184"/>
      <c r="DY30" s="184"/>
      <c r="DZ30" s="184"/>
      <c r="EA30" s="184"/>
      <c r="EB30" s="184"/>
      <c r="EC30" s="184"/>
      <c r="ED30" s="184"/>
      <c r="EE30" s="184"/>
      <c r="EF30" s="184"/>
      <c r="EG30" s="184"/>
      <c r="EH30" s="184"/>
      <c r="EI30" s="184"/>
      <c r="EJ30" s="184"/>
      <c r="EK30" s="184"/>
      <c r="EL30" s="184"/>
      <c r="EM30" s="184"/>
      <c r="EN30" s="184"/>
      <c r="EO30" s="184"/>
      <c r="EP30" s="184"/>
      <c r="EQ30" s="184"/>
      <c r="ER30" s="184"/>
      <c r="ES30" s="184"/>
      <c r="ET30" s="184"/>
      <c r="EU30" s="184"/>
      <c r="EV30" s="184"/>
      <c r="EW30" s="184"/>
      <c r="EX30" s="184"/>
      <c r="EY30" s="184"/>
      <c r="EZ30" s="184"/>
      <c r="FA30" s="184"/>
      <c r="FB30" s="184"/>
      <c r="FC30" s="184"/>
      <c r="FD30" s="184"/>
      <c r="FE30" s="184"/>
      <c r="FF30" s="184"/>
      <c r="FG30" s="184"/>
      <c r="FH30" s="184"/>
      <c r="FI30" s="184"/>
      <c r="FJ30" s="184"/>
      <c r="FK30" s="184"/>
      <c r="FL30" s="184"/>
      <c r="FM30" s="184"/>
      <c r="FN30" s="184"/>
      <c r="FO30" s="184"/>
      <c r="FP30" s="184"/>
      <c r="FQ30" s="184"/>
      <c r="FR30" s="184"/>
      <c r="FS30" s="184"/>
      <c r="FT30" s="184"/>
      <c r="FU30" s="184"/>
      <c r="FV30" s="184"/>
      <c r="FW30" s="184"/>
      <c r="FX30" s="184"/>
      <c r="FY30" s="184"/>
    </row>
    <row r="31" spans="1:181" s="185" customFormat="1" ht="21.95" customHeight="1" x14ac:dyDescent="0.35">
      <c r="A31" s="184"/>
      <c r="B31" s="185">
        <v>25</v>
      </c>
      <c r="C31" s="185" t="s">
        <v>26</v>
      </c>
      <c r="D31" s="185">
        <f>'[11]PIVOT MA INCADR realiz cum'!B30</f>
        <v>10526</v>
      </c>
      <c r="E31" s="185">
        <f>'[11]PIVOT MA INCADR realiz cum'!C30</f>
        <v>9892</v>
      </c>
      <c r="F31" s="185">
        <f>'[11]PIVOT MA INCADR realiz cum'!D30</f>
        <v>8426</v>
      </c>
      <c r="G31" s="185">
        <f>'[11]PIVOT MA INCADR realiz cum'!E30</f>
        <v>1466</v>
      </c>
      <c r="H31" s="185">
        <f>'[11]PIVOT MA INCADR realiz cum'!F30</f>
        <v>244</v>
      </c>
      <c r="I31" s="185">
        <f>'[11]PIVOT MA INCADR realiz cum'!G30</f>
        <v>350</v>
      </c>
      <c r="J31" s="185">
        <f>'[11]PIVOT MA INCADR realiz cum'!J30</f>
        <v>304</v>
      </c>
      <c r="K31" s="185">
        <f>'[11]PIVOT MA INCADR realiz cum'!K30</f>
        <v>1372</v>
      </c>
      <c r="L31" s="185">
        <f>'[11]PIVOT MA INCADR realiz cum'!L30</f>
        <v>1349</v>
      </c>
      <c r="M31" s="185">
        <f>'[11]PIVOT MA INCADR realiz cum'!M30</f>
        <v>23</v>
      </c>
      <c r="N31" s="185">
        <f>'[11]PIVOT MA INCADR realiz cum'!N30</f>
        <v>393</v>
      </c>
      <c r="O31" s="185">
        <f>'[11]PIVOT MA INCADR realiz cum'!O30</f>
        <v>21</v>
      </c>
      <c r="P31" s="185">
        <f>'[11]PIVOT MA INCADR realiz cum'!P30</f>
        <v>50</v>
      </c>
      <c r="Q31" s="185">
        <f>'[11]PIVOT MA INCADR realiz cum'!Q30</f>
        <v>246</v>
      </c>
      <c r="R31" s="185">
        <f>'[11]PIVOT MA INCADR realiz cum'!R30</f>
        <v>224</v>
      </c>
      <c r="S31" s="185">
        <f>'[11]PIVOT MA INCADR realiz cum'!S30</f>
        <v>8</v>
      </c>
      <c r="T31" s="185">
        <f>'[11]PIVOT MA INCADR realiz cum'!T30</f>
        <v>14</v>
      </c>
      <c r="U31" s="185">
        <f>'[11]PIVOT MA INCADR realiz cum'!U30</f>
        <v>676</v>
      </c>
      <c r="V31" s="185">
        <f>'[11]PIVOT MA INCADR realiz cum'!V30</f>
        <v>47</v>
      </c>
      <c r="W31" s="185">
        <f>'[11]PIVOT MA INCADR realiz cum'!W30</f>
        <v>9</v>
      </c>
      <c r="X31" s="185">
        <f>'[11]PIVOT MA INCADR realiz cum'!X30</f>
        <v>0</v>
      </c>
      <c r="Y31" s="185">
        <f>'[11]PIVOT MA INCADR realiz cum'!Z30</f>
        <v>3</v>
      </c>
      <c r="Z31" s="185">
        <f>'[11]PIVOT MA INCADR realiz cum'!AA30</f>
        <v>89</v>
      </c>
      <c r="AA31" s="184"/>
      <c r="AB31" s="184"/>
      <c r="AC31" s="184"/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4"/>
      <c r="AO31" s="184"/>
      <c r="AP31" s="184"/>
      <c r="AQ31" s="184"/>
      <c r="AR31" s="184"/>
      <c r="AS31" s="184"/>
      <c r="AT31" s="184"/>
      <c r="AU31" s="184"/>
      <c r="AV31" s="184"/>
      <c r="AW31" s="184"/>
      <c r="AX31" s="184"/>
      <c r="AY31" s="184"/>
      <c r="AZ31" s="184"/>
      <c r="BA31" s="184"/>
      <c r="BB31" s="184"/>
      <c r="BC31" s="184"/>
      <c r="BD31" s="184"/>
      <c r="BE31" s="184"/>
      <c r="BF31" s="184"/>
      <c r="BG31" s="184"/>
      <c r="BH31" s="184"/>
      <c r="BI31" s="184"/>
      <c r="BJ31" s="184"/>
      <c r="BK31" s="184"/>
      <c r="BL31" s="184"/>
      <c r="BM31" s="184"/>
      <c r="BN31" s="184"/>
      <c r="BO31" s="184"/>
      <c r="BP31" s="184"/>
      <c r="BQ31" s="184"/>
      <c r="BR31" s="184"/>
      <c r="BS31" s="184"/>
      <c r="BT31" s="184"/>
      <c r="BU31" s="184"/>
      <c r="BV31" s="184"/>
      <c r="BW31" s="184"/>
      <c r="BX31" s="184"/>
      <c r="BY31" s="184"/>
      <c r="BZ31" s="184"/>
      <c r="CA31" s="184"/>
      <c r="CB31" s="184"/>
      <c r="CC31" s="184"/>
      <c r="CD31" s="184"/>
      <c r="CE31" s="184"/>
      <c r="CF31" s="184"/>
      <c r="CG31" s="184"/>
      <c r="CH31" s="184"/>
      <c r="CI31" s="184"/>
      <c r="CJ31" s="184"/>
      <c r="CK31" s="184"/>
      <c r="CL31" s="184"/>
      <c r="CM31" s="184"/>
      <c r="CN31" s="184"/>
      <c r="CO31" s="184"/>
      <c r="CP31" s="184"/>
      <c r="CQ31" s="184"/>
      <c r="CR31" s="184"/>
      <c r="CS31" s="184"/>
      <c r="CT31" s="184"/>
      <c r="CU31" s="184"/>
      <c r="CV31" s="184"/>
      <c r="CW31" s="184"/>
      <c r="CX31" s="184"/>
      <c r="CY31" s="184"/>
      <c r="CZ31" s="184"/>
      <c r="DA31" s="184"/>
      <c r="DB31" s="184"/>
      <c r="DC31" s="184"/>
      <c r="DD31" s="184"/>
      <c r="DE31" s="184"/>
      <c r="DF31" s="184"/>
      <c r="DG31" s="184"/>
      <c r="DH31" s="184"/>
      <c r="DI31" s="184"/>
      <c r="DJ31" s="184"/>
      <c r="DK31" s="184"/>
      <c r="DL31" s="184"/>
      <c r="DM31" s="184"/>
      <c r="DN31" s="184"/>
      <c r="DO31" s="184"/>
      <c r="DP31" s="184"/>
      <c r="DQ31" s="184"/>
      <c r="DR31" s="184"/>
      <c r="DS31" s="184"/>
      <c r="DT31" s="184"/>
      <c r="DU31" s="184"/>
      <c r="DV31" s="184"/>
      <c r="DW31" s="184"/>
      <c r="DX31" s="184"/>
      <c r="DY31" s="184"/>
      <c r="DZ31" s="184"/>
      <c r="EA31" s="184"/>
      <c r="EB31" s="184"/>
      <c r="EC31" s="184"/>
      <c r="ED31" s="184"/>
      <c r="EE31" s="184"/>
      <c r="EF31" s="184"/>
      <c r="EG31" s="184"/>
      <c r="EH31" s="184"/>
      <c r="EI31" s="184"/>
      <c r="EJ31" s="184"/>
      <c r="EK31" s="184"/>
      <c r="EL31" s="184"/>
      <c r="EM31" s="184"/>
      <c r="EN31" s="184"/>
      <c r="EO31" s="184"/>
      <c r="EP31" s="184"/>
      <c r="EQ31" s="184"/>
      <c r="ER31" s="184"/>
      <c r="ES31" s="184"/>
      <c r="ET31" s="184"/>
      <c r="EU31" s="184"/>
      <c r="EV31" s="184"/>
      <c r="EW31" s="184"/>
      <c r="EX31" s="184"/>
      <c r="EY31" s="184"/>
      <c r="EZ31" s="184"/>
      <c r="FA31" s="184"/>
      <c r="FB31" s="184"/>
      <c r="FC31" s="184"/>
      <c r="FD31" s="184"/>
      <c r="FE31" s="184"/>
      <c r="FF31" s="184"/>
      <c r="FG31" s="184"/>
      <c r="FH31" s="184"/>
      <c r="FI31" s="184"/>
      <c r="FJ31" s="184"/>
      <c r="FK31" s="184"/>
      <c r="FL31" s="184"/>
      <c r="FM31" s="184"/>
      <c r="FN31" s="184"/>
      <c r="FO31" s="184"/>
      <c r="FP31" s="184"/>
      <c r="FQ31" s="184"/>
      <c r="FR31" s="184"/>
      <c r="FS31" s="184"/>
      <c r="FT31" s="184"/>
      <c r="FU31" s="184"/>
      <c r="FV31" s="184"/>
      <c r="FW31" s="184"/>
      <c r="FX31" s="184"/>
      <c r="FY31" s="184"/>
    </row>
    <row r="32" spans="1:181" s="185" customFormat="1" ht="21.95" customHeight="1" x14ac:dyDescent="0.35">
      <c r="A32" s="184"/>
      <c r="B32" s="185">
        <v>26</v>
      </c>
      <c r="C32" s="185" t="s">
        <v>27</v>
      </c>
      <c r="D32" s="185">
        <f>'[11]PIVOT MA INCADR realiz cum'!B31</f>
        <v>1320</v>
      </c>
      <c r="E32" s="185">
        <f>'[11]PIVOT MA INCADR realiz cum'!C31</f>
        <v>804</v>
      </c>
      <c r="F32" s="185">
        <f>'[11]PIVOT MA INCADR realiz cum'!D31</f>
        <v>637</v>
      </c>
      <c r="G32" s="185">
        <f>'[11]PIVOT MA INCADR realiz cum'!E31</f>
        <v>167</v>
      </c>
      <c r="H32" s="185">
        <f>'[11]PIVOT MA INCADR realiz cum'!F31</f>
        <v>62</v>
      </c>
      <c r="I32" s="185">
        <f>'[11]PIVOT MA INCADR realiz cum'!G31</f>
        <v>86</v>
      </c>
      <c r="J32" s="185">
        <f>'[11]PIVOT MA INCADR realiz cum'!J31</f>
        <v>15</v>
      </c>
      <c r="K32" s="185">
        <f>'[11]PIVOT MA INCADR realiz cum'!K31</f>
        <v>282</v>
      </c>
      <c r="L32" s="185">
        <f>'[11]PIVOT MA INCADR realiz cum'!L31</f>
        <v>282</v>
      </c>
      <c r="M32" s="185">
        <f>'[11]PIVOT MA INCADR realiz cum'!M31</f>
        <v>0</v>
      </c>
      <c r="N32" s="185">
        <f>'[11]PIVOT MA INCADR realiz cum'!N31</f>
        <v>5</v>
      </c>
      <c r="O32" s="185">
        <f>'[11]PIVOT MA INCADR realiz cum'!O31</f>
        <v>0</v>
      </c>
      <c r="P32" s="185">
        <f>'[11]PIVOT MA INCADR realiz cum'!P31</f>
        <v>0</v>
      </c>
      <c r="Q32" s="185">
        <f>'[11]PIVOT MA INCADR realiz cum'!Q31</f>
        <v>4</v>
      </c>
      <c r="R32" s="185">
        <f>'[11]PIVOT MA INCADR realiz cum'!R31</f>
        <v>1</v>
      </c>
      <c r="S32" s="185">
        <f>'[11]PIVOT MA INCADR realiz cum'!S31</f>
        <v>0</v>
      </c>
      <c r="T32" s="185">
        <f>'[11]PIVOT MA INCADR realiz cum'!T31</f>
        <v>3</v>
      </c>
      <c r="U32" s="185">
        <f>'[11]PIVOT MA INCADR realiz cum'!U31</f>
        <v>25</v>
      </c>
      <c r="V32" s="185">
        <f>'[11]PIVOT MA INCADR realiz cum'!V31</f>
        <v>3</v>
      </c>
      <c r="W32" s="185">
        <f>'[11]PIVOT MA INCADR realiz cum'!W31</f>
        <v>1</v>
      </c>
      <c r="X32" s="185">
        <f>'[11]PIVOT MA INCADR realiz cum'!X31</f>
        <v>0</v>
      </c>
      <c r="Y32" s="185">
        <f>'[11]PIVOT MA INCADR realiz cum'!Z31</f>
        <v>0</v>
      </c>
      <c r="Z32" s="185">
        <f>'[11]PIVOT MA INCADR realiz cum'!AA31</f>
        <v>33</v>
      </c>
      <c r="AA32" s="184"/>
      <c r="AB32" s="184"/>
      <c r="AC32" s="184"/>
      <c r="AD32" s="184"/>
      <c r="AE32" s="184"/>
      <c r="AF32" s="184"/>
      <c r="AG32" s="184"/>
      <c r="AH32" s="184"/>
      <c r="AI32" s="184"/>
      <c r="AJ32" s="184"/>
      <c r="AK32" s="184"/>
      <c r="AL32" s="184"/>
      <c r="AM32" s="184"/>
      <c r="AN32" s="184"/>
      <c r="AO32" s="184"/>
      <c r="AP32" s="184"/>
      <c r="AQ32" s="184"/>
      <c r="AR32" s="184"/>
      <c r="AS32" s="184"/>
      <c r="AT32" s="184"/>
      <c r="AU32" s="184"/>
      <c r="AV32" s="184"/>
      <c r="AW32" s="184"/>
      <c r="AX32" s="184"/>
      <c r="AY32" s="184"/>
      <c r="AZ32" s="184"/>
      <c r="BA32" s="184"/>
      <c r="BB32" s="184"/>
      <c r="BC32" s="184"/>
      <c r="BD32" s="184"/>
      <c r="BE32" s="184"/>
      <c r="BF32" s="184"/>
      <c r="BG32" s="184"/>
      <c r="BH32" s="184"/>
      <c r="BI32" s="184"/>
      <c r="BJ32" s="184"/>
      <c r="BK32" s="184"/>
      <c r="BL32" s="184"/>
      <c r="BM32" s="184"/>
      <c r="BN32" s="184"/>
      <c r="BO32" s="184"/>
      <c r="BP32" s="184"/>
      <c r="BQ32" s="184"/>
      <c r="BR32" s="184"/>
      <c r="BS32" s="184"/>
      <c r="BT32" s="184"/>
      <c r="BU32" s="184"/>
      <c r="BV32" s="184"/>
      <c r="BW32" s="184"/>
      <c r="BX32" s="184"/>
      <c r="BY32" s="184"/>
      <c r="BZ32" s="184"/>
      <c r="CA32" s="184"/>
      <c r="CB32" s="184"/>
      <c r="CC32" s="184"/>
      <c r="CD32" s="184"/>
      <c r="CE32" s="184"/>
      <c r="CF32" s="184"/>
      <c r="CG32" s="184"/>
      <c r="CH32" s="184"/>
      <c r="CI32" s="184"/>
      <c r="CJ32" s="184"/>
      <c r="CK32" s="184"/>
      <c r="CL32" s="184"/>
      <c r="CM32" s="184"/>
      <c r="CN32" s="184"/>
      <c r="CO32" s="184"/>
      <c r="CP32" s="184"/>
      <c r="CQ32" s="184"/>
      <c r="CR32" s="184"/>
      <c r="CS32" s="184"/>
      <c r="CT32" s="184"/>
      <c r="CU32" s="184"/>
      <c r="CV32" s="184"/>
      <c r="CW32" s="184"/>
      <c r="CX32" s="184"/>
      <c r="CY32" s="184"/>
      <c r="CZ32" s="184"/>
      <c r="DA32" s="184"/>
      <c r="DB32" s="184"/>
      <c r="DC32" s="184"/>
      <c r="DD32" s="184"/>
      <c r="DE32" s="184"/>
      <c r="DF32" s="184"/>
      <c r="DG32" s="184"/>
      <c r="DH32" s="184"/>
      <c r="DI32" s="184"/>
      <c r="DJ32" s="184"/>
      <c r="DK32" s="184"/>
      <c r="DL32" s="184"/>
      <c r="DM32" s="184"/>
      <c r="DN32" s="184"/>
      <c r="DO32" s="184"/>
      <c r="DP32" s="184"/>
      <c r="DQ32" s="184"/>
      <c r="DR32" s="184"/>
      <c r="DS32" s="184"/>
      <c r="DT32" s="184"/>
      <c r="DU32" s="184"/>
      <c r="DV32" s="184"/>
      <c r="DW32" s="184"/>
      <c r="DX32" s="184"/>
      <c r="DY32" s="184"/>
      <c r="DZ32" s="184"/>
      <c r="EA32" s="184"/>
      <c r="EB32" s="184"/>
      <c r="EC32" s="184"/>
      <c r="ED32" s="184"/>
      <c r="EE32" s="184"/>
      <c r="EF32" s="184"/>
      <c r="EG32" s="184"/>
      <c r="EH32" s="184"/>
      <c r="EI32" s="184"/>
      <c r="EJ32" s="184"/>
      <c r="EK32" s="184"/>
      <c r="EL32" s="184"/>
      <c r="EM32" s="184"/>
      <c r="EN32" s="184"/>
      <c r="EO32" s="184"/>
      <c r="EP32" s="184"/>
      <c r="EQ32" s="184"/>
      <c r="ER32" s="184"/>
      <c r="ES32" s="184"/>
      <c r="ET32" s="184"/>
      <c r="EU32" s="184"/>
      <c r="EV32" s="184"/>
      <c r="EW32" s="184"/>
      <c r="EX32" s="184"/>
      <c r="EY32" s="184"/>
      <c r="EZ32" s="184"/>
      <c r="FA32" s="184"/>
      <c r="FB32" s="184"/>
      <c r="FC32" s="184"/>
      <c r="FD32" s="184"/>
      <c r="FE32" s="184"/>
      <c r="FF32" s="184"/>
      <c r="FG32" s="184"/>
      <c r="FH32" s="184"/>
      <c r="FI32" s="184"/>
      <c r="FJ32" s="184"/>
      <c r="FK32" s="184"/>
      <c r="FL32" s="184"/>
      <c r="FM32" s="184"/>
      <c r="FN32" s="184"/>
      <c r="FO32" s="184"/>
      <c r="FP32" s="184"/>
      <c r="FQ32" s="184"/>
      <c r="FR32" s="184"/>
      <c r="FS32" s="184"/>
      <c r="FT32" s="184"/>
      <c r="FU32" s="184"/>
      <c r="FV32" s="184"/>
      <c r="FW32" s="184"/>
      <c r="FX32" s="184"/>
      <c r="FY32" s="184"/>
    </row>
    <row r="33" spans="1:181" s="185" customFormat="1" ht="21.95" customHeight="1" x14ac:dyDescent="0.35">
      <c r="A33" s="184"/>
      <c r="B33" s="185">
        <v>27</v>
      </c>
      <c r="C33" s="185" t="s">
        <v>28</v>
      </c>
      <c r="D33" s="185">
        <f>'[11]PIVOT MA INCADR realiz cum'!B32</f>
        <v>5258</v>
      </c>
      <c r="E33" s="185">
        <f>'[11]PIVOT MA INCADR realiz cum'!C32</f>
        <v>5258</v>
      </c>
      <c r="F33" s="185">
        <f>'[11]PIVOT MA INCADR realiz cum'!D32</f>
        <v>4118</v>
      </c>
      <c r="G33" s="185">
        <f>'[11]PIVOT MA INCADR realiz cum'!E32</f>
        <v>1140</v>
      </c>
      <c r="H33" s="185">
        <f>'[11]PIVOT MA INCADR realiz cum'!F32</f>
        <v>86</v>
      </c>
      <c r="I33" s="185">
        <f>'[11]PIVOT MA INCADR realiz cum'!G32</f>
        <v>282</v>
      </c>
      <c r="J33" s="185">
        <f>'[11]PIVOT MA INCADR realiz cum'!J32</f>
        <v>460</v>
      </c>
      <c r="K33" s="185">
        <f>'[11]PIVOT MA INCADR realiz cum'!K32</f>
        <v>1027</v>
      </c>
      <c r="L33" s="185">
        <f>'[11]PIVOT MA INCADR realiz cum'!L32</f>
        <v>1005</v>
      </c>
      <c r="M33" s="185">
        <f>'[11]PIVOT MA INCADR realiz cum'!M32</f>
        <v>22</v>
      </c>
      <c r="N33" s="185">
        <f>'[11]PIVOT MA INCADR realiz cum'!N32</f>
        <v>370</v>
      </c>
      <c r="O33" s="185">
        <f>'[11]PIVOT MA INCADR realiz cum'!O32</f>
        <v>4</v>
      </c>
      <c r="P33" s="185">
        <f>'[11]PIVOT MA INCADR realiz cum'!P32</f>
        <v>30</v>
      </c>
      <c r="Q33" s="185">
        <f>'[11]PIVOT MA INCADR realiz cum'!Q32</f>
        <v>49</v>
      </c>
      <c r="R33" s="185">
        <f>'[11]PIVOT MA INCADR realiz cum'!R32</f>
        <v>4</v>
      </c>
      <c r="S33" s="185">
        <f>'[11]PIVOT MA INCADR realiz cum'!S32</f>
        <v>1</v>
      </c>
      <c r="T33" s="185">
        <f>'[11]PIVOT MA INCADR realiz cum'!T32</f>
        <v>44</v>
      </c>
      <c r="U33" s="185">
        <f>'[11]PIVOT MA INCADR realiz cum'!U32</f>
        <v>201</v>
      </c>
      <c r="V33" s="185">
        <f>'[11]PIVOT MA INCADR realiz cum'!V32</f>
        <v>62</v>
      </c>
      <c r="W33" s="185">
        <f>'[11]PIVOT MA INCADR realiz cum'!W32</f>
        <v>7</v>
      </c>
      <c r="X33" s="185">
        <f>'[11]PIVOT MA INCADR realiz cum'!X32</f>
        <v>13</v>
      </c>
      <c r="Y33" s="185">
        <f>'[11]PIVOT MA INCADR realiz cum'!Z32</f>
        <v>8</v>
      </c>
      <c r="Z33" s="185">
        <f>'[11]PIVOT MA INCADR realiz cum'!AA32</f>
        <v>0</v>
      </c>
      <c r="AA33" s="184"/>
      <c r="AB33" s="184"/>
      <c r="AC33" s="184"/>
      <c r="AD33" s="184"/>
      <c r="AE33" s="184"/>
      <c r="AF33" s="184"/>
      <c r="AG33" s="184"/>
      <c r="AH33" s="184"/>
      <c r="AI33" s="184"/>
      <c r="AJ33" s="184"/>
      <c r="AK33" s="184"/>
      <c r="AL33" s="184"/>
      <c r="AM33" s="184"/>
      <c r="AN33" s="184"/>
      <c r="AO33" s="184"/>
      <c r="AP33" s="184"/>
      <c r="AQ33" s="184"/>
      <c r="AR33" s="184"/>
      <c r="AS33" s="184"/>
      <c r="AT33" s="184"/>
      <c r="AU33" s="184"/>
      <c r="AV33" s="184"/>
      <c r="AW33" s="184"/>
      <c r="AX33" s="184"/>
      <c r="AY33" s="184"/>
      <c r="AZ33" s="184"/>
      <c r="BA33" s="184"/>
      <c r="BB33" s="184"/>
      <c r="BC33" s="184"/>
      <c r="BD33" s="184"/>
      <c r="BE33" s="184"/>
      <c r="BF33" s="184"/>
      <c r="BG33" s="184"/>
      <c r="BH33" s="184"/>
      <c r="BI33" s="184"/>
      <c r="BJ33" s="184"/>
      <c r="BK33" s="184"/>
      <c r="BL33" s="184"/>
      <c r="BM33" s="184"/>
      <c r="BN33" s="184"/>
      <c r="BO33" s="184"/>
      <c r="BP33" s="184"/>
      <c r="BQ33" s="184"/>
      <c r="BR33" s="184"/>
      <c r="BS33" s="184"/>
      <c r="BT33" s="184"/>
      <c r="BU33" s="184"/>
      <c r="BV33" s="184"/>
      <c r="BW33" s="184"/>
      <c r="BX33" s="184"/>
      <c r="BY33" s="184"/>
      <c r="BZ33" s="184"/>
      <c r="CA33" s="184"/>
      <c r="CB33" s="184"/>
      <c r="CC33" s="184"/>
      <c r="CD33" s="184"/>
      <c r="CE33" s="184"/>
      <c r="CF33" s="184"/>
      <c r="CG33" s="184"/>
      <c r="CH33" s="184"/>
      <c r="CI33" s="184"/>
      <c r="CJ33" s="184"/>
      <c r="CK33" s="184"/>
      <c r="CL33" s="184"/>
      <c r="CM33" s="184"/>
      <c r="CN33" s="184"/>
      <c r="CO33" s="184"/>
      <c r="CP33" s="184"/>
      <c r="CQ33" s="184"/>
      <c r="CR33" s="184"/>
      <c r="CS33" s="184"/>
      <c r="CT33" s="184"/>
      <c r="CU33" s="184"/>
      <c r="CV33" s="184"/>
      <c r="CW33" s="184"/>
      <c r="CX33" s="184"/>
      <c r="CY33" s="184"/>
      <c r="CZ33" s="184"/>
      <c r="DA33" s="184"/>
      <c r="DB33" s="184"/>
      <c r="DC33" s="184"/>
      <c r="DD33" s="184"/>
      <c r="DE33" s="184"/>
      <c r="DF33" s="184"/>
      <c r="DG33" s="184"/>
      <c r="DH33" s="184"/>
      <c r="DI33" s="184"/>
      <c r="DJ33" s="184"/>
      <c r="DK33" s="184"/>
      <c r="DL33" s="184"/>
      <c r="DM33" s="184"/>
      <c r="DN33" s="184"/>
      <c r="DO33" s="184"/>
      <c r="DP33" s="184"/>
      <c r="DQ33" s="184"/>
      <c r="DR33" s="184"/>
      <c r="DS33" s="184"/>
      <c r="DT33" s="184"/>
      <c r="DU33" s="184"/>
      <c r="DV33" s="184"/>
      <c r="DW33" s="184"/>
      <c r="DX33" s="184"/>
      <c r="DY33" s="184"/>
      <c r="DZ33" s="184"/>
      <c r="EA33" s="184"/>
      <c r="EB33" s="184"/>
      <c r="EC33" s="184"/>
      <c r="ED33" s="184"/>
      <c r="EE33" s="184"/>
      <c r="EF33" s="184"/>
      <c r="EG33" s="184"/>
      <c r="EH33" s="184"/>
      <c r="EI33" s="184"/>
      <c r="EJ33" s="184"/>
      <c r="EK33" s="184"/>
      <c r="EL33" s="184"/>
      <c r="EM33" s="184"/>
      <c r="EN33" s="184"/>
      <c r="EO33" s="184"/>
      <c r="EP33" s="184"/>
      <c r="EQ33" s="184"/>
      <c r="ER33" s="184"/>
      <c r="ES33" s="184"/>
      <c r="ET33" s="184"/>
      <c r="EU33" s="184"/>
      <c r="EV33" s="184"/>
      <c r="EW33" s="184"/>
      <c r="EX33" s="184"/>
      <c r="EY33" s="184"/>
      <c r="EZ33" s="184"/>
      <c r="FA33" s="184"/>
      <c r="FB33" s="184"/>
      <c r="FC33" s="184"/>
      <c r="FD33" s="184"/>
      <c r="FE33" s="184"/>
      <c r="FF33" s="184"/>
      <c r="FG33" s="184"/>
      <c r="FH33" s="184"/>
      <c r="FI33" s="184"/>
      <c r="FJ33" s="184"/>
      <c r="FK33" s="184"/>
      <c r="FL33" s="184"/>
      <c r="FM33" s="184"/>
      <c r="FN33" s="184"/>
      <c r="FO33" s="184"/>
      <c r="FP33" s="184"/>
      <c r="FQ33" s="184"/>
      <c r="FR33" s="184"/>
      <c r="FS33" s="184"/>
      <c r="FT33" s="184"/>
      <c r="FU33" s="184"/>
      <c r="FV33" s="184"/>
      <c r="FW33" s="184"/>
      <c r="FX33" s="184"/>
      <c r="FY33" s="184"/>
    </row>
    <row r="34" spans="1:181" s="185" customFormat="1" ht="21.95" customHeight="1" x14ac:dyDescent="0.35">
      <c r="A34" s="184"/>
      <c r="B34" s="185">
        <v>28</v>
      </c>
      <c r="C34" s="185" t="s">
        <v>29</v>
      </c>
      <c r="D34" s="185">
        <f>'[11]PIVOT MA INCADR realiz cum'!B33</f>
        <v>4004</v>
      </c>
      <c r="E34" s="185">
        <f>'[11]PIVOT MA INCADR realiz cum'!C33</f>
        <v>2990</v>
      </c>
      <c r="F34" s="185">
        <f>'[11]PIVOT MA INCADR realiz cum'!D33</f>
        <v>1860</v>
      </c>
      <c r="G34" s="185">
        <f>'[11]PIVOT MA INCADR realiz cum'!E33</f>
        <v>1130</v>
      </c>
      <c r="H34" s="185">
        <f>'[11]PIVOT MA INCADR realiz cum'!F33</f>
        <v>309</v>
      </c>
      <c r="I34" s="185">
        <f>'[11]PIVOT MA INCADR realiz cum'!G33</f>
        <v>137</v>
      </c>
      <c r="J34" s="185">
        <f>'[11]PIVOT MA INCADR realiz cum'!J33</f>
        <v>23</v>
      </c>
      <c r="K34" s="185">
        <f>'[11]PIVOT MA INCADR realiz cum'!K33</f>
        <v>401</v>
      </c>
      <c r="L34" s="185">
        <f>'[11]PIVOT MA INCADR realiz cum'!L33</f>
        <v>400</v>
      </c>
      <c r="M34" s="185">
        <f>'[11]PIVOT MA INCADR realiz cum'!M33</f>
        <v>1</v>
      </c>
      <c r="N34" s="185">
        <f>'[11]PIVOT MA INCADR realiz cum'!N33</f>
        <v>39</v>
      </c>
      <c r="O34" s="185">
        <f>'[11]PIVOT MA INCADR realiz cum'!O33</f>
        <v>1</v>
      </c>
      <c r="P34" s="185">
        <f>'[11]PIVOT MA INCADR realiz cum'!P33</f>
        <v>4</v>
      </c>
      <c r="Q34" s="185">
        <f>'[11]PIVOT MA INCADR realiz cum'!Q33</f>
        <v>42</v>
      </c>
      <c r="R34" s="185">
        <f>'[11]PIVOT MA INCADR realiz cum'!R33</f>
        <v>14</v>
      </c>
      <c r="S34" s="185">
        <f>'[11]PIVOT MA INCADR realiz cum'!S33</f>
        <v>5</v>
      </c>
      <c r="T34" s="185">
        <f>'[11]PIVOT MA INCADR realiz cum'!T33</f>
        <v>23</v>
      </c>
      <c r="U34" s="185">
        <f>'[11]PIVOT MA INCADR realiz cum'!U33</f>
        <v>56</v>
      </c>
      <c r="V34" s="185">
        <f>'[11]PIVOT MA INCADR realiz cum'!V33</f>
        <v>2</v>
      </c>
      <c r="W34" s="185">
        <f>'[11]PIVOT MA INCADR realiz cum'!W33</f>
        <v>0</v>
      </c>
      <c r="X34" s="185">
        <f>'[11]PIVOT MA INCADR realiz cum'!X33</f>
        <v>0</v>
      </c>
      <c r="Y34" s="185">
        <f>'[11]PIVOT MA INCADR realiz cum'!Z33</f>
        <v>0</v>
      </c>
      <c r="Z34" s="185">
        <f>'[11]PIVOT MA INCADR realiz cum'!AA33</f>
        <v>0</v>
      </c>
      <c r="AA34" s="184"/>
      <c r="AB34" s="184"/>
      <c r="AC34" s="184"/>
      <c r="AD34" s="184"/>
      <c r="AE34" s="184"/>
      <c r="AF34" s="184"/>
      <c r="AG34" s="184"/>
      <c r="AH34" s="184"/>
      <c r="AI34" s="184"/>
      <c r="AJ34" s="184"/>
      <c r="AK34" s="184"/>
      <c r="AL34" s="184"/>
      <c r="AM34" s="184"/>
      <c r="AN34" s="184"/>
      <c r="AO34" s="184"/>
      <c r="AP34" s="184"/>
      <c r="AQ34" s="184"/>
      <c r="AR34" s="184"/>
      <c r="AS34" s="184"/>
      <c r="AT34" s="184"/>
      <c r="AU34" s="184"/>
      <c r="AV34" s="184"/>
      <c r="AW34" s="184"/>
      <c r="AX34" s="184"/>
      <c r="AY34" s="184"/>
      <c r="AZ34" s="184"/>
      <c r="BA34" s="184"/>
      <c r="BB34" s="184"/>
      <c r="BC34" s="184"/>
      <c r="BD34" s="184"/>
      <c r="BE34" s="184"/>
      <c r="BF34" s="184"/>
      <c r="BG34" s="184"/>
      <c r="BH34" s="184"/>
      <c r="BI34" s="184"/>
      <c r="BJ34" s="184"/>
      <c r="BK34" s="184"/>
      <c r="BL34" s="184"/>
      <c r="BM34" s="184"/>
      <c r="BN34" s="184"/>
      <c r="BO34" s="184"/>
      <c r="BP34" s="184"/>
      <c r="BQ34" s="184"/>
      <c r="BR34" s="184"/>
      <c r="BS34" s="184"/>
      <c r="BT34" s="184"/>
      <c r="BU34" s="184"/>
      <c r="BV34" s="184"/>
      <c r="BW34" s="184"/>
      <c r="BX34" s="184"/>
      <c r="BY34" s="184"/>
      <c r="BZ34" s="184"/>
      <c r="CA34" s="184"/>
      <c r="CB34" s="184"/>
      <c r="CC34" s="184"/>
      <c r="CD34" s="184"/>
      <c r="CE34" s="184"/>
      <c r="CF34" s="184"/>
      <c r="CG34" s="184"/>
      <c r="CH34" s="184"/>
      <c r="CI34" s="184"/>
      <c r="CJ34" s="184"/>
      <c r="CK34" s="184"/>
      <c r="CL34" s="184"/>
      <c r="CM34" s="184"/>
      <c r="CN34" s="184"/>
      <c r="CO34" s="184"/>
      <c r="CP34" s="184"/>
      <c r="CQ34" s="184"/>
      <c r="CR34" s="184"/>
      <c r="CS34" s="184"/>
      <c r="CT34" s="184"/>
      <c r="CU34" s="184"/>
      <c r="CV34" s="184"/>
      <c r="CW34" s="184"/>
      <c r="CX34" s="184"/>
      <c r="CY34" s="184"/>
      <c r="CZ34" s="184"/>
      <c r="DA34" s="184"/>
      <c r="DB34" s="184"/>
      <c r="DC34" s="184"/>
      <c r="DD34" s="184"/>
      <c r="DE34" s="184"/>
      <c r="DF34" s="184"/>
      <c r="DG34" s="184"/>
      <c r="DH34" s="184"/>
      <c r="DI34" s="184"/>
      <c r="DJ34" s="184"/>
      <c r="DK34" s="184"/>
      <c r="DL34" s="184"/>
      <c r="DM34" s="184"/>
      <c r="DN34" s="184"/>
      <c r="DO34" s="184"/>
      <c r="DP34" s="184"/>
      <c r="DQ34" s="184"/>
      <c r="DR34" s="184"/>
      <c r="DS34" s="184"/>
      <c r="DT34" s="184"/>
      <c r="DU34" s="184"/>
      <c r="DV34" s="184"/>
      <c r="DW34" s="184"/>
      <c r="DX34" s="184"/>
      <c r="DY34" s="184"/>
      <c r="DZ34" s="184"/>
      <c r="EA34" s="184"/>
      <c r="EB34" s="184"/>
      <c r="EC34" s="184"/>
      <c r="ED34" s="184"/>
      <c r="EE34" s="184"/>
      <c r="EF34" s="184"/>
      <c r="EG34" s="184"/>
      <c r="EH34" s="184"/>
      <c r="EI34" s="184"/>
      <c r="EJ34" s="184"/>
      <c r="EK34" s="184"/>
      <c r="EL34" s="184"/>
      <c r="EM34" s="184"/>
      <c r="EN34" s="184"/>
      <c r="EO34" s="184"/>
      <c r="EP34" s="184"/>
      <c r="EQ34" s="184"/>
      <c r="ER34" s="184"/>
      <c r="ES34" s="184"/>
      <c r="ET34" s="184"/>
      <c r="EU34" s="184"/>
      <c r="EV34" s="184"/>
      <c r="EW34" s="184"/>
      <c r="EX34" s="184"/>
      <c r="EY34" s="184"/>
      <c r="EZ34" s="184"/>
      <c r="FA34" s="184"/>
      <c r="FB34" s="184"/>
      <c r="FC34" s="184"/>
      <c r="FD34" s="184"/>
      <c r="FE34" s="184"/>
      <c r="FF34" s="184"/>
      <c r="FG34" s="184"/>
      <c r="FH34" s="184"/>
      <c r="FI34" s="184"/>
      <c r="FJ34" s="184"/>
      <c r="FK34" s="184"/>
      <c r="FL34" s="184"/>
      <c r="FM34" s="184"/>
      <c r="FN34" s="184"/>
      <c r="FO34" s="184"/>
      <c r="FP34" s="184"/>
      <c r="FQ34" s="184"/>
      <c r="FR34" s="184"/>
      <c r="FS34" s="184"/>
      <c r="FT34" s="184"/>
      <c r="FU34" s="184"/>
      <c r="FV34" s="184"/>
      <c r="FW34" s="184"/>
      <c r="FX34" s="184"/>
      <c r="FY34" s="184"/>
    </row>
    <row r="35" spans="1:181" s="185" customFormat="1" ht="21.95" customHeight="1" x14ac:dyDescent="0.35">
      <c r="A35" s="184"/>
      <c r="B35" s="185">
        <v>29</v>
      </c>
      <c r="C35" s="185" t="s">
        <v>30</v>
      </c>
      <c r="D35" s="185">
        <f>'[11]PIVOT MA INCADR realiz cum'!B34</f>
        <v>5454</v>
      </c>
      <c r="E35" s="185">
        <f>'[11]PIVOT MA INCADR realiz cum'!C34</f>
        <v>3409</v>
      </c>
      <c r="F35" s="185">
        <f>'[11]PIVOT MA INCADR realiz cum'!D34</f>
        <v>2315</v>
      </c>
      <c r="G35" s="185">
        <f>'[11]PIVOT MA INCADR realiz cum'!E34</f>
        <v>1094</v>
      </c>
      <c r="H35" s="185">
        <f>'[11]PIVOT MA INCADR realiz cum'!F34</f>
        <v>443</v>
      </c>
      <c r="I35" s="185">
        <f>'[11]PIVOT MA INCADR realiz cum'!G34</f>
        <v>392</v>
      </c>
      <c r="J35" s="185">
        <f>'[11]PIVOT MA INCADR realiz cum'!J34</f>
        <v>122</v>
      </c>
      <c r="K35" s="185">
        <f>'[11]PIVOT MA INCADR realiz cum'!K34</f>
        <v>709</v>
      </c>
      <c r="L35" s="185">
        <f>'[11]PIVOT MA INCADR realiz cum'!L34</f>
        <v>709</v>
      </c>
      <c r="M35" s="185">
        <f>'[11]PIVOT MA INCADR realiz cum'!M34</f>
        <v>0</v>
      </c>
      <c r="N35" s="185">
        <f>'[11]PIVOT MA INCADR realiz cum'!N34</f>
        <v>162</v>
      </c>
      <c r="O35" s="185">
        <f>'[11]PIVOT MA INCADR realiz cum'!O34</f>
        <v>0</v>
      </c>
      <c r="P35" s="185">
        <f>'[11]PIVOT MA INCADR realiz cum'!P34</f>
        <v>0</v>
      </c>
      <c r="Q35" s="185">
        <f>'[11]PIVOT MA INCADR realiz cum'!Q34</f>
        <v>17</v>
      </c>
      <c r="R35" s="185">
        <f>'[11]PIVOT MA INCADR realiz cum'!R34</f>
        <v>0</v>
      </c>
      <c r="S35" s="185">
        <f>'[11]PIVOT MA INCADR realiz cum'!S34</f>
        <v>0</v>
      </c>
      <c r="T35" s="185">
        <f>'[11]PIVOT MA INCADR realiz cum'!T34</f>
        <v>17</v>
      </c>
      <c r="U35" s="185">
        <f>'[11]PIVOT MA INCADR realiz cum'!U34</f>
        <v>142</v>
      </c>
      <c r="V35" s="185">
        <f>'[11]PIVOT MA INCADR realiz cum'!V34</f>
        <v>28</v>
      </c>
      <c r="W35" s="185">
        <f>'[11]PIVOT MA INCADR realiz cum'!W34</f>
        <v>9</v>
      </c>
      <c r="X35" s="185">
        <f>'[11]PIVOT MA INCADR realiz cum'!X34</f>
        <v>17</v>
      </c>
      <c r="Y35" s="185">
        <f>'[11]PIVOT MA INCADR realiz cum'!Z34</f>
        <v>4</v>
      </c>
      <c r="Z35" s="185">
        <f>'[11]PIVOT MA INCADR realiz cum'!AA34</f>
        <v>0</v>
      </c>
      <c r="AA35" s="184"/>
      <c r="AB35" s="184"/>
      <c r="AC35" s="184"/>
      <c r="AD35" s="184"/>
      <c r="AE35" s="184"/>
      <c r="AF35" s="184"/>
      <c r="AG35" s="184"/>
      <c r="AH35" s="184"/>
      <c r="AI35" s="184"/>
      <c r="AJ35" s="184"/>
      <c r="AK35" s="184"/>
      <c r="AL35" s="184"/>
      <c r="AM35" s="184"/>
      <c r="AN35" s="184"/>
      <c r="AO35" s="184"/>
      <c r="AP35" s="184"/>
      <c r="AQ35" s="184"/>
      <c r="AR35" s="184"/>
      <c r="AS35" s="184"/>
      <c r="AT35" s="184"/>
      <c r="AU35" s="184"/>
      <c r="AV35" s="184"/>
      <c r="AW35" s="184"/>
      <c r="AX35" s="184"/>
      <c r="AY35" s="184"/>
      <c r="AZ35" s="184"/>
      <c r="BA35" s="184"/>
      <c r="BB35" s="184"/>
      <c r="BC35" s="184"/>
      <c r="BD35" s="184"/>
      <c r="BE35" s="184"/>
      <c r="BF35" s="184"/>
      <c r="BG35" s="184"/>
      <c r="BH35" s="184"/>
      <c r="BI35" s="184"/>
      <c r="BJ35" s="184"/>
      <c r="BK35" s="184"/>
      <c r="BL35" s="184"/>
      <c r="BM35" s="184"/>
      <c r="BN35" s="184"/>
      <c r="BO35" s="184"/>
      <c r="BP35" s="184"/>
      <c r="BQ35" s="184"/>
      <c r="BR35" s="184"/>
      <c r="BS35" s="184"/>
      <c r="BT35" s="184"/>
      <c r="BU35" s="184"/>
      <c r="BV35" s="184"/>
      <c r="BW35" s="184"/>
      <c r="BX35" s="184"/>
      <c r="BY35" s="184"/>
      <c r="BZ35" s="184"/>
      <c r="CA35" s="184"/>
      <c r="CB35" s="184"/>
      <c r="CC35" s="184"/>
      <c r="CD35" s="184"/>
      <c r="CE35" s="184"/>
      <c r="CF35" s="184"/>
      <c r="CG35" s="184"/>
      <c r="CH35" s="184"/>
      <c r="CI35" s="184"/>
      <c r="CJ35" s="184"/>
      <c r="CK35" s="184"/>
      <c r="CL35" s="184"/>
      <c r="CM35" s="184"/>
      <c r="CN35" s="184"/>
      <c r="CO35" s="184"/>
      <c r="CP35" s="184"/>
      <c r="CQ35" s="184"/>
      <c r="CR35" s="184"/>
      <c r="CS35" s="184"/>
      <c r="CT35" s="184"/>
      <c r="CU35" s="184"/>
      <c r="CV35" s="184"/>
      <c r="CW35" s="184"/>
      <c r="CX35" s="184"/>
      <c r="CY35" s="184"/>
      <c r="CZ35" s="184"/>
      <c r="DA35" s="184"/>
      <c r="DB35" s="184"/>
      <c r="DC35" s="184"/>
      <c r="DD35" s="184"/>
      <c r="DE35" s="184"/>
      <c r="DF35" s="184"/>
      <c r="DG35" s="184"/>
      <c r="DH35" s="184"/>
      <c r="DI35" s="184"/>
      <c r="DJ35" s="184"/>
      <c r="DK35" s="184"/>
      <c r="DL35" s="184"/>
      <c r="DM35" s="184"/>
      <c r="DN35" s="184"/>
      <c r="DO35" s="184"/>
      <c r="DP35" s="184"/>
      <c r="DQ35" s="184"/>
      <c r="DR35" s="184"/>
      <c r="DS35" s="184"/>
      <c r="DT35" s="184"/>
      <c r="DU35" s="184"/>
      <c r="DV35" s="184"/>
      <c r="DW35" s="184"/>
      <c r="DX35" s="184"/>
      <c r="DY35" s="184"/>
      <c r="DZ35" s="184"/>
      <c r="EA35" s="184"/>
      <c r="EB35" s="184"/>
      <c r="EC35" s="184"/>
      <c r="ED35" s="184"/>
      <c r="EE35" s="184"/>
      <c r="EF35" s="184"/>
      <c r="EG35" s="184"/>
      <c r="EH35" s="184"/>
      <c r="EI35" s="184"/>
      <c r="EJ35" s="184"/>
      <c r="EK35" s="184"/>
      <c r="EL35" s="184"/>
      <c r="EM35" s="184"/>
      <c r="EN35" s="184"/>
      <c r="EO35" s="184"/>
      <c r="EP35" s="184"/>
      <c r="EQ35" s="184"/>
      <c r="ER35" s="184"/>
      <c r="ES35" s="184"/>
      <c r="ET35" s="184"/>
      <c r="EU35" s="184"/>
      <c r="EV35" s="184"/>
      <c r="EW35" s="184"/>
      <c r="EX35" s="184"/>
      <c r="EY35" s="184"/>
      <c r="EZ35" s="184"/>
      <c r="FA35" s="184"/>
      <c r="FB35" s="184"/>
      <c r="FC35" s="184"/>
      <c r="FD35" s="184"/>
      <c r="FE35" s="184"/>
      <c r="FF35" s="184"/>
      <c r="FG35" s="184"/>
      <c r="FH35" s="184"/>
      <c r="FI35" s="184"/>
      <c r="FJ35" s="184"/>
      <c r="FK35" s="184"/>
      <c r="FL35" s="184"/>
      <c r="FM35" s="184"/>
      <c r="FN35" s="184"/>
      <c r="FO35" s="184"/>
      <c r="FP35" s="184"/>
      <c r="FQ35" s="184"/>
      <c r="FR35" s="184"/>
      <c r="FS35" s="184"/>
      <c r="FT35" s="184"/>
      <c r="FU35" s="184"/>
      <c r="FV35" s="184"/>
      <c r="FW35" s="184"/>
      <c r="FX35" s="184"/>
      <c r="FY35" s="184"/>
    </row>
    <row r="36" spans="1:181" s="185" customFormat="1" ht="21.95" customHeight="1" x14ac:dyDescent="0.35">
      <c r="A36" s="184"/>
      <c r="B36" s="185">
        <v>30</v>
      </c>
      <c r="C36" s="185" t="s">
        <v>31</v>
      </c>
      <c r="D36" s="185">
        <f>'[11]PIVOT MA INCADR realiz cum'!B35</f>
        <v>12760</v>
      </c>
      <c r="E36" s="185">
        <f>'[11]PIVOT MA INCADR realiz cum'!C35</f>
        <v>12278</v>
      </c>
      <c r="F36" s="185">
        <f>'[11]PIVOT MA INCADR realiz cum'!D35</f>
        <v>10169</v>
      </c>
      <c r="G36" s="185">
        <f>'[11]PIVOT MA INCADR realiz cum'!E35</f>
        <v>2109</v>
      </c>
      <c r="H36" s="185">
        <f>'[11]PIVOT MA INCADR realiz cum'!F35</f>
        <v>290</v>
      </c>
      <c r="I36" s="185">
        <f>'[11]PIVOT MA INCADR realiz cum'!G35</f>
        <v>324</v>
      </c>
      <c r="J36" s="185">
        <f>'[11]PIVOT MA INCADR realiz cum'!J35</f>
        <v>197</v>
      </c>
      <c r="K36" s="185">
        <f>'[11]PIVOT MA INCADR realiz cum'!K35</f>
        <v>738</v>
      </c>
      <c r="L36" s="185">
        <f>'[11]PIVOT MA INCADR realiz cum'!L35</f>
        <v>729</v>
      </c>
      <c r="M36" s="185">
        <f>'[11]PIVOT MA INCADR realiz cum'!M35</f>
        <v>9</v>
      </c>
      <c r="N36" s="185">
        <f>'[11]PIVOT MA INCADR realiz cum'!N35</f>
        <v>220</v>
      </c>
      <c r="O36" s="185">
        <f>'[11]PIVOT MA INCADR realiz cum'!O35</f>
        <v>2</v>
      </c>
      <c r="P36" s="185">
        <f>'[11]PIVOT MA INCADR realiz cum'!P35</f>
        <v>6</v>
      </c>
      <c r="Q36" s="185">
        <f>'[11]PIVOT MA INCADR realiz cum'!Q35</f>
        <v>76</v>
      </c>
      <c r="R36" s="185">
        <f>'[11]PIVOT MA INCADR realiz cum'!R35</f>
        <v>42</v>
      </c>
      <c r="S36" s="185">
        <f>'[11]PIVOT MA INCADR realiz cum'!S35</f>
        <v>1</v>
      </c>
      <c r="T36" s="185">
        <f>'[11]PIVOT MA INCADR realiz cum'!T35</f>
        <v>33</v>
      </c>
      <c r="U36" s="185">
        <f>'[11]PIVOT MA INCADR realiz cum'!U35</f>
        <v>98</v>
      </c>
      <c r="V36" s="185">
        <f>'[11]PIVOT MA INCADR realiz cum'!V35</f>
        <v>44</v>
      </c>
      <c r="W36" s="185">
        <f>'[11]PIVOT MA INCADR realiz cum'!W35</f>
        <v>5</v>
      </c>
      <c r="X36" s="185">
        <f>'[11]PIVOT MA INCADR realiz cum'!X35</f>
        <v>0</v>
      </c>
      <c r="Y36" s="185">
        <f>'[11]PIVOT MA INCADR realiz cum'!Z35</f>
        <v>3</v>
      </c>
      <c r="Z36" s="185">
        <f>'[11]PIVOT MA INCADR realiz cum'!AA35</f>
        <v>0</v>
      </c>
      <c r="AA36" s="184"/>
      <c r="AB36" s="184"/>
      <c r="AC36" s="184"/>
      <c r="AD36" s="184"/>
      <c r="AE36" s="184"/>
      <c r="AF36" s="184"/>
      <c r="AG36" s="184"/>
      <c r="AH36" s="184"/>
      <c r="AI36" s="184"/>
      <c r="AJ36" s="184"/>
      <c r="AK36" s="184"/>
      <c r="AL36" s="184"/>
      <c r="AM36" s="184"/>
      <c r="AN36" s="184"/>
      <c r="AO36" s="184"/>
      <c r="AP36" s="184"/>
      <c r="AQ36" s="184"/>
      <c r="AR36" s="184"/>
      <c r="AS36" s="184"/>
      <c r="AT36" s="184"/>
      <c r="AU36" s="184"/>
      <c r="AV36" s="184"/>
      <c r="AW36" s="184"/>
      <c r="AX36" s="184"/>
      <c r="AY36" s="184"/>
      <c r="AZ36" s="184"/>
      <c r="BA36" s="184"/>
      <c r="BB36" s="184"/>
      <c r="BC36" s="184"/>
      <c r="BD36" s="184"/>
      <c r="BE36" s="184"/>
      <c r="BF36" s="184"/>
      <c r="BG36" s="184"/>
      <c r="BH36" s="184"/>
      <c r="BI36" s="184"/>
      <c r="BJ36" s="184"/>
      <c r="BK36" s="184"/>
      <c r="BL36" s="184"/>
      <c r="BM36" s="184"/>
      <c r="BN36" s="184"/>
      <c r="BO36" s="184"/>
      <c r="BP36" s="184"/>
      <c r="BQ36" s="184"/>
      <c r="BR36" s="184"/>
      <c r="BS36" s="184"/>
      <c r="BT36" s="184"/>
      <c r="BU36" s="184"/>
      <c r="BV36" s="184"/>
      <c r="BW36" s="184"/>
      <c r="BX36" s="184"/>
      <c r="BY36" s="184"/>
      <c r="BZ36" s="184"/>
      <c r="CA36" s="184"/>
      <c r="CB36" s="184"/>
      <c r="CC36" s="184"/>
      <c r="CD36" s="184"/>
      <c r="CE36" s="184"/>
      <c r="CF36" s="184"/>
      <c r="CG36" s="184"/>
      <c r="CH36" s="184"/>
      <c r="CI36" s="184"/>
      <c r="CJ36" s="184"/>
      <c r="CK36" s="184"/>
      <c r="CL36" s="184"/>
      <c r="CM36" s="184"/>
      <c r="CN36" s="184"/>
      <c r="CO36" s="184"/>
      <c r="CP36" s="184"/>
      <c r="CQ36" s="184"/>
      <c r="CR36" s="184"/>
      <c r="CS36" s="184"/>
      <c r="CT36" s="184"/>
      <c r="CU36" s="184"/>
      <c r="CV36" s="184"/>
      <c r="CW36" s="184"/>
      <c r="CX36" s="184"/>
      <c r="CY36" s="184"/>
      <c r="CZ36" s="184"/>
      <c r="DA36" s="184"/>
      <c r="DB36" s="184"/>
      <c r="DC36" s="184"/>
      <c r="DD36" s="184"/>
      <c r="DE36" s="184"/>
      <c r="DF36" s="184"/>
      <c r="DG36" s="184"/>
      <c r="DH36" s="184"/>
      <c r="DI36" s="184"/>
      <c r="DJ36" s="184"/>
      <c r="DK36" s="184"/>
      <c r="DL36" s="184"/>
      <c r="DM36" s="184"/>
      <c r="DN36" s="184"/>
      <c r="DO36" s="184"/>
      <c r="DP36" s="184"/>
      <c r="DQ36" s="184"/>
      <c r="DR36" s="184"/>
      <c r="DS36" s="184"/>
      <c r="DT36" s="184"/>
      <c r="DU36" s="184"/>
      <c r="DV36" s="184"/>
      <c r="DW36" s="184"/>
      <c r="DX36" s="184"/>
      <c r="DY36" s="184"/>
      <c r="DZ36" s="184"/>
      <c r="EA36" s="184"/>
      <c r="EB36" s="184"/>
      <c r="EC36" s="184"/>
      <c r="ED36" s="184"/>
      <c r="EE36" s="184"/>
      <c r="EF36" s="184"/>
      <c r="EG36" s="184"/>
      <c r="EH36" s="184"/>
      <c r="EI36" s="184"/>
      <c r="EJ36" s="184"/>
      <c r="EK36" s="184"/>
      <c r="EL36" s="184"/>
      <c r="EM36" s="184"/>
      <c r="EN36" s="184"/>
      <c r="EO36" s="184"/>
      <c r="EP36" s="184"/>
      <c r="EQ36" s="184"/>
      <c r="ER36" s="184"/>
      <c r="ES36" s="184"/>
      <c r="ET36" s="184"/>
      <c r="EU36" s="184"/>
      <c r="EV36" s="184"/>
      <c r="EW36" s="184"/>
      <c r="EX36" s="184"/>
      <c r="EY36" s="184"/>
      <c r="EZ36" s="184"/>
      <c r="FA36" s="184"/>
      <c r="FB36" s="184"/>
      <c r="FC36" s="184"/>
      <c r="FD36" s="184"/>
      <c r="FE36" s="184"/>
      <c r="FF36" s="184"/>
      <c r="FG36" s="184"/>
      <c r="FH36" s="184"/>
      <c r="FI36" s="184"/>
      <c r="FJ36" s="184"/>
      <c r="FK36" s="184"/>
      <c r="FL36" s="184"/>
      <c r="FM36" s="184"/>
      <c r="FN36" s="184"/>
      <c r="FO36" s="184"/>
      <c r="FP36" s="184"/>
      <c r="FQ36" s="184"/>
      <c r="FR36" s="184"/>
      <c r="FS36" s="184"/>
      <c r="FT36" s="184"/>
      <c r="FU36" s="184"/>
      <c r="FV36" s="184"/>
      <c r="FW36" s="184"/>
      <c r="FX36" s="184"/>
      <c r="FY36" s="184"/>
    </row>
    <row r="37" spans="1:181" s="185" customFormat="1" ht="21.95" customHeight="1" x14ac:dyDescent="0.35">
      <c r="A37" s="184"/>
      <c r="B37" s="185">
        <v>31</v>
      </c>
      <c r="C37" s="185" t="s">
        <v>32</v>
      </c>
      <c r="D37" s="185">
        <f>'[11]PIVOT MA INCADR realiz cum'!B36</f>
        <v>10926</v>
      </c>
      <c r="E37" s="185">
        <f>'[11]PIVOT MA INCADR realiz cum'!C36</f>
        <v>10926</v>
      </c>
      <c r="F37" s="185">
        <f>'[11]PIVOT MA INCADR realiz cum'!D36</f>
        <v>8076</v>
      </c>
      <c r="G37" s="185">
        <f>'[11]PIVOT MA INCADR realiz cum'!E36</f>
        <v>2850</v>
      </c>
      <c r="H37" s="185">
        <f>'[11]PIVOT MA INCADR realiz cum'!F36</f>
        <v>216</v>
      </c>
      <c r="I37" s="185">
        <f>'[11]PIVOT MA INCADR realiz cum'!G36</f>
        <v>210</v>
      </c>
      <c r="J37" s="185">
        <f>'[11]PIVOT MA INCADR realiz cum'!J36</f>
        <v>61</v>
      </c>
      <c r="K37" s="185">
        <f>'[11]PIVOT MA INCADR realiz cum'!K36</f>
        <v>352</v>
      </c>
      <c r="L37" s="185">
        <f>'[11]PIVOT MA INCADR realiz cum'!L36</f>
        <v>346</v>
      </c>
      <c r="M37" s="185">
        <f>'[11]PIVOT MA INCADR realiz cum'!M36</f>
        <v>6</v>
      </c>
      <c r="N37" s="185">
        <f>'[11]PIVOT MA INCADR realiz cum'!N36</f>
        <v>117</v>
      </c>
      <c r="O37" s="185">
        <f>'[11]PIVOT MA INCADR realiz cum'!O36</f>
        <v>2</v>
      </c>
      <c r="P37" s="185">
        <f>'[11]PIVOT MA INCADR realiz cum'!P36</f>
        <v>2</v>
      </c>
      <c r="Q37" s="185">
        <f>'[11]PIVOT MA INCADR realiz cum'!Q36</f>
        <v>34</v>
      </c>
      <c r="R37" s="185">
        <f>'[11]PIVOT MA INCADR realiz cum'!R36</f>
        <v>14</v>
      </c>
      <c r="S37" s="185">
        <f>'[11]PIVOT MA INCADR realiz cum'!S36</f>
        <v>4</v>
      </c>
      <c r="T37" s="185">
        <f>'[11]PIVOT MA INCADR realiz cum'!T36</f>
        <v>16</v>
      </c>
      <c r="U37" s="185">
        <f>'[11]PIVOT MA INCADR realiz cum'!U36</f>
        <v>30</v>
      </c>
      <c r="V37" s="185">
        <f>'[11]PIVOT MA INCADR realiz cum'!V36</f>
        <v>18</v>
      </c>
      <c r="W37" s="185">
        <f>'[11]PIVOT MA INCADR realiz cum'!W36</f>
        <v>2</v>
      </c>
      <c r="X37" s="185">
        <f>'[11]PIVOT MA INCADR realiz cum'!X36</f>
        <v>0</v>
      </c>
      <c r="Y37" s="185">
        <f>'[11]PIVOT MA INCADR realiz cum'!Z36</f>
        <v>0</v>
      </c>
      <c r="Z37" s="185">
        <f>'[11]PIVOT MA INCADR realiz cum'!AA36</f>
        <v>0</v>
      </c>
      <c r="AA37" s="184"/>
      <c r="AB37" s="184"/>
      <c r="AC37" s="184"/>
      <c r="AD37" s="184"/>
      <c r="AE37" s="184"/>
      <c r="AF37" s="184"/>
      <c r="AG37" s="184"/>
      <c r="AH37" s="184"/>
      <c r="AI37" s="184"/>
      <c r="AJ37" s="184"/>
      <c r="AK37" s="184"/>
      <c r="AL37" s="184"/>
      <c r="AM37" s="184"/>
      <c r="AN37" s="184"/>
      <c r="AO37" s="184"/>
      <c r="AP37" s="184"/>
      <c r="AQ37" s="184"/>
      <c r="AR37" s="184"/>
      <c r="AS37" s="184"/>
      <c r="AT37" s="184"/>
      <c r="AU37" s="184"/>
      <c r="AV37" s="184"/>
      <c r="AW37" s="184"/>
      <c r="AX37" s="184"/>
      <c r="AY37" s="184"/>
      <c r="AZ37" s="184"/>
      <c r="BA37" s="184"/>
      <c r="BB37" s="184"/>
      <c r="BC37" s="184"/>
      <c r="BD37" s="184"/>
      <c r="BE37" s="184"/>
      <c r="BF37" s="184"/>
      <c r="BG37" s="184"/>
      <c r="BH37" s="184"/>
      <c r="BI37" s="184"/>
      <c r="BJ37" s="184"/>
      <c r="BK37" s="184"/>
      <c r="BL37" s="184"/>
      <c r="BM37" s="184"/>
      <c r="BN37" s="184"/>
      <c r="BO37" s="184"/>
      <c r="BP37" s="184"/>
      <c r="BQ37" s="184"/>
      <c r="BR37" s="184"/>
      <c r="BS37" s="184"/>
      <c r="BT37" s="184"/>
      <c r="BU37" s="184"/>
      <c r="BV37" s="184"/>
      <c r="BW37" s="184"/>
      <c r="BX37" s="184"/>
      <c r="BY37" s="184"/>
      <c r="BZ37" s="184"/>
      <c r="CA37" s="184"/>
      <c r="CB37" s="184"/>
      <c r="CC37" s="184"/>
      <c r="CD37" s="184"/>
      <c r="CE37" s="184"/>
      <c r="CF37" s="184"/>
      <c r="CG37" s="184"/>
      <c r="CH37" s="184"/>
      <c r="CI37" s="184"/>
      <c r="CJ37" s="184"/>
      <c r="CK37" s="184"/>
      <c r="CL37" s="184"/>
      <c r="CM37" s="184"/>
      <c r="CN37" s="184"/>
      <c r="CO37" s="184"/>
      <c r="CP37" s="184"/>
      <c r="CQ37" s="184"/>
      <c r="CR37" s="184"/>
      <c r="CS37" s="184"/>
      <c r="CT37" s="184"/>
      <c r="CU37" s="184"/>
      <c r="CV37" s="184"/>
      <c r="CW37" s="184"/>
      <c r="CX37" s="184"/>
      <c r="CY37" s="184"/>
      <c r="CZ37" s="184"/>
      <c r="DA37" s="184"/>
      <c r="DB37" s="184"/>
      <c r="DC37" s="184"/>
      <c r="DD37" s="184"/>
      <c r="DE37" s="184"/>
      <c r="DF37" s="184"/>
      <c r="DG37" s="184"/>
      <c r="DH37" s="184"/>
      <c r="DI37" s="184"/>
      <c r="DJ37" s="184"/>
      <c r="DK37" s="184"/>
      <c r="DL37" s="184"/>
      <c r="DM37" s="184"/>
      <c r="DN37" s="184"/>
      <c r="DO37" s="184"/>
      <c r="DP37" s="184"/>
      <c r="DQ37" s="184"/>
      <c r="DR37" s="184"/>
      <c r="DS37" s="184"/>
      <c r="DT37" s="184"/>
      <c r="DU37" s="184"/>
      <c r="DV37" s="184"/>
      <c r="DW37" s="184"/>
      <c r="DX37" s="184"/>
      <c r="DY37" s="184"/>
      <c r="DZ37" s="184"/>
      <c r="EA37" s="184"/>
      <c r="EB37" s="184"/>
      <c r="EC37" s="184"/>
      <c r="ED37" s="184"/>
      <c r="EE37" s="184"/>
      <c r="EF37" s="184"/>
      <c r="EG37" s="184"/>
      <c r="EH37" s="184"/>
      <c r="EI37" s="184"/>
      <c r="EJ37" s="184"/>
      <c r="EK37" s="184"/>
      <c r="EL37" s="184"/>
      <c r="EM37" s="184"/>
      <c r="EN37" s="184"/>
      <c r="EO37" s="184"/>
      <c r="EP37" s="184"/>
      <c r="EQ37" s="184"/>
      <c r="ER37" s="184"/>
      <c r="ES37" s="184"/>
      <c r="ET37" s="184"/>
      <c r="EU37" s="184"/>
      <c r="EV37" s="184"/>
      <c r="EW37" s="184"/>
      <c r="EX37" s="184"/>
      <c r="EY37" s="184"/>
      <c r="EZ37" s="184"/>
      <c r="FA37" s="184"/>
      <c r="FB37" s="184"/>
      <c r="FC37" s="184"/>
      <c r="FD37" s="184"/>
      <c r="FE37" s="184"/>
      <c r="FF37" s="184"/>
      <c r="FG37" s="184"/>
      <c r="FH37" s="184"/>
      <c r="FI37" s="184"/>
      <c r="FJ37" s="184"/>
      <c r="FK37" s="184"/>
      <c r="FL37" s="184"/>
      <c r="FM37" s="184"/>
      <c r="FN37" s="184"/>
      <c r="FO37" s="184"/>
      <c r="FP37" s="184"/>
      <c r="FQ37" s="184"/>
      <c r="FR37" s="184"/>
      <c r="FS37" s="184"/>
      <c r="FT37" s="184"/>
      <c r="FU37" s="184"/>
      <c r="FV37" s="184"/>
      <c r="FW37" s="184"/>
      <c r="FX37" s="184"/>
      <c r="FY37" s="184"/>
    </row>
    <row r="38" spans="1:181" s="185" customFormat="1" ht="21.95" customHeight="1" x14ac:dyDescent="0.35">
      <c r="A38" s="184"/>
      <c r="B38" s="185">
        <v>32</v>
      </c>
      <c r="C38" s="185" t="s">
        <v>33</v>
      </c>
      <c r="D38" s="185">
        <f>'[11]PIVOT MA INCADR realiz cum'!B37</f>
        <v>9492</v>
      </c>
      <c r="E38" s="185">
        <f>'[11]PIVOT MA INCADR realiz cum'!C37</f>
        <v>8328</v>
      </c>
      <c r="F38" s="185">
        <f>'[11]PIVOT MA INCADR realiz cum'!D37</f>
        <v>6839</v>
      </c>
      <c r="G38" s="185">
        <f>'[11]PIVOT MA INCADR realiz cum'!E37</f>
        <v>1489</v>
      </c>
      <c r="H38" s="185">
        <f>'[11]PIVOT MA INCADR realiz cum'!F37</f>
        <v>213</v>
      </c>
      <c r="I38" s="185">
        <f>'[11]PIVOT MA INCADR realiz cum'!G37</f>
        <v>787</v>
      </c>
      <c r="J38" s="185">
        <f>'[11]PIVOT MA INCADR realiz cum'!J37</f>
        <v>419</v>
      </c>
      <c r="K38" s="185">
        <f>'[11]PIVOT MA INCADR realiz cum'!K37</f>
        <v>1281</v>
      </c>
      <c r="L38" s="185">
        <f>'[11]PIVOT MA INCADR realiz cum'!L37</f>
        <v>1276</v>
      </c>
      <c r="M38" s="185">
        <f>'[11]PIVOT MA INCADR realiz cum'!M37</f>
        <v>5</v>
      </c>
      <c r="N38" s="185">
        <f>'[11]PIVOT MA INCADR realiz cum'!N37</f>
        <v>185</v>
      </c>
      <c r="O38" s="185">
        <f>'[11]PIVOT MA INCADR realiz cum'!O37</f>
        <v>1</v>
      </c>
      <c r="P38" s="185">
        <f>'[11]PIVOT MA INCADR realiz cum'!P37</f>
        <v>65</v>
      </c>
      <c r="Q38" s="185">
        <f>'[11]PIVOT MA INCADR realiz cum'!Q37</f>
        <v>26</v>
      </c>
      <c r="R38" s="185">
        <f>'[11]PIVOT MA INCADR realiz cum'!R37</f>
        <v>1</v>
      </c>
      <c r="S38" s="185">
        <f>'[11]PIVOT MA INCADR realiz cum'!S37</f>
        <v>2</v>
      </c>
      <c r="T38" s="185">
        <f>'[11]PIVOT MA INCADR realiz cum'!T37</f>
        <v>23</v>
      </c>
      <c r="U38" s="185">
        <f>'[11]PIVOT MA INCADR realiz cum'!U37</f>
        <v>103</v>
      </c>
      <c r="V38" s="185">
        <f>'[11]PIVOT MA INCADR realiz cum'!V37</f>
        <v>37</v>
      </c>
      <c r="W38" s="185">
        <f>'[11]PIVOT MA INCADR realiz cum'!W37</f>
        <v>8</v>
      </c>
      <c r="X38" s="185">
        <f>'[11]PIVOT MA INCADR realiz cum'!X37</f>
        <v>2</v>
      </c>
      <c r="Y38" s="185">
        <f>'[11]PIVOT MA INCADR realiz cum'!Z37</f>
        <v>0</v>
      </c>
      <c r="Z38" s="185">
        <f>'[11]PIVOT MA INCADR realiz cum'!AA37</f>
        <v>125</v>
      </c>
      <c r="AA38" s="184"/>
      <c r="AB38" s="184"/>
      <c r="AC38" s="184"/>
      <c r="AD38" s="184"/>
      <c r="AE38" s="184"/>
      <c r="AF38" s="184"/>
      <c r="AG38" s="184"/>
      <c r="AH38" s="184"/>
      <c r="AI38" s="184"/>
      <c r="AJ38" s="184"/>
      <c r="AK38" s="184"/>
      <c r="AL38" s="184"/>
      <c r="AM38" s="184"/>
      <c r="AN38" s="184"/>
      <c r="AO38" s="184"/>
      <c r="AP38" s="184"/>
      <c r="AQ38" s="184"/>
      <c r="AR38" s="184"/>
      <c r="AS38" s="184"/>
      <c r="AT38" s="184"/>
      <c r="AU38" s="184"/>
      <c r="AV38" s="184"/>
      <c r="AW38" s="184"/>
      <c r="AX38" s="184"/>
      <c r="AY38" s="184"/>
      <c r="AZ38" s="184"/>
      <c r="BA38" s="184"/>
      <c r="BB38" s="184"/>
      <c r="BC38" s="184"/>
      <c r="BD38" s="184"/>
      <c r="BE38" s="184"/>
      <c r="BF38" s="184"/>
      <c r="BG38" s="184"/>
      <c r="BH38" s="184"/>
      <c r="BI38" s="184"/>
      <c r="BJ38" s="184"/>
      <c r="BK38" s="184"/>
      <c r="BL38" s="184"/>
      <c r="BM38" s="184"/>
      <c r="BN38" s="184"/>
      <c r="BO38" s="184"/>
      <c r="BP38" s="184"/>
      <c r="BQ38" s="184"/>
      <c r="BR38" s="184"/>
      <c r="BS38" s="184"/>
      <c r="BT38" s="184"/>
      <c r="BU38" s="184"/>
      <c r="BV38" s="184"/>
      <c r="BW38" s="184"/>
      <c r="BX38" s="184"/>
      <c r="BY38" s="184"/>
      <c r="BZ38" s="184"/>
      <c r="CA38" s="184"/>
      <c r="CB38" s="184"/>
      <c r="CC38" s="184"/>
      <c r="CD38" s="184"/>
      <c r="CE38" s="184"/>
      <c r="CF38" s="184"/>
      <c r="CG38" s="184"/>
      <c r="CH38" s="184"/>
      <c r="CI38" s="184"/>
      <c r="CJ38" s="184"/>
      <c r="CK38" s="184"/>
      <c r="CL38" s="184"/>
      <c r="CM38" s="184"/>
      <c r="CN38" s="184"/>
      <c r="CO38" s="184"/>
      <c r="CP38" s="184"/>
      <c r="CQ38" s="184"/>
      <c r="CR38" s="184"/>
      <c r="CS38" s="184"/>
      <c r="CT38" s="184"/>
      <c r="CU38" s="184"/>
      <c r="CV38" s="184"/>
      <c r="CW38" s="184"/>
      <c r="CX38" s="184"/>
      <c r="CY38" s="184"/>
      <c r="CZ38" s="184"/>
      <c r="DA38" s="184"/>
      <c r="DB38" s="184"/>
      <c r="DC38" s="184"/>
      <c r="DD38" s="184"/>
      <c r="DE38" s="184"/>
      <c r="DF38" s="184"/>
      <c r="DG38" s="184"/>
      <c r="DH38" s="184"/>
      <c r="DI38" s="184"/>
      <c r="DJ38" s="184"/>
      <c r="DK38" s="184"/>
      <c r="DL38" s="184"/>
      <c r="DM38" s="184"/>
      <c r="DN38" s="184"/>
      <c r="DO38" s="184"/>
      <c r="DP38" s="184"/>
      <c r="DQ38" s="184"/>
      <c r="DR38" s="184"/>
      <c r="DS38" s="184"/>
      <c r="DT38" s="184"/>
      <c r="DU38" s="184"/>
      <c r="DV38" s="184"/>
      <c r="DW38" s="184"/>
      <c r="DX38" s="184"/>
      <c r="DY38" s="184"/>
      <c r="DZ38" s="184"/>
      <c r="EA38" s="184"/>
      <c r="EB38" s="184"/>
      <c r="EC38" s="184"/>
      <c r="ED38" s="184"/>
      <c r="EE38" s="184"/>
      <c r="EF38" s="184"/>
      <c r="EG38" s="184"/>
      <c r="EH38" s="184"/>
      <c r="EI38" s="184"/>
      <c r="EJ38" s="184"/>
      <c r="EK38" s="184"/>
      <c r="EL38" s="184"/>
      <c r="EM38" s="184"/>
      <c r="EN38" s="184"/>
      <c r="EO38" s="184"/>
      <c r="EP38" s="184"/>
      <c r="EQ38" s="184"/>
      <c r="ER38" s="184"/>
      <c r="ES38" s="184"/>
      <c r="ET38" s="184"/>
      <c r="EU38" s="184"/>
      <c r="EV38" s="184"/>
      <c r="EW38" s="184"/>
      <c r="EX38" s="184"/>
      <c r="EY38" s="184"/>
      <c r="EZ38" s="184"/>
      <c r="FA38" s="184"/>
      <c r="FB38" s="184"/>
      <c r="FC38" s="184"/>
      <c r="FD38" s="184"/>
      <c r="FE38" s="184"/>
      <c r="FF38" s="184"/>
      <c r="FG38" s="184"/>
      <c r="FH38" s="184"/>
      <c r="FI38" s="184"/>
      <c r="FJ38" s="184"/>
      <c r="FK38" s="184"/>
      <c r="FL38" s="184"/>
      <c r="FM38" s="184"/>
      <c r="FN38" s="184"/>
      <c r="FO38" s="184"/>
      <c r="FP38" s="184"/>
      <c r="FQ38" s="184"/>
      <c r="FR38" s="184"/>
      <c r="FS38" s="184"/>
      <c r="FT38" s="184"/>
      <c r="FU38" s="184"/>
      <c r="FV38" s="184"/>
      <c r="FW38" s="184"/>
      <c r="FX38" s="184"/>
      <c r="FY38" s="184"/>
    </row>
    <row r="39" spans="1:181" s="185" customFormat="1" ht="21.95" customHeight="1" x14ac:dyDescent="0.35">
      <c r="A39" s="184"/>
      <c r="B39" s="185">
        <v>33</v>
      </c>
      <c r="C39" s="185" t="s">
        <v>34</v>
      </c>
      <c r="D39" s="185">
        <f>'[11]PIVOT MA INCADR realiz cum'!B38</f>
        <v>3116</v>
      </c>
      <c r="E39" s="185">
        <f>'[11]PIVOT MA INCADR realiz cum'!C38</f>
        <v>2874</v>
      </c>
      <c r="F39" s="185">
        <f>'[11]PIVOT MA INCADR realiz cum'!D38</f>
        <v>2733</v>
      </c>
      <c r="G39" s="185">
        <f>'[11]PIVOT MA INCADR realiz cum'!E38</f>
        <v>141</v>
      </c>
      <c r="H39" s="185">
        <f>'[11]PIVOT MA INCADR realiz cum'!F38</f>
        <v>170</v>
      </c>
      <c r="I39" s="185">
        <f>'[11]PIVOT MA INCADR realiz cum'!G38</f>
        <v>324</v>
      </c>
      <c r="J39" s="185">
        <f>'[11]PIVOT MA INCADR realiz cum'!J38</f>
        <v>210</v>
      </c>
      <c r="K39" s="185">
        <f>'[11]PIVOT MA INCADR realiz cum'!K38</f>
        <v>525</v>
      </c>
      <c r="L39" s="185">
        <f>'[11]PIVOT MA INCADR realiz cum'!L38</f>
        <v>521</v>
      </c>
      <c r="M39" s="185">
        <f>'[11]PIVOT MA INCADR realiz cum'!M38</f>
        <v>4</v>
      </c>
      <c r="N39" s="185">
        <f>'[11]PIVOT MA INCADR realiz cum'!N38</f>
        <v>177</v>
      </c>
      <c r="O39" s="185">
        <f>'[11]PIVOT MA INCADR realiz cum'!O38</f>
        <v>6</v>
      </c>
      <c r="P39" s="185">
        <f>'[11]PIVOT MA INCADR realiz cum'!P38</f>
        <v>21</v>
      </c>
      <c r="Q39" s="185">
        <f>'[11]PIVOT MA INCADR realiz cum'!Q38</f>
        <v>58</v>
      </c>
      <c r="R39" s="185">
        <f>'[11]PIVOT MA INCADR realiz cum'!R38</f>
        <v>27</v>
      </c>
      <c r="S39" s="185">
        <f>'[11]PIVOT MA INCADR realiz cum'!S38</f>
        <v>2</v>
      </c>
      <c r="T39" s="185">
        <f>'[11]PIVOT MA INCADR realiz cum'!T38</f>
        <v>29</v>
      </c>
      <c r="U39" s="185">
        <f>'[11]PIVOT MA INCADR realiz cum'!U38</f>
        <v>21</v>
      </c>
      <c r="V39" s="185">
        <f>'[11]PIVOT MA INCADR realiz cum'!V38</f>
        <v>64</v>
      </c>
      <c r="W39" s="185">
        <f>'[11]PIVOT MA INCADR realiz cum'!W38</f>
        <v>5</v>
      </c>
      <c r="X39" s="185">
        <f>'[11]PIVOT MA INCADR realiz cum'!X38</f>
        <v>0</v>
      </c>
      <c r="Y39" s="185">
        <f>'[11]PIVOT MA INCADR realiz cum'!Z38</f>
        <v>0</v>
      </c>
      <c r="Z39" s="185">
        <f>'[11]PIVOT MA INCADR realiz cum'!AA38</f>
        <v>0</v>
      </c>
      <c r="AA39" s="184"/>
      <c r="AB39" s="184"/>
      <c r="AC39" s="184"/>
      <c r="AD39" s="184"/>
      <c r="AE39" s="184"/>
      <c r="AF39" s="184"/>
      <c r="AG39" s="184"/>
      <c r="AH39" s="184"/>
      <c r="AI39" s="184"/>
      <c r="AJ39" s="184"/>
      <c r="AK39" s="184"/>
      <c r="AL39" s="184"/>
      <c r="AM39" s="184"/>
      <c r="AN39" s="184"/>
      <c r="AO39" s="184"/>
      <c r="AP39" s="184"/>
      <c r="AQ39" s="184"/>
      <c r="AR39" s="184"/>
      <c r="AS39" s="184"/>
      <c r="AT39" s="184"/>
      <c r="AU39" s="184"/>
      <c r="AV39" s="184"/>
      <c r="AW39" s="184"/>
      <c r="AX39" s="184"/>
      <c r="AY39" s="184"/>
      <c r="AZ39" s="184"/>
      <c r="BA39" s="184"/>
      <c r="BB39" s="184"/>
      <c r="BC39" s="184"/>
      <c r="BD39" s="184"/>
      <c r="BE39" s="184"/>
      <c r="BF39" s="184"/>
      <c r="BG39" s="184"/>
      <c r="BH39" s="184"/>
      <c r="BI39" s="184"/>
      <c r="BJ39" s="184"/>
      <c r="BK39" s="184"/>
      <c r="BL39" s="184"/>
      <c r="BM39" s="184"/>
      <c r="BN39" s="184"/>
      <c r="BO39" s="184"/>
      <c r="BP39" s="184"/>
      <c r="BQ39" s="184"/>
      <c r="BR39" s="184"/>
      <c r="BS39" s="184"/>
      <c r="BT39" s="184"/>
      <c r="BU39" s="184"/>
      <c r="BV39" s="184"/>
      <c r="BW39" s="184"/>
      <c r="BX39" s="184"/>
      <c r="BY39" s="184"/>
      <c r="BZ39" s="184"/>
      <c r="CA39" s="184"/>
      <c r="CB39" s="184"/>
      <c r="CC39" s="184"/>
      <c r="CD39" s="184"/>
      <c r="CE39" s="184"/>
      <c r="CF39" s="184"/>
      <c r="CG39" s="184"/>
      <c r="CH39" s="184"/>
      <c r="CI39" s="184"/>
      <c r="CJ39" s="184"/>
      <c r="CK39" s="184"/>
      <c r="CL39" s="184"/>
      <c r="CM39" s="184"/>
      <c r="CN39" s="184"/>
      <c r="CO39" s="184"/>
      <c r="CP39" s="184"/>
      <c r="CQ39" s="184"/>
      <c r="CR39" s="184"/>
      <c r="CS39" s="184"/>
      <c r="CT39" s="184"/>
      <c r="CU39" s="184"/>
      <c r="CV39" s="184"/>
      <c r="CW39" s="184"/>
      <c r="CX39" s="184"/>
      <c r="CY39" s="184"/>
      <c r="CZ39" s="184"/>
      <c r="DA39" s="184"/>
      <c r="DB39" s="184"/>
      <c r="DC39" s="184"/>
      <c r="DD39" s="184"/>
      <c r="DE39" s="184"/>
      <c r="DF39" s="184"/>
      <c r="DG39" s="184"/>
      <c r="DH39" s="184"/>
      <c r="DI39" s="184"/>
      <c r="DJ39" s="184"/>
      <c r="DK39" s="184"/>
      <c r="DL39" s="184"/>
      <c r="DM39" s="184"/>
      <c r="DN39" s="184"/>
      <c r="DO39" s="184"/>
      <c r="DP39" s="184"/>
      <c r="DQ39" s="184"/>
      <c r="DR39" s="184"/>
      <c r="DS39" s="184"/>
      <c r="DT39" s="184"/>
      <c r="DU39" s="184"/>
      <c r="DV39" s="184"/>
      <c r="DW39" s="184"/>
      <c r="DX39" s="184"/>
      <c r="DY39" s="184"/>
      <c r="DZ39" s="184"/>
      <c r="EA39" s="184"/>
      <c r="EB39" s="184"/>
      <c r="EC39" s="184"/>
      <c r="ED39" s="184"/>
      <c r="EE39" s="184"/>
      <c r="EF39" s="184"/>
      <c r="EG39" s="184"/>
      <c r="EH39" s="184"/>
      <c r="EI39" s="184"/>
      <c r="EJ39" s="184"/>
      <c r="EK39" s="184"/>
      <c r="EL39" s="184"/>
      <c r="EM39" s="184"/>
      <c r="EN39" s="184"/>
      <c r="EO39" s="184"/>
      <c r="EP39" s="184"/>
      <c r="EQ39" s="184"/>
      <c r="ER39" s="184"/>
      <c r="ES39" s="184"/>
      <c r="ET39" s="184"/>
      <c r="EU39" s="184"/>
      <c r="EV39" s="184"/>
      <c r="EW39" s="184"/>
      <c r="EX39" s="184"/>
      <c r="EY39" s="184"/>
      <c r="EZ39" s="184"/>
      <c r="FA39" s="184"/>
      <c r="FB39" s="184"/>
      <c r="FC39" s="184"/>
      <c r="FD39" s="184"/>
      <c r="FE39" s="184"/>
      <c r="FF39" s="184"/>
      <c r="FG39" s="184"/>
      <c r="FH39" s="184"/>
      <c r="FI39" s="184"/>
      <c r="FJ39" s="184"/>
      <c r="FK39" s="184"/>
      <c r="FL39" s="184"/>
      <c r="FM39" s="184"/>
      <c r="FN39" s="184"/>
      <c r="FO39" s="184"/>
      <c r="FP39" s="184"/>
      <c r="FQ39" s="184"/>
      <c r="FR39" s="184"/>
      <c r="FS39" s="184"/>
      <c r="FT39" s="184"/>
      <c r="FU39" s="184"/>
      <c r="FV39" s="184"/>
      <c r="FW39" s="184"/>
      <c r="FX39" s="184"/>
      <c r="FY39" s="184"/>
    </row>
    <row r="40" spans="1:181" s="185" customFormat="1" ht="21.95" customHeight="1" x14ac:dyDescent="0.35">
      <c r="A40" s="184"/>
      <c r="B40" s="185">
        <v>34</v>
      </c>
      <c r="C40" s="185" t="s">
        <v>35</v>
      </c>
      <c r="D40" s="185">
        <f>'[11]PIVOT MA INCADR realiz cum'!B39</f>
        <v>4059</v>
      </c>
      <c r="E40" s="185">
        <f>'[11]PIVOT MA INCADR realiz cum'!C39</f>
        <v>3289</v>
      </c>
      <c r="F40" s="185">
        <f>'[11]PIVOT MA INCADR realiz cum'!D39</f>
        <v>2735</v>
      </c>
      <c r="G40" s="185">
        <f>'[11]PIVOT MA INCADR realiz cum'!E39</f>
        <v>554</v>
      </c>
      <c r="H40" s="185">
        <f>'[11]PIVOT MA INCADR realiz cum'!F39</f>
        <v>260</v>
      </c>
      <c r="I40" s="185">
        <f>'[11]PIVOT MA INCADR realiz cum'!G39</f>
        <v>93</v>
      </c>
      <c r="J40" s="185">
        <f>'[11]PIVOT MA INCADR realiz cum'!J39</f>
        <v>36</v>
      </c>
      <c r="K40" s="185">
        <f>'[11]PIVOT MA INCADR realiz cum'!K39</f>
        <v>960</v>
      </c>
      <c r="L40" s="185">
        <f>'[11]PIVOT MA INCADR realiz cum'!L39</f>
        <v>947</v>
      </c>
      <c r="M40" s="185">
        <f>'[11]PIVOT MA INCADR realiz cum'!M39</f>
        <v>13</v>
      </c>
      <c r="N40" s="185">
        <f>'[11]PIVOT MA INCADR realiz cum'!N39</f>
        <v>249</v>
      </c>
      <c r="O40" s="185">
        <f>'[11]PIVOT MA INCADR realiz cum'!O39</f>
        <v>0</v>
      </c>
      <c r="P40" s="185">
        <f>'[11]PIVOT MA INCADR realiz cum'!P39</f>
        <v>1</v>
      </c>
      <c r="Q40" s="185">
        <f>'[11]PIVOT MA INCADR realiz cum'!Q39</f>
        <v>7</v>
      </c>
      <c r="R40" s="185">
        <f>'[11]PIVOT MA INCADR realiz cum'!R39</f>
        <v>2</v>
      </c>
      <c r="S40" s="185">
        <f>'[11]PIVOT MA INCADR realiz cum'!S39</f>
        <v>0</v>
      </c>
      <c r="T40" s="185">
        <f>'[11]PIVOT MA INCADR realiz cum'!T39</f>
        <v>5</v>
      </c>
      <c r="U40" s="185">
        <f>'[11]PIVOT MA INCADR realiz cum'!U39</f>
        <v>120</v>
      </c>
      <c r="V40" s="185">
        <f>'[11]PIVOT MA INCADR realiz cum'!V39</f>
        <v>14</v>
      </c>
      <c r="W40" s="185">
        <f>'[11]PIVOT MA INCADR realiz cum'!W39</f>
        <v>6</v>
      </c>
      <c r="X40" s="185">
        <f>'[11]PIVOT MA INCADR realiz cum'!X39</f>
        <v>6</v>
      </c>
      <c r="Y40" s="185">
        <f>'[11]PIVOT MA INCADR realiz cum'!Z39</f>
        <v>5</v>
      </c>
      <c r="Z40" s="185">
        <f>'[11]PIVOT MA INCADR realiz cum'!AA39</f>
        <v>0</v>
      </c>
      <c r="AA40" s="184"/>
      <c r="AB40" s="184"/>
      <c r="AC40" s="184"/>
      <c r="AD40" s="184"/>
      <c r="AE40" s="184"/>
      <c r="AF40" s="184"/>
      <c r="AG40" s="184"/>
      <c r="AH40" s="184"/>
      <c r="AI40" s="184"/>
      <c r="AJ40" s="184"/>
      <c r="AK40" s="184"/>
      <c r="AL40" s="184"/>
      <c r="AM40" s="184"/>
      <c r="AN40" s="184"/>
      <c r="AO40" s="184"/>
      <c r="AP40" s="184"/>
      <c r="AQ40" s="184"/>
      <c r="AR40" s="184"/>
      <c r="AS40" s="184"/>
      <c r="AT40" s="184"/>
      <c r="AU40" s="184"/>
      <c r="AV40" s="184"/>
      <c r="AW40" s="184"/>
      <c r="AX40" s="184"/>
      <c r="AY40" s="184"/>
      <c r="AZ40" s="184"/>
      <c r="BA40" s="184"/>
      <c r="BB40" s="184"/>
      <c r="BC40" s="184"/>
      <c r="BD40" s="184"/>
      <c r="BE40" s="184"/>
      <c r="BF40" s="184"/>
      <c r="BG40" s="184"/>
      <c r="BH40" s="184"/>
      <c r="BI40" s="184"/>
      <c r="BJ40" s="184"/>
      <c r="BK40" s="184"/>
      <c r="BL40" s="184"/>
      <c r="BM40" s="184"/>
      <c r="BN40" s="184"/>
      <c r="BO40" s="184"/>
      <c r="BP40" s="184"/>
      <c r="BQ40" s="184"/>
      <c r="BR40" s="184"/>
      <c r="BS40" s="184"/>
      <c r="BT40" s="184"/>
      <c r="BU40" s="184"/>
      <c r="BV40" s="184"/>
      <c r="BW40" s="184"/>
      <c r="BX40" s="184"/>
      <c r="BY40" s="184"/>
      <c r="BZ40" s="184"/>
      <c r="CA40" s="184"/>
      <c r="CB40" s="184"/>
      <c r="CC40" s="184"/>
      <c r="CD40" s="184"/>
      <c r="CE40" s="184"/>
      <c r="CF40" s="184"/>
      <c r="CG40" s="184"/>
      <c r="CH40" s="184"/>
      <c r="CI40" s="184"/>
      <c r="CJ40" s="184"/>
      <c r="CK40" s="184"/>
      <c r="CL40" s="184"/>
      <c r="CM40" s="184"/>
      <c r="CN40" s="184"/>
      <c r="CO40" s="184"/>
      <c r="CP40" s="184"/>
      <c r="CQ40" s="184"/>
      <c r="CR40" s="184"/>
      <c r="CS40" s="184"/>
      <c r="CT40" s="184"/>
      <c r="CU40" s="184"/>
      <c r="CV40" s="184"/>
      <c r="CW40" s="184"/>
      <c r="CX40" s="184"/>
      <c r="CY40" s="184"/>
      <c r="CZ40" s="184"/>
      <c r="DA40" s="184"/>
      <c r="DB40" s="184"/>
      <c r="DC40" s="184"/>
      <c r="DD40" s="184"/>
      <c r="DE40" s="184"/>
      <c r="DF40" s="184"/>
      <c r="DG40" s="184"/>
      <c r="DH40" s="184"/>
      <c r="DI40" s="184"/>
      <c r="DJ40" s="184"/>
      <c r="DK40" s="184"/>
      <c r="DL40" s="184"/>
      <c r="DM40" s="184"/>
      <c r="DN40" s="184"/>
      <c r="DO40" s="184"/>
      <c r="DP40" s="184"/>
      <c r="DQ40" s="184"/>
      <c r="DR40" s="184"/>
      <c r="DS40" s="184"/>
      <c r="DT40" s="184"/>
      <c r="DU40" s="184"/>
      <c r="DV40" s="184"/>
      <c r="DW40" s="184"/>
      <c r="DX40" s="184"/>
      <c r="DY40" s="184"/>
      <c r="DZ40" s="184"/>
      <c r="EA40" s="184"/>
      <c r="EB40" s="184"/>
      <c r="EC40" s="184"/>
      <c r="ED40" s="184"/>
      <c r="EE40" s="184"/>
      <c r="EF40" s="184"/>
      <c r="EG40" s="184"/>
      <c r="EH40" s="184"/>
      <c r="EI40" s="184"/>
      <c r="EJ40" s="184"/>
      <c r="EK40" s="184"/>
      <c r="EL40" s="184"/>
      <c r="EM40" s="184"/>
      <c r="EN40" s="184"/>
      <c r="EO40" s="184"/>
      <c r="EP40" s="184"/>
      <c r="EQ40" s="184"/>
      <c r="ER40" s="184"/>
      <c r="ES40" s="184"/>
      <c r="ET40" s="184"/>
      <c r="EU40" s="184"/>
      <c r="EV40" s="184"/>
      <c r="EW40" s="184"/>
      <c r="EX40" s="184"/>
      <c r="EY40" s="184"/>
      <c r="EZ40" s="184"/>
      <c r="FA40" s="184"/>
      <c r="FB40" s="184"/>
      <c r="FC40" s="184"/>
      <c r="FD40" s="184"/>
      <c r="FE40" s="184"/>
      <c r="FF40" s="184"/>
      <c r="FG40" s="184"/>
      <c r="FH40" s="184"/>
      <c r="FI40" s="184"/>
      <c r="FJ40" s="184"/>
      <c r="FK40" s="184"/>
      <c r="FL40" s="184"/>
      <c r="FM40" s="184"/>
      <c r="FN40" s="184"/>
      <c r="FO40" s="184"/>
      <c r="FP40" s="184"/>
      <c r="FQ40" s="184"/>
      <c r="FR40" s="184"/>
      <c r="FS40" s="184"/>
      <c r="FT40" s="184"/>
      <c r="FU40" s="184"/>
      <c r="FV40" s="184"/>
      <c r="FW40" s="184"/>
      <c r="FX40" s="184"/>
      <c r="FY40" s="184"/>
    </row>
    <row r="41" spans="1:181" s="185" customFormat="1" ht="21.95" customHeight="1" x14ac:dyDescent="0.35">
      <c r="A41" s="184"/>
      <c r="B41" s="185">
        <v>35</v>
      </c>
      <c r="C41" s="185" t="s">
        <v>36</v>
      </c>
      <c r="D41" s="185">
        <f>'[11]PIVOT MA INCADR realiz cum'!B40</f>
        <v>3219</v>
      </c>
      <c r="E41" s="185">
        <f>'[11]PIVOT MA INCADR realiz cum'!C40</f>
        <v>2530</v>
      </c>
      <c r="F41" s="185">
        <f>'[11]PIVOT MA INCADR realiz cum'!D40</f>
        <v>2218</v>
      </c>
      <c r="G41" s="185">
        <f>'[11]PIVOT MA INCADR realiz cum'!E40</f>
        <v>312</v>
      </c>
      <c r="H41" s="185">
        <f>'[11]PIVOT MA INCADR realiz cum'!F40</f>
        <v>121</v>
      </c>
      <c r="I41" s="185">
        <f>'[11]PIVOT MA INCADR realiz cum'!G40</f>
        <v>431</v>
      </c>
      <c r="J41" s="185">
        <f>'[11]PIVOT MA INCADR realiz cum'!J40</f>
        <v>161</v>
      </c>
      <c r="K41" s="185">
        <f>'[11]PIVOT MA INCADR realiz cum'!K40</f>
        <v>533</v>
      </c>
      <c r="L41" s="185">
        <f>'[11]PIVOT MA INCADR realiz cum'!L40</f>
        <v>523</v>
      </c>
      <c r="M41" s="185">
        <f>'[11]PIVOT MA INCADR realiz cum'!M40</f>
        <v>10</v>
      </c>
      <c r="N41" s="185">
        <f>'[11]PIVOT MA INCADR realiz cum'!N40</f>
        <v>194</v>
      </c>
      <c r="O41" s="185">
        <f>'[11]PIVOT MA INCADR realiz cum'!O40</f>
        <v>3</v>
      </c>
      <c r="P41" s="185">
        <f>'[11]PIVOT MA INCADR realiz cum'!P40</f>
        <v>25</v>
      </c>
      <c r="Q41" s="185">
        <f>'[11]PIVOT MA INCADR realiz cum'!Q40</f>
        <v>17</v>
      </c>
      <c r="R41" s="185">
        <f>'[11]PIVOT MA INCADR realiz cum'!R40</f>
        <v>4</v>
      </c>
      <c r="S41" s="185">
        <f>'[11]PIVOT MA INCADR realiz cum'!S40</f>
        <v>0</v>
      </c>
      <c r="T41" s="185">
        <f>'[11]PIVOT MA INCADR realiz cum'!T40</f>
        <v>13</v>
      </c>
      <c r="U41" s="185">
        <f>'[11]PIVOT MA INCADR realiz cum'!U40</f>
        <v>79</v>
      </c>
      <c r="V41" s="185">
        <f>'[11]PIVOT MA INCADR realiz cum'!V40</f>
        <v>12</v>
      </c>
      <c r="W41" s="185">
        <f>'[11]PIVOT MA INCADR realiz cum'!W40</f>
        <v>8</v>
      </c>
      <c r="X41" s="185">
        <f>'[11]PIVOT MA INCADR realiz cum'!X40</f>
        <v>4</v>
      </c>
      <c r="Y41" s="185">
        <f>'[11]PIVOT MA INCADR realiz cum'!Z40</f>
        <v>3</v>
      </c>
      <c r="Z41" s="185">
        <f>'[11]PIVOT MA INCADR realiz cum'!AA40</f>
        <v>6</v>
      </c>
      <c r="AA41" s="184"/>
      <c r="AB41" s="184"/>
      <c r="AC41" s="184"/>
      <c r="AD41" s="184"/>
      <c r="AE41" s="184"/>
      <c r="AF41" s="184"/>
      <c r="AG41" s="184"/>
      <c r="AH41" s="184"/>
      <c r="AI41" s="184"/>
      <c r="AJ41" s="184"/>
      <c r="AK41" s="184"/>
      <c r="AL41" s="184"/>
      <c r="AM41" s="184"/>
      <c r="AN41" s="184"/>
      <c r="AO41" s="184"/>
      <c r="AP41" s="184"/>
      <c r="AQ41" s="184"/>
      <c r="AR41" s="184"/>
      <c r="AS41" s="184"/>
      <c r="AT41" s="184"/>
      <c r="AU41" s="184"/>
      <c r="AV41" s="184"/>
      <c r="AW41" s="184"/>
      <c r="AX41" s="184"/>
      <c r="AY41" s="184"/>
      <c r="AZ41" s="184"/>
      <c r="BA41" s="184"/>
      <c r="BB41" s="184"/>
      <c r="BC41" s="184"/>
      <c r="BD41" s="184"/>
      <c r="BE41" s="184"/>
      <c r="BF41" s="184"/>
      <c r="BG41" s="184"/>
      <c r="BH41" s="184"/>
      <c r="BI41" s="184"/>
      <c r="BJ41" s="184"/>
      <c r="BK41" s="184"/>
      <c r="BL41" s="184"/>
      <c r="BM41" s="184"/>
      <c r="BN41" s="184"/>
      <c r="BO41" s="184"/>
      <c r="BP41" s="184"/>
      <c r="BQ41" s="184"/>
      <c r="BR41" s="184"/>
      <c r="BS41" s="184"/>
      <c r="BT41" s="184"/>
      <c r="BU41" s="184"/>
      <c r="BV41" s="184"/>
      <c r="BW41" s="184"/>
      <c r="BX41" s="184"/>
      <c r="BY41" s="184"/>
      <c r="BZ41" s="184"/>
      <c r="CA41" s="184"/>
      <c r="CB41" s="184"/>
      <c r="CC41" s="184"/>
      <c r="CD41" s="184"/>
      <c r="CE41" s="184"/>
      <c r="CF41" s="184"/>
      <c r="CG41" s="184"/>
      <c r="CH41" s="184"/>
      <c r="CI41" s="184"/>
      <c r="CJ41" s="184"/>
      <c r="CK41" s="184"/>
      <c r="CL41" s="184"/>
      <c r="CM41" s="184"/>
      <c r="CN41" s="184"/>
      <c r="CO41" s="184"/>
      <c r="CP41" s="184"/>
      <c r="CQ41" s="184"/>
      <c r="CR41" s="184"/>
      <c r="CS41" s="184"/>
      <c r="CT41" s="184"/>
      <c r="CU41" s="184"/>
      <c r="CV41" s="184"/>
      <c r="CW41" s="184"/>
      <c r="CX41" s="184"/>
      <c r="CY41" s="184"/>
      <c r="CZ41" s="184"/>
      <c r="DA41" s="184"/>
      <c r="DB41" s="184"/>
      <c r="DC41" s="184"/>
      <c r="DD41" s="184"/>
      <c r="DE41" s="184"/>
      <c r="DF41" s="184"/>
      <c r="DG41" s="184"/>
      <c r="DH41" s="184"/>
      <c r="DI41" s="184"/>
      <c r="DJ41" s="184"/>
      <c r="DK41" s="184"/>
      <c r="DL41" s="184"/>
      <c r="DM41" s="184"/>
      <c r="DN41" s="184"/>
      <c r="DO41" s="184"/>
      <c r="DP41" s="184"/>
      <c r="DQ41" s="184"/>
      <c r="DR41" s="184"/>
      <c r="DS41" s="184"/>
      <c r="DT41" s="184"/>
      <c r="DU41" s="184"/>
      <c r="DV41" s="184"/>
      <c r="DW41" s="184"/>
      <c r="DX41" s="184"/>
      <c r="DY41" s="184"/>
      <c r="DZ41" s="184"/>
      <c r="EA41" s="184"/>
      <c r="EB41" s="184"/>
      <c r="EC41" s="184"/>
      <c r="ED41" s="184"/>
      <c r="EE41" s="184"/>
      <c r="EF41" s="184"/>
      <c r="EG41" s="184"/>
      <c r="EH41" s="184"/>
      <c r="EI41" s="184"/>
      <c r="EJ41" s="184"/>
      <c r="EK41" s="184"/>
      <c r="EL41" s="184"/>
      <c r="EM41" s="184"/>
      <c r="EN41" s="184"/>
      <c r="EO41" s="184"/>
      <c r="EP41" s="184"/>
      <c r="EQ41" s="184"/>
      <c r="ER41" s="184"/>
      <c r="ES41" s="184"/>
      <c r="ET41" s="184"/>
      <c r="EU41" s="184"/>
      <c r="EV41" s="184"/>
      <c r="EW41" s="184"/>
      <c r="EX41" s="184"/>
      <c r="EY41" s="184"/>
      <c r="EZ41" s="184"/>
      <c r="FA41" s="184"/>
      <c r="FB41" s="184"/>
      <c r="FC41" s="184"/>
      <c r="FD41" s="184"/>
      <c r="FE41" s="184"/>
      <c r="FF41" s="184"/>
      <c r="FG41" s="184"/>
      <c r="FH41" s="184"/>
      <c r="FI41" s="184"/>
      <c r="FJ41" s="184"/>
      <c r="FK41" s="184"/>
      <c r="FL41" s="184"/>
      <c r="FM41" s="184"/>
      <c r="FN41" s="184"/>
      <c r="FO41" s="184"/>
      <c r="FP41" s="184"/>
      <c r="FQ41" s="184"/>
      <c r="FR41" s="184"/>
      <c r="FS41" s="184"/>
      <c r="FT41" s="184"/>
      <c r="FU41" s="184"/>
      <c r="FV41" s="184"/>
      <c r="FW41" s="184"/>
      <c r="FX41" s="184"/>
      <c r="FY41" s="184"/>
    </row>
    <row r="42" spans="1:181" s="185" customFormat="1" ht="21.95" customHeight="1" x14ac:dyDescent="0.35">
      <c r="A42" s="184"/>
      <c r="B42" s="185">
        <v>36</v>
      </c>
      <c r="C42" s="185" t="s">
        <v>37</v>
      </c>
      <c r="D42" s="185">
        <f>'[11]PIVOT MA INCADR realiz cum'!B41</f>
        <v>14788</v>
      </c>
      <c r="E42" s="185">
        <f>'[11]PIVOT MA INCADR realiz cum'!C41</f>
        <v>14788</v>
      </c>
      <c r="F42" s="185">
        <f>'[11]PIVOT MA INCADR realiz cum'!D41</f>
        <v>13295</v>
      </c>
      <c r="G42" s="185">
        <f>'[11]PIVOT MA INCADR realiz cum'!E41</f>
        <v>1493</v>
      </c>
      <c r="H42" s="185">
        <f>'[11]PIVOT MA INCADR realiz cum'!F41</f>
        <v>248</v>
      </c>
      <c r="I42" s="185">
        <f>'[11]PIVOT MA INCADR realiz cum'!G41</f>
        <v>243</v>
      </c>
      <c r="J42" s="185">
        <f>'[11]PIVOT MA INCADR realiz cum'!J41</f>
        <v>382</v>
      </c>
      <c r="K42" s="185">
        <f>'[11]PIVOT MA INCADR realiz cum'!K41</f>
        <v>785</v>
      </c>
      <c r="L42" s="185">
        <f>'[11]PIVOT MA INCADR realiz cum'!L41</f>
        <v>777</v>
      </c>
      <c r="M42" s="185">
        <f>'[11]PIVOT MA INCADR realiz cum'!M41</f>
        <v>8</v>
      </c>
      <c r="N42" s="185">
        <f>'[11]PIVOT MA INCADR realiz cum'!N41</f>
        <v>289</v>
      </c>
      <c r="O42" s="185">
        <f>'[11]PIVOT MA INCADR realiz cum'!O41</f>
        <v>4</v>
      </c>
      <c r="P42" s="185">
        <f>'[11]PIVOT MA INCADR realiz cum'!P41</f>
        <v>15</v>
      </c>
      <c r="Q42" s="185">
        <f>'[11]PIVOT MA INCADR realiz cum'!Q41</f>
        <v>62</v>
      </c>
      <c r="R42" s="185">
        <f>'[11]PIVOT MA INCADR realiz cum'!R41</f>
        <v>17</v>
      </c>
      <c r="S42" s="185">
        <f>'[11]PIVOT MA INCADR realiz cum'!S41</f>
        <v>4</v>
      </c>
      <c r="T42" s="185">
        <f>'[11]PIVOT MA INCADR realiz cum'!T41</f>
        <v>41</v>
      </c>
      <c r="U42" s="185">
        <f>'[11]PIVOT MA INCADR realiz cum'!U41</f>
        <v>182</v>
      </c>
      <c r="V42" s="185">
        <f>'[11]PIVOT MA INCADR realiz cum'!V41</f>
        <v>54</v>
      </c>
      <c r="W42" s="185">
        <f>'[11]PIVOT MA INCADR realiz cum'!W41</f>
        <v>11</v>
      </c>
      <c r="X42" s="185">
        <f>'[11]PIVOT MA INCADR realiz cum'!X41</f>
        <v>0</v>
      </c>
      <c r="Y42" s="185">
        <f>'[11]PIVOT MA INCADR realiz cum'!Z41</f>
        <v>9</v>
      </c>
      <c r="Z42" s="185">
        <f>'[11]PIVOT MA INCADR realiz cum'!AA41</f>
        <v>0</v>
      </c>
      <c r="AA42" s="184"/>
      <c r="AB42" s="184"/>
      <c r="AC42" s="184"/>
      <c r="AD42" s="184"/>
      <c r="AE42" s="184"/>
      <c r="AF42" s="184"/>
      <c r="AG42" s="184"/>
      <c r="AH42" s="184"/>
      <c r="AI42" s="184"/>
      <c r="AJ42" s="184"/>
      <c r="AK42" s="184"/>
      <c r="AL42" s="184"/>
      <c r="AM42" s="184"/>
      <c r="AN42" s="184"/>
      <c r="AO42" s="184"/>
      <c r="AP42" s="184"/>
      <c r="AQ42" s="184"/>
      <c r="AR42" s="184"/>
      <c r="AS42" s="184"/>
      <c r="AT42" s="184"/>
      <c r="AU42" s="184"/>
      <c r="AV42" s="184"/>
      <c r="AW42" s="184"/>
      <c r="AX42" s="184"/>
      <c r="AY42" s="184"/>
      <c r="AZ42" s="184"/>
      <c r="BA42" s="184"/>
      <c r="BB42" s="184"/>
      <c r="BC42" s="184"/>
      <c r="BD42" s="184"/>
      <c r="BE42" s="184"/>
      <c r="BF42" s="184"/>
      <c r="BG42" s="184"/>
      <c r="BH42" s="184"/>
      <c r="BI42" s="184"/>
      <c r="BJ42" s="184"/>
      <c r="BK42" s="184"/>
      <c r="BL42" s="184"/>
      <c r="BM42" s="184"/>
      <c r="BN42" s="184"/>
      <c r="BO42" s="184"/>
      <c r="BP42" s="184"/>
      <c r="BQ42" s="184"/>
      <c r="BR42" s="184"/>
      <c r="BS42" s="184"/>
      <c r="BT42" s="184"/>
      <c r="BU42" s="184"/>
      <c r="BV42" s="184"/>
      <c r="BW42" s="184"/>
      <c r="BX42" s="184"/>
      <c r="BY42" s="184"/>
      <c r="BZ42" s="184"/>
      <c r="CA42" s="184"/>
      <c r="CB42" s="184"/>
      <c r="CC42" s="184"/>
      <c r="CD42" s="184"/>
      <c r="CE42" s="184"/>
      <c r="CF42" s="184"/>
      <c r="CG42" s="184"/>
      <c r="CH42" s="184"/>
      <c r="CI42" s="184"/>
      <c r="CJ42" s="184"/>
      <c r="CK42" s="184"/>
      <c r="CL42" s="184"/>
      <c r="CM42" s="184"/>
      <c r="CN42" s="184"/>
      <c r="CO42" s="184"/>
      <c r="CP42" s="184"/>
      <c r="CQ42" s="184"/>
      <c r="CR42" s="184"/>
      <c r="CS42" s="184"/>
      <c r="CT42" s="184"/>
      <c r="CU42" s="184"/>
      <c r="CV42" s="184"/>
      <c r="CW42" s="184"/>
      <c r="CX42" s="184"/>
      <c r="CY42" s="184"/>
      <c r="CZ42" s="184"/>
      <c r="DA42" s="184"/>
      <c r="DB42" s="184"/>
      <c r="DC42" s="184"/>
      <c r="DD42" s="184"/>
      <c r="DE42" s="184"/>
      <c r="DF42" s="184"/>
      <c r="DG42" s="184"/>
      <c r="DH42" s="184"/>
      <c r="DI42" s="184"/>
      <c r="DJ42" s="184"/>
      <c r="DK42" s="184"/>
      <c r="DL42" s="184"/>
      <c r="DM42" s="184"/>
      <c r="DN42" s="184"/>
      <c r="DO42" s="184"/>
      <c r="DP42" s="184"/>
      <c r="DQ42" s="184"/>
      <c r="DR42" s="184"/>
      <c r="DS42" s="184"/>
      <c r="DT42" s="184"/>
      <c r="DU42" s="184"/>
      <c r="DV42" s="184"/>
      <c r="DW42" s="184"/>
      <c r="DX42" s="184"/>
      <c r="DY42" s="184"/>
      <c r="DZ42" s="184"/>
      <c r="EA42" s="184"/>
      <c r="EB42" s="184"/>
      <c r="EC42" s="184"/>
      <c r="ED42" s="184"/>
      <c r="EE42" s="184"/>
      <c r="EF42" s="184"/>
      <c r="EG42" s="184"/>
      <c r="EH42" s="184"/>
      <c r="EI42" s="184"/>
      <c r="EJ42" s="184"/>
      <c r="EK42" s="184"/>
      <c r="EL42" s="184"/>
      <c r="EM42" s="184"/>
      <c r="EN42" s="184"/>
      <c r="EO42" s="184"/>
      <c r="EP42" s="184"/>
      <c r="EQ42" s="184"/>
      <c r="ER42" s="184"/>
      <c r="ES42" s="184"/>
      <c r="ET42" s="184"/>
      <c r="EU42" s="184"/>
      <c r="EV42" s="184"/>
      <c r="EW42" s="184"/>
      <c r="EX42" s="184"/>
      <c r="EY42" s="184"/>
      <c r="EZ42" s="184"/>
      <c r="FA42" s="184"/>
      <c r="FB42" s="184"/>
      <c r="FC42" s="184"/>
      <c r="FD42" s="184"/>
      <c r="FE42" s="184"/>
      <c r="FF42" s="184"/>
      <c r="FG42" s="184"/>
      <c r="FH42" s="184"/>
      <c r="FI42" s="184"/>
      <c r="FJ42" s="184"/>
      <c r="FK42" s="184"/>
      <c r="FL42" s="184"/>
      <c r="FM42" s="184"/>
      <c r="FN42" s="184"/>
      <c r="FO42" s="184"/>
      <c r="FP42" s="184"/>
      <c r="FQ42" s="184"/>
      <c r="FR42" s="184"/>
      <c r="FS42" s="184"/>
      <c r="FT42" s="184"/>
      <c r="FU42" s="184"/>
      <c r="FV42" s="184"/>
      <c r="FW42" s="184"/>
      <c r="FX42" s="184"/>
      <c r="FY42" s="184"/>
    </row>
    <row r="43" spans="1:181" s="185" customFormat="1" ht="21.95" customHeight="1" x14ac:dyDescent="0.35">
      <c r="A43" s="184"/>
      <c r="B43" s="185">
        <v>37</v>
      </c>
      <c r="C43" s="185" t="s">
        <v>38</v>
      </c>
      <c r="D43" s="185">
        <f>'[11]PIVOT MA INCADR realiz cum'!B42</f>
        <v>8051</v>
      </c>
      <c r="E43" s="185">
        <f>'[11]PIVOT MA INCADR realiz cum'!C42</f>
        <v>6343</v>
      </c>
      <c r="F43" s="185">
        <f>'[11]PIVOT MA INCADR realiz cum'!D42</f>
        <v>5511</v>
      </c>
      <c r="G43" s="185">
        <f>'[11]PIVOT MA INCADR realiz cum'!E42</f>
        <v>832</v>
      </c>
      <c r="H43" s="185">
        <f>'[11]PIVOT MA INCADR realiz cum'!F42</f>
        <v>193</v>
      </c>
      <c r="I43" s="185">
        <f>'[11]PIVOT MA INCADR realiz cum'!G42</f>
        <v>422</v>
      </c>
      <c r="J43" s="185">
        <f>'[11]PIVOT MA INCADR realiz cum'!J42</f>
        <v>299</v>
      </c>
      <c r="K43" s="185">
        <f>'[11]PIVOT MA INCADR realiz cum'!K42</f>
        <v>777</v>
      </c>
      <c r="L43" s="185">
        <f>'[11]PIVOT MA INCADR realiz cum'!L42</f>
        <v>766</v>
      </c>
      <c r="M43" s="185">
        <f>'[11]PIVOT MA INCADR realiz cum'!M42</f>
        <v>11</v>
      </c>
      <c r="N43" s="185">
        <f>'[11]PIVOT MA INCADR realiz cum'!N42</f>
        <v>181</v>
      </c>
      <c r="O43" s="185">
        <f>'[11]PIVOT MA INCADR realiz cum'!O42</f>
        <v>9</v>
      </c>
      <c r="P43" s="185">
        <f>'[11]PIVOT MA INCADR realiz cum'!P42</f>
        <v>44</v>
      </c>
      <c r="Q43" s="185">
        <f>'[11]PIVOT MA INCADR realiz cum'!Q42</f>
        <v>252</v>
      </c>
      <c r="R43" s="185">
        <f>'[11]PIVOT MA INCADR realiz cum'!R42</f>
        <v>227</v>
      </c>
      <c r="S43" s="185">
        <f>'[11]PIVOT MA INCADR realiz cum'!S42</f>
        <v>9</v>
      </c>
      <c r="T43" s="185">
        <f>'[11]PIVOT MA INCADR realiz cum'!T42</f>
        <v>16</v>
      </c>
      <c r="U43" s="185">
        <f>'[11]PIVOT MA INCADR realiz cum'!U42</f>
        <v>20</v>
      </c>
      <c r="V43" s="185">
        <f>'[11]PIVOT MA INCADR realiz cum'!V42</f>
        <v>9</v>
      </c>
      <c r="W43" s="185">
        <f>'[11]PIVOT MA INCADR realiz cum'!W42</f>
        <v>2</v>
      </c>
      <c r="X43" s="185">
        <f>'[11]PIVOT MA INCADR realiz cum'!X42</f>
        <v>0</v>
      </c>
      <c r="Y43" s="185">
        <f>'[11]PIVOT MA INCADR realiz cum'!Z42</f>
        <v>2</v>
      </c>
      <c r="Z43" s="185">
        <f>'[11]PIVOT MA INCADR realiz cum'!AA42</f>
        <v>0</v>
      </c>
      <c r="AA43" s="184"/>
      <c r="AB43" s="184"/>
      <c r="AC43" s="184"/>
      <c r="AD43" s="184"/>
      <c r="AE43" s="184"/>
      <c r="AF43" s="184"/>
      <c r="AG43" s="184"/>
      <c r="AH43" s="184"/>
      <c r="AI43" s="184"/>
      <c r="AJ43" s="184"/>
      <c r="AK43" s="184"/>
      <c r="AL43" s="184"/>
      <c r="AM43" s="184"/>
      <c r="AN43" s="184"/>
      <c r="AO43" s="184"/>
      <c r="AP43" s="184"/>
      <c r="AQ43" s="184"/>
      <c r="AR43" s="184"/>
      <c r="AS43" s="184"/>
      <c r="AT43" s="184"/>
      <c r="AU43" s="184"/>
      <c r="AV43" s="184"/>
      <c r="AW43" s="184"/>
      <c r="AX43" s="184"/>
      <c r="AY43" s="184"/>
      <c r="AZ43" s="184"/>
      <c r="BA43" s="184"/>
      <c r="BB43" s="184"/>
      <c r="BC43" s="184"/>
      <c r="BD43" s="184"/>
      <c r="BE43" s="184"/>
      <c r="BF43" s="184"/>
      <c r="BG43" s="184"/>
      <c r="BH43" s="184"/>
      <c r="BI43" s="184"/>
      <c r="BJ43" s="184"/>
      <c r="BK43" s="184"/>
      <c r="BL43" s="184"/>
      <c r="BM43" s="184"/>
      <c r="BN43" s="184"/>
      <c r="BO43" s="184"/>
      <c r="BP43" s="184"/>
      <c r="BQ43" s="184"/>
      <c r="BR43" s="184"/>
      <c r="BS43" s="184"/>
      <c r="BT43" s="184"/>
      <c r="BU43" s="184"/>
      <c r="BV43" s="184"/>
      <c r="BW43" s="184"/>
      <c r="BX43" s="184"/>
      <c r="BY43" s="184"/>
      <c r="BZ43" s="184"/>
      <c r="CA43" s="184"/>
      <c r="CB43" s="184"/>
      <c r="CC43" s="184"/>
      <c r="CD43" s="184"/>
      <c r="CE43" s="184"/>
      <c r="CF43" s="184"/>
      <c r="CG43" s="184"/>
      <c r="CH43" s="184"/>
      <c r="CI43" s="184"/>
      <c r="CJ43" s="184"/>
      <c r="CK43" s="184"/>
      <c r="CL43" s="184"/>
      <c r="CM43" s="184"/>
      <c r="CN43" s="184"/>
      <c r="CO43" s="184"/>
      <c r="CP43" s="184"/>
      <c r="CQ43" s="184"/>
      <c r="CR43" s="184"/>
      <c r="CS43" s="184"/>
      <c r="CT43" s="184"/>
      <c r="CU43" s="184"/>
      <c r="CV43" s="184"/>
      <c r="CW43" s="184"/>
      <c r="CX43" s="184"/>
      <c r="CY43" s="184"/>
      <c r="CZ43" s="184"/>
      <c r="DA43" s="184"/>
      <c r="DB43" s="184"/>
      <c r="DC43" s="184"/>
      <c r="DD43" s="184"/>
      <c r="DE43" s="184"/>
      <c r="DF43" s="184"/>
      <c r="DG43" s="184"/>
      <c r="DH43" s="184"/>
      <c r="DI43" s="184"/>
      <c r="DJ43" s="184"/>
      <c r="DK43" s="184"/>
      <c r="DL43" s="184"/>
      <c r="DM43" s="184"/>
      <c r="DN43" s="184"/>
      <c r="DO43" s="184"/>
      <c r="DP43" s="184"/>
      <c r="DQ43" s="184"/>
      <c r="DR43" s="184"/>
      <c r="DS43" s="184"/>
      <c r="DT43" s="184"/>
      <c r="DU43" s="184"/>
      <c r="DV43" s="184"/>
      <c r="DW43" s="184"/>
      <c r="DX43" s="184"/>
      <c r="DY43" s="184"/>
      <c r="DZ43" s="184"/>
      <c r="EA43" s="184"/>
      <c r="EB43" s="184"/>
      <c r="EC43" s="184"/>
      <c r="ED43" s="184"/>
      <c r="EE43" s="184"/>
      <c r="EF43" s="184"/>
      <c r="EG43" s="184"/>
      <c r="EH43" s="184"/>
      <c r="EI43" s="184"/>
      <c r="EJ43" s="184"/>
      <c r="EK43" s="184"/>
      <c r="EL43" s="184"/>
      <c r="EM43" s="184"/>
      <c r="EN43" s="184"/>
      <c r="EO43" s="184"/>
      <c r="EP43" s="184"/>
      <c r="EQ43" s="184"/>
      <c r="ER43" s="184"/>
      <c r="ES43" s="184"/>
      <c r="ET43" s="184"/>
      <c r="EU43" s="184"/>
      <c r="EV43" s="184"/>
      <c r="EW43" s="184"/>
      <c r="EX43" s="184"/>
      <c r="EY43" s="184"/>
      <c r="EZ43" s="184"/>
      <c r="FA43" s="184"/>
      <c r="FB43" s="184"/>
      <c r="FC43" s="184"/>
      <c r="FD43" s="184"/>
      <c r="FE43" s="184"/>
      <c r="FF43" s="184"/>
      <c r="FG43" s="184"/>
      <c r="FH43" s="184"/>
      <c r="FI43" s="184"/>
      <c r="FJ43" s="184"/>
      <c r="FK43" s="184"/>
      <c r="FL43" s="184"/>
      <c r="FM43" s="184"/>
      <c r="FN43" s="184"/>
      <c r="FO43" s="184"/>
      <c r="FP43" s="184"/>
      <c r="FQ43" s="184"/>
      <c r="FR43" s="184"/>
      <c r="FS43" s="184"/>
      <c r="FT43" s="184"/>
      <c r="FU43" s="184"/>
      <c r="FV43" s="184"/>
      <c r="FW43" s="184"/>
      <c r="FX43" s="184"/>
      <c r="FY43" s="184"/>
    </row>
    <row r="44" spans="1:181" s="185" customFormat="1" ht="21.95" customHeight="1" x14ac:dyDescent="0.35">
      <c r="A44" s="184"/>
      <c r="B44" s="185">
        <v>38</v>
      </c>
      <c r="C44" s="185" t="s">
        <v>39</v>
      </c>
      <c r="D44" s="185">
        <f>'[11]PIVOT MA INCADR realiz cum'!B43</f>
        <v>18370</v>
      </c>
      <c r="E44" s="185">
        <f>'[11]PIVOT MA INCADR realiz cum'!C43</f>
        <v>17938</v>
      </c>
      <c r="F44" s="185">
        <f>'[11]PIVOT MA INCADR realiz cum'!D43</f>
        <v>14949</v>
      </c>
      <c r="G44" s="185">
        <f>'[11]PIVOT MA INCADR realiz cum'!E43</f>
        <v>2989</v>
      </c>
      <c r="H44" s="185">
        <f>'[11]PIVOT MA INCADR realiz cum'!F43</f>
        <v>196</v>
      </c>
      <c r="I44" s="185">
        <f>'[11]PIVOT MA INCADR realiz cum'!G43</f>
        <v>485</v>
      </c>
      <c r="J44" s="185">
        <f>'[11]PIVOT MA INCADR realiz cum'!J43</f>
        <v>145</v>
      </c>
      <c r="K44" s="185">
        <f>'[11]PIVOT MA INCADR realiz cum'!K43</f>
        <v>117</v>
      </c>
      <c r="L44" s="185">
        <f>'[11]PIVOT MA INCADR realiz cum'!L43</f>
        <v>117</v>
      </c>
      <c r="M44" s="185">
        <f>'[11]PIVOT MA INCADR realiz cum'!M43</f>
        <v>0</v>
      </c>
      <c r="N44" s="185">
        <f>'[11]PIVOT MA INCADR realiz cum'!N43</f>
        <v>97</v>
      </c>
      <c r="O44" s="185">
        <f>'[11]PIVOT MA INCADR realiz cum'!O43</f>
        <v>0</v>
      </c>
      <c r="P44" s="185">
        <f>'[11]PIVOT MA INCADR realiz cum'!P43</f>
        <v>3</v>
      </c>
      <c r="Q44" s="185">
        <f>'[11]PIVOT MA INCADR realiz cum'!Q43</f>
        <v>9</v>
      </c>
      <c r="R44" s="185">
        <f>'[11]PIVOT MA INCADR realiz cum'!R43</f>
        <v>0</v>
      </c>
      <c r="S44" s="185">
        <f>'[11]PIVOT MA INCADR realiz cum'!S43</f>
        <v>1</v>
      </c>
      <c r="T44" s="185">
        <f>'[11]PIVOT MA INCADR realiz cum'!T43</f>
        <v>8</v>
      </c>
      <c r="U44" s="185">
        <f>'[11]PIVOT MA INCADR realiz cum'!U43</f>
        <v>123</v>
      </c>
      <c r="V44" s="185">
        <f>'[11]PIVOT MA INCADR realiz cum'!V43</f>
        <v>39</v>
      </c>
      <c r="W44" s="185">
        <f>'[11]PIVOT MA INCADR realiz cum'!W43</f>
        <v>0</v>
      </c>
      <c r="X44" s="185">
        <f>'[11]PIVOT MA INCADR realiz cum'!X43</f>
        <v>0</v>
      </c>
      <c r="Y44" s="185">
        <f>'[11]PIVOT MA INCADR realiz cum'!Z43</f>
        <v>3</v>
      </c>
      <c r="Z44" s="185">
        <f>'[11]PIVOT MA INCADR realiz cum'!AA43</f>
        <v>29</v>
      </c>
      <c r="AA44" s="184"/>
      <c r="AB44" s="184"/>
      <c r="AC44" s="184"/>
      <c r="AD44" s="184"/>
      <c r="AE44" s="184"/>
      <c r="AF44" s="184"/>
      <c r="AG44" s="184"/>
      <c r="AH44" s="184"/>
      <c r="AI44" s="184"/>
      <c r="AJ44" s="184"/>
      <c r="AK44" s="184"/>
      <c r="AL44" s="184"/>
      <c r="AM44" s="184"/>
      <c r="AN44" s="184"/>
      <c r="AO44" s="184"/>
      <c r="AP44" s="184"/>
      <c r="AQ44" s="184"/>
      <c r="AR44" s="184"/>
      <c r="AS44" s="184"/>
      <c r="AT44" s="184"/>
      <c r="AU44" s="184"/>
      <c r="AV44" s="184"/>
      <c r="AW44" s="184"/>
      <c r="AX44" s="184"/>
      <c r="AY44" s="184"/>
      <c r="AZ44" s="184"/>
      <c r="BA44" s="184"/>
      <c r="BB44" s="184"/>
      <c r="BC44" s="184"/>
      <c r="BD44" s="184"/>
      <c r="BE44" s="184"/>
      <c r="BF44" s="184"/>
      <c r="BG44" s="184"/>
      <c r="BH44" s="184"/>
      <c r="BI44" s="184"/>
      <c r="BJ44" s="184"/>
      <c r="BK44" s="184"/>
      <c r="BL44" s="184"/>
      <c r="BM44" s="184"/>
      <c r="BN44" s="184"/>
      <c r="BO44" s="184"/>
      <c r="BP44" s="184"/>
      <c r="BQ44" s="184"/>
      <c r="BR44" s="184"/>
      <c r="BS44" s="184"/>
      <c r="BT44" s="184"/>
      <c r="BU44" s="184"/>
      <c r="BV44" s="184"/>
      <c r="BW44" s="184"/>
      <c r="BX44" s="184"/>
      <c r="BY44" s="184"/>
      <c r="BZ44" s="184"/>
      <c r="CA44" s="184"/>
      <c r="CB44" s="184"/>
      <c r="CC44" s="184"/>
      <c r="CD44" s="184"/>
      <c r="CE44" s="184"/>
      <c r="CF44" s="184"/>
      <c r="CG44" s="184"/>
      <c r="CH44" s="184"/>
      <c r="CI44" s="184"/>
      <c r="CJ44" s="184"/>
      <c r="CK44" s="184"/>
      <c r="CL44" s="184"/>
      <c r="CM44" s="184"/>
      <c r="CN44" s="184"/>
      <c r="CO44" s="184"/>
      <c r="CP44" s="184"/>
      <c r="CQ44" s="184"/>
      <c r="CR44" s="184"/>
      <c r="CS44" s="184"/>
      <c r="CT44" s="184"/>
      <c r="CU44" s="184"/>
      <c r="CV44" s="184"/>
      <c r="CW44" s="184"/>
      <c r="CX44" s="184"/>
      <c r="CY44" s="184"/>
      <c r="CZ44" s="184"/>
      <c r="DA44" s="184"/>
      <c r="DB44" s="184"/>
      <c r="DC44" s="184"/>
      <c r="DD44" s="184"/>
      <c r="DE44" s="184"/>
      <c r="DF44" s="184"/>
      <c r="DG44" s="184"/>
      <c r="DH44" s="184"/>
      <c r="DI44" s="184"/>
      <c r="DJ44" s="184"/>
      <c r="DK44" s="184"/>
      <c r="DL44" s="184"/>
      <c r="DM44" s="184"/>
      <c r="DN44" s="184"/>
      <c r="DO44" s="184"/>
      <c r="DP44" s="184"/>
      <c r="DQ44" s="184"/>
      <c r="DR44" s="184"/>
      <c r="DS44" s="184"/>
      <c r="DT44" s="184"/>
      <c r="DU44" s="184"/>
      <c r="DV44" s="184"/>
      <c r="DW44" s="184"/>
      <c r="DX44" s="184"/>
      <c r="DY44" s="184"/>
      <c r="DZ44" s="184"/>
      <c r="EA44" s="184"/>
      <c r="EB44" s="184"/>
      <c r="EC44" s="184"/>
      <c r="ED44" s="184"/>
      <c r="EE44" s="184"/>
      <c r="EF44" s="184"/>
      <c r="EG44" s="184"/>
      <c r="EH44" s="184"/>
      <c r="EI44" s="184"/>
      <c r="EJ44" s="184"/>
      <c r="EK44" s="184"/>
      <c r="EL44" s="184"/>
      <c r="EM44" s="184"/>
      <c r="EN44" s="184"/>
      <c r="EO44" s="184"/>
      <c r="EP44" s="184"/>
      <c r="EQ44" s="184"/>
      <c r="ER44" s="184"/>
      <c r="ES44" s="184"/>
      <c r="ET44" s="184"/>
      <c r="EU44" s="184"/>
      <c r="EV44" s="184"/>
      <c r="EW44" s="184"/>
      <c r="EX44" s="184"/>
      <c r="EY44" s="184"/>
      <c r="EZ44" s="184"/>
      <c r="FA44" s="184"/>
      <c r="FB44" s="184"/>
      <c r="FC44" s="184"/>
      <c r="FD44" s="184"/>
      <c r="FE44" s="184"/>
      <c r="FF44" s="184"/>
      <c r="FG44" s="184"/>
      <c r="FH44" s="184"/>
      <c r="FI44" s="184"/>
      <c r="FJ44" s="184"/>
      <c r="FK44" s="184"/>
      <c r="FL44" s="184"/>
      <c r="FM44" s="184"/>
      <c r="FN44" s="184"/>
      <c r="FO44" s="184"/>
      <c r="FP44" s="184"/>
      <c r="FQ44" s="184"/>
      <c r="FR44" s="184"/>
      <c r="FS44" s="184"/>
      <c r="FT44" s="184"/>
      <c r="FU44" s="184"/>
      <c r="FV44" s="184"/>
      <c r="FW44" s="184"/>
      <c r="FX44" s="184"/>
      <c r="FY44" s="184"/>
    </row>
    <row r="45" spans="1:181" s="185" customFormat="1" ht="21.95" customHeight="1" x14ac:dyDescent="0.35">
      <c r="A45" s="184"/>
      <c r="B45" s="185">
        <v>39</v>
      </c>
      <c r="C45" s="185" t="s">
        <v>40</v>
      </c>
      <c r="D45" s="185">
        <f>'[11]PIVOT MA INCADR realiz cum'!B44</f>
        <v>2787</v>
      </c>
      <c r="E45" s="185">
        <f>'[11]PIVOT MA INCADR realiz cum'!C44</f>
        <v>2636</v>
      </c>
      <c r="F45" s="185">
        <f>'[11]PIVOT MA INCADR realiz cum'!D44</f>
        <v>2365</v>
      </c>
      <c r="G45" s="185">
        <f>'[11]PIVOT MA INCADR realiz cum'!E44</f>
        <v>271</v>
      </c>
      <c r="H45" s="185">
        <f>'[11]PIVOT MA INCADR realiz cum'!F44</f>
        <v>151</v>
      </c>
      <c r="I45" s="185">
        <f>'[11]PIVOT MA INCADR realiz cum'!G44</f>
        <v>141</v>
      </c>
      <c r="J45" s="185">
        <f>'[11]PIVOT MA INCADR realiz cum'!J44</f>
        <v>166</v>
      </c>
      <c r="K45" s="185">
        <f>'[11]PIVOT MA INCADR realiz cum'!K44</f>
        <v>883</v>
      </c>
      <c r="L45" s="185">
        <f>'[11]PIVOT MA INCADR realiz cum'!L44</f>
        <v>848</v>
      </c>
      <c r="M45" s="185">
        <f>'[11]PIVOT MA INCADR realiz cum'!M44</f>
        <v>35</v>
      </c>
      <c r="N45" s="185">
        <f>'[11]PIVOT MA INCADR realiz cum'!N44</f>
        <v>235</v>
      </c>
      <c r="O45" s="185">
        <f>'[11]PIVOT MA INCADR realiz cum'!O44</f>
        <v>14</v>
      </c>
      <c r="P45" s="185">
        <f>'[11]PIVOT MA INCADR realiz cum'!P44</f>
        <v>54</v>
      </c>
      <c r="Q45" s="185">
        <f>'[11]PIVOT MA INCADR realiz cum'!Q44</f>
        <v>15</v>
      </c>
      <c r="R45" s="185">
        <f>'[11]PIVOT MA INCADR realiz cum'!R44</f>
        <v>7</v>
      </c>
      <c r="S45" s="185">
        <f>'[11]PIVOT MA INCADR realiz cum'!S44</f>
        <v>0</v>
      </c>
      <c r="T45" s="185">
        <f>'[11]PIVOT MA INCADR realiz cum'!T44</f>
        <v>8</v>
      </c>
      <c r="U45" s="185">
        <f>'[11]PIVOT MA INCADR realiz cum'!U44</f>
        <v>100</v>
      </c>
      <c r="V45" s="185">
        <f>'[11]PIVOT MA INCADR realiz cum'!V44</f>
        <v>9</v>
      </c>
      <c r="W45" s="185">
        <f>'[11]PIVOT MA INCADR realiz cum'!W44</f>
        <v>16</v>
      </c>
      <c r="X45" s="185">
        <f>'[11]PIVOT MA INCADR realiz cum'!X44</f>
        <v>5</v>
      </c>
      <c r="Y45" s="185">
        <f>'[11]PIVOT MA INCADR realiz cum'!Z44</f>
        <v>5</v>
      </c>
      <c r="Z45" s="185">
        <f>'[11]PIVOT MA INCADR realiz cum'!AA44</f>
        <v>0</v>
      </c>
      <c r="AA45" s="184"/>
      <c r="AB45" s="184"/>
      <c r="AC45" s="184"/>
      <c r="AD45" s="184"/>
      <c r="AE45" s="184"/>
      <c r="AF45" s="184"/>
      <c r="AG45" s="184"/>
      <c r="AH45" s="184"/>
      <c r="AI45" s="184"/>
      <c r="AJ45" s="184"/>
      <c r="AK45" s="184"/>
      <c r="AL45" s="184"/>
      <c r="AM45" s="184"/>
      <c r="AN45" s="184"/>
      <c r="AO45" s="184"/>
      <c r="AP45" s="184"/>
      <c r="AQ45" s="184"/>
      <c r="AR45" s="184"/>
      <c r="AS45" s="184"/>
      <c r="AT45" s="184"/>
      <c r="AU45" s="184"/>
      <c r="AV45" s="184"/>
      <c r="AW45" s="184"/>
      <c r="AX45" s="184"/>
      <c r="AY45" s="184"/>
      <c r="AZ45" s="184"/>
      <c r="BA45" s="184"/>
      <c r="BB45" s="184"/>
      <c r="BC45" s="184"/>
      <c r="BD45" s="184"/>
      <c r="BE45" s="184"/>
      <c r="BF45" s="184"/>
      <c r="BG45" s="184"/>
      <c r="BH45" s="184"/>
      <c r="BI45" s="184"/>
      <c r="BJ45" s="184"/>
      <c r="BK45" s="184"/>
      <c r="BL45" s="184"/>
      <c r="BM45" s="184"/>
      <c r="BN45" s="184"/>
      <c r="BO45" s="184"/>
      <c r="BP45" s="184"/>
      <c r="BQ45" s="184"/>
      <c r="BR45" s="184"/>
      <c r="BS45" s="184"/>
      <c r="BT45" s="184"/>
      <c r="BU45" s="184"/>
      <c r="BV45" s="184"/>
      <c r="BW45" s="184"/>
      <c r="BX45" s="184"/>
      <c r="BY45" s="184"/>
      <c r="BZ45" s="184"/>
      <c r="CA45" s="184"/>
      <c r="CB45" s="184"/>
      <c r="CC45" s="184"/>
      <c r="CD45" s="184"/>
      <c r="CE45" s="184"/>
      <c r="CF45" s="184"/>
      <c r="CG45" s="184"/>
      <c r="CH45" s="184"/>
      <c r="CI45" s="184"/>
      <c r="CJ45" s="184"/>
      <c r="CK45" s="184"/>
      <c r="CL45" s="184"/>
      <c r="CM45" s="184"/>
      <c r="CN45" s="184"/>
      <c r="CO45" s="184"/>
      <c r="CP45" s="184"/>
      <c r="CQ45" s="184"/>
      <c r="CR45" s="184"/>
      <c r="CS45" s="184"/>
      <c r="CT45" s="184"/>
      <c r="CU45" s="184"/>
      <c r="CV45" s="184"/>
      <c r="CW45" s="184"/>
      <c r="CX45" s="184"/>
      <c r="CY45" s="184"/>
      <c r="CZ45" s="184"/>
      <c r="DA45" s="184"/>
      <c r="DB45" s="184"/>
      <c r="DC45" s="184"/>
      <c r="DD45" s="184"/>
      <c r="DE45" s="184"/>
      <c r="DF45" s="184"/>
      <c r="DG45" s="184"/>
      <c r="DH45" s="184"/>
      <c r="DI45" s="184"/>
      <c r="DJ45" s="184"/>
      <c r="DK45" s="184"/>
      <c r="DL45" s="184"/>
      <c r="DM45" s="184"/>
      <c r="DN45" s="184"/>
      <c r="DO45" s="184"/>
      <c r="DP45" s="184"/>
      <c r="DQ45" s="184"/>
      <c r="DR45" s="184"/>
      <c r="DS45" s="184"/>
      <c r="DT45" s="184"/>
      <c r="DU45" s="184"/>
      <c r="DV45" s="184"/>
      <c r="DW45" s="184"/>
      <c r="DX45" s="184"/>
      <c r="DY45" s="184"/>
      <c r="DZ45" s="184"/>
      <c r="EA45" s="184"/>
      <c r="EB45" s="184"/>
      <c r="EC45" s="184"/>
      <c r="ED45" s="184"/>
      <c r="EE45" s="184"/>
      <c r="EF45" s="184"/>
      <c r="EG45" s="184"/>
      <c r="EH45" s="184"/>
      <c r="EI45" s="184"/>
      <c r="EJ45" s="184"/>
      <c r="EK45" s="184"/>
      <c r="EL45" s="184"/>
      <c r="EM45" s="184"/>
      <c r="EN45" s="184"/>
      <c r="EO45" s="184"/>
      <c r="EP45" s="184"/>
      <c r="EQ45" s="184"/>
      <c r="ER45" s="184"/>
      <c r="ES45" s="184"/>
      <c r="ET45" s="184"/>
      <c r="EU45" s="184"/>
      <c r="EV45" s="184"/>
      <c r="EW45" s="184"/>
      <c r="EX45" s="184"/>
      <c r="EY45" s="184"/>
      <c r="EZ45" s="184"/>
      <c r="FA45" s="184"/>
      <c r="FB45" s="184"/>
      <c r="FC45" s="184"/>
      <c r="FD45" s="184"/>
      <c r="FE45" s="184"/>
      <c r="FF45" s="184"/>
      <c r="FG45" s="184"/>
      <c r="FH45" s="184"/>
      <c r="FI45" s="184"/>
      <c r="FJ45" s="184"/>
      <c r="FK45" s="184"/>
      <c r="FL45" s="184"/>
      <c r="FM45" s="184"/>
      <c r="FN45" s="184"/>
      <c r="FO45" s="184"/>
      <c r="FP45" s="184"/>
      <c r="FQ45" s="184"/>
      <c r="FR45" s="184"/>
      <c r="FS45" s="184"/>
      <c r="FT45" s="184"/>
      <c r="FU45" s="184"/>
      <c r="FV45" s="184"/>
      <c r="FW45" s="184"/>
      <c r="FX45" s="184"/>
      <c r="FY45" s="184"/>
    </row>
    <row r="46" spans="1:181" s="185" customFormat="1" ht="21.95" customHeight="1" x14ac:dyDescent="0.35">
      <c r="A46" s="184"/>
      <c r="B46" s="185">
        <v>40</v>
      </c>
      <c r="C46" s="185" t="s">
        <v>41</v>
      </c>
      <c r="D46" s="185">
        <f>'[11]PIVOT MA INCADR realiz cum'!B45</f>
        <v>4479</v>
      </c>
      <c r="E46" s="185">
        <f>'[11]PIVOT MA INCADR realiz cum'!C45</f>
        <v>4479</v>
      </c>
      <c r="F46" s="185">
        <f>'[11]PIVOT MA INCADR realiz cum'!D45</f>
        <v>3875</v>
      </c>
      <c r="G46" s="185">
        <f>'[11]PIVOT MA INCADR realiz cum'!E45</f>
        <v>604</v>
      </c>
      <c r="H46" s="185">
        <f>'[11]PIVOT MA INCADR realiz cum'!F45</f>
        <v>385</v>
      </c>
      <c r="I46" s="185">
        <f>'[11]PIVOT MA INCADR realiz cum'!G45</f>
        <v>308</v>
      </c>
      <c r="J46" s="185">
        <f>'[11]PIVOT MA INCADR realiz cum'!J45</f>
        <v>202</v>
      </c>
      <c r="K46" s="185">
        <f>'[11]PIVOT MA INCADR realiz cum'!K45</f>
        <v>1026</v>
      </c>
      <c r="L46" s="185">
        <f>'[11]PIVOT MA INCADR realiz cum'!L45</f>
        <v>1000</v>
      </c>
      <c r="M46" s="185">
        <f>'[11]PIVOT MA INCADR realiz cum'!M45</f>
        <v>26</v>
      </c>
      <c r="N46" s="185">
        <f>'[11]PIVOT MA INCADR realiz cum'!N45</f>
        <v>103</v>
      </c>
      <c r="O46" s="185">
        <f>'[11]PIVOT MA INCADR realiz cum'!O45</f>
        <v>15</v>
      </c>
      <c r="P46" s="185">
        <f>'[11]PIVOT MA INCADR realiz cum'!P45</f>
        <v>10</v>
      </c>
      <c r="Q46" s="185">
        <f>'[11]PIVOT MA INCADR realiz cum'!Q45</f>
        <v>60</v>
      </c>
      <c r="R46" s="185">
        <f>'[11]PIVOT MA INCADR realiz cum'!R45</f>
        <v>17</v>
      </c>
      <c r="S46" s="185">
        <f>'[11]PIVOT MA INCADR realiz cum'!S45</f>
        <v>1</v>
      </c>
      <c r="T46" s="185">
        <f>'[11]PIVOT MA INCADR realiz cum'!T45</f>
        <v>42</v>
      </c>
      <c r="U46" s="185">
        <f>'[11]PIVOT MA INCADR realiz cum'!U45</f>
        <v>62</v>
      </c>
      <c r="V46" s="185">
        <f>'[11]PIVOT MA INCADR realiz cum'!V45</f>
        <v>16</v>
      </c>
      <c r="W46" s="185">
        <f>'[11]PIVOT MA INCADR realiz cum'!W45</f>
        <v>2</v>
      </c>
      <c r="X46" s="185">
        <f>'[11]PIVOT MA INCADR realiz cum'!X45</f>
        <v>0</v>
      </c>
      <c r="Y46" s="185">
        <f>'[11]PIVOT MA INCADR realiz cum'!Z45</f>
        <v>2</v>
      </c>
      <c r="Z46" s="185">
        <f>'[11]PIVOT MA INCADR realiz cum'!AA45</f>
        <v>0</v>
      </c>
      <c r="AA46" s="184"/>
      <c r="AB46" s="184"/>
      <c r="AC46" s="184"/>
      <c r="AD46" s="184"/>
      <c r="AE46" s="184"/>
      <c r="AF46" s="184"/>
      <c r="AG46" s="184"/>
      <c r="AH46" s="184"/>
      <c r="AI46" s="184"/>
      <c r="AJ46" s="184"/>
      <c r="AK46" s="184"/>
      <c r="AL46" s="184"/>
      <c r="AM46" s="184"/>
      <c r="AN46" s="184"/>
      <c r="AO46" s="184"/>
      <c r="AP46" s="184"/>
      <c r="AQ46" s="184"/>
      <c r="AR46" s="184"/>
      <c r="AS46" s="184"/>
      <c r="AT46" s="184"/>
      <c r="AU46" s="184"/>
      <c r="AV46" s="184"/>
      <c r="AW46" s="184"/>
      <c r="AX46" s="184"/>
      <c r="AY46" s="184"/>
      <c r="AZ46" s="184"/>
      <c r="BA46" s="184"/>
      <c r="BB46" s="184"/>
      <c r="BC46" s="184"/>
      <c r="BD46" s="184"/>
      <c r="BE46" s="184"/>
      <c r="BF46" s="184"/>
      <c r="BG46" s="184"/>
      <c r="BH46" s="184"/>
      <c r="BI46" s="184"/>
      <c r="BJ46" s="184"/>
      <c r="BK46" s="184"/>
      <c r="BL46" s="184"/>
      <c r="BM46" s="184"/>
      <c r="BN46" s="184"/>
      <c r="BO46" s="184"/>
      <c r="BP46" s="184"/>
      <c r="BQ46" s="184"/>
      <c r="BR46" s="184"/>
      <c r="BS46" s="184"/>
      <c r="BT46" s="184"/>
      <c r="BU46" s="184"/>
      <c r="BV46" s="184"/>
      <c r="BW46" s="184"/>
      <c r="BX46" s="184"/>
      <c r="BY46" s="184"/>
      <c r="BZ46" s="184"/>
      <c r="CA46" s="184"/>
      <c r="CB46" s="184"/>
      <c r="CC46" s="184"/>
      <c r="CD46" s="184"/>
      <c r="CE46" s="184"/>
      <c r="CF46" s="184"/>
      <c r="CG46" s="184"/>
      <c r="CH46" s="184"/>
      <c r="CI46" s="184"/>
      <c r="CJ46" s="184"/>
      <c r="CK46" s="184"/>
      <c r="CL46" s="184"/>
      <c r="CM46" s="184"/>
      <c r="CN46" s="184"/>
      <c r="CO46" s="184"/>
      <c r="CP46" s="184"/>
      <c r="CQ46" s="184"/>
      <c r="CR46" s="184"/>
      <c r="CS46" s="184"/>
      <c r="CT46" s="184"/>
      <c r="CU46" s="184"/>
      <c r="CV46" s="184"/>
      <c r="CW46" s="184"/>
      <c r="CX46" s="184"/>
      <c r="CY46" s="184"/>
      <c r="CZ46" s="184"/>
      <c r="DA46" s="184"/>
      <c r="DB46" s="184"/>
      <c r="DC46" s="184"/>
      <c r="DD46" s="184"/>
      <c r="DE46" s="184"/>
      <c r="DF46" s="184"/>
      <c r="DG46" s="184"/>
      <c r="DH46" s="184"/>
      <c r="DI46" s="184"/>
      <c r="DJ46" s="184"/>
      <c r="DK46" s="184"/>
      <c r="DL46" s="184"/>
      <c r="DM46" s="184"/>
      <c r="DN46" s="184"/>
      <c r="DO46" s="184"/>
      <c r="DP46" s="184"/>
      <c r="DQ46" s="184"/>
      <c r="DR46" s="184"/>
      <c r="DS46" s="184"/>
      <c r="DT46" s="184"/>
      <c r="DU46" s="184"/>
      <c r="DV46" s="184"/>
      <c r="DW46" s="184"/>
      <c r="DX46" s="184"/>
      <c r="DY46" s="184"/>
      <c r="DZ46" s="184"/>
      <c r="EA46" s="184"/>
      <c r="EB46" s="184"/>
      <c r="EC46" s="184"/>
      <c r="ED46" s="184"/>
      <c r="EE46" s="184"/>
      <c r="EF46" s="184"/>
      <c r="EG46" s="184"/>
      <c r="EH46" s="184"/>
      <c r="EI46" s="184"/>
      <c r="EJ46" s="184"/>
      <c r="EK46" s="184"/>
      <c r="EL46" s="184"/>
      <c r="EM46" s="184"/>
      <c r="EN46" s="184"/>
      <c r="EO46" s="184"/>
      <c r="EP46" s="184"/>
      <c r="EQ46" s="184"/>
      <c r="ER46" s="184"/>
      <c r="ES46" s="184"/>
      <c r="ET46" s="184"/>
      <c r="EU46" s="184"/>
      <c r="EV46" s="184"/>
      <c r="EW46" s="184"/>
      <c r="EX46" s="184"/>
      <c r="EY46" s="184"/>
      <c r="EZ46" s="184"/>
      <c r="FA46" s="184"/>
      <c r="FB46" s="184"/>
      <c r="FC46" s="184"/>
      <c r="FD46" s="184"/>
      <c r="FE46" s="184"/>
      <c r="FF46" s="184"/>
      <c r="FG46" s="184"/>
      <c r="FH46" s="184"/>
      <c r="FI46" s="184"/>
      <c r="FJ46" s="184"/>
      <c r="FK46" s="184"/>
      <c r="FL46" s="184"/>
      <c r="FM46" s="184"/>
      <c r="FN46" s="184"/>
      <c r="FO46" s="184"/>
      <c r="FP46" s="184"/>
      <c r="FQ46" s="184"/>
      <c r="FR46" s="184"/>
      <c r="FS46" s="184"/>
      <c r="FT46" s="184"/>
      <c r="FU46" s="184"/>
      <c r="FV46" s="184"/>
      <c r="FW46" s="184"/>
      <c r="FX46" s="184"/>
      <c r="FY46" s="184"/>
    </row>
    <row r="47" spans="1:181" s="185" customFormat="1" ht="21.95" customHeight="1" x14ac:dyDescent="0.35">
      <c r="A47" s="184"/>
      <c r="B47" s="185">
        <v>41</v>
      </c>
      <c r="C47" s="185" t="s">
        <v>42</v>
      </c>
      <c r="D47" s="185">
        <f>'[11]PIVOT MA INCADR realiz cum'!B46</f>
        <v>5479</v>
      </c>
      <c r="E47" s="185">
        <f>'[11]PIVOT MA INCADR realiz cum'!C46</f>
        <v>4511</v>
      </c>
      <c r="F47" s="185">
        <f>'[11]PIVOT MA INCADR realiz cum'!D46</f>
        <v>3772</v>
      </c>
      <c r="G47" s="185">
        <f>'[11]PIVOT MA INCADR realiz cum'!E46</f>
        <v>739</v>
      </c>
      <c r="H47" s="185">
        <f>'[11]PIVOT MA INCADR realiz cum'!F46</f>
        <v>233</v>
      </c>
      <c r="I47" s="185">
        <f>'[11]PIVOT MA INCADR realiz cum'!G46</f>
        <v>222</v>
      </c>
      <c r="J47" s="185">
        <f>'[11]PIVOT MA INCADR realiz cum'!J46</f>
        <v>157</v>
      </c>
      <c r="K47" s="185">
        <f>'[11]PIVOT MA INCADR realiz cum'!K46</f>
        <v>961</v>
      </c>
      <c r="L47" s="185">
        <f>'[11]PIVOT MA INCADR realiz cum'!L46</f>
        <v>942</v>
      </c>
      <c r="M47" s="185">
        <f>'[11]PIVOT MA INCADR realiz cum'!M46</f>
        <v>19</v>
      </c>
      <c r="N47" s="185">
        <f>'[11]PIVOT MA INCADR realiz cum'!N46</f>
        <v>145</v>
      </c>
      <c r="O47" s="185">
        <f>'[11]PIVOT MA INCADR realiz cum'!O46</f>
        <v>7</v>
      </c>
      <c r="P47" s="185">
        <f>'[11]PIVOT MA INCADR realiz cum'!P46</f>
        <v>41</v>
      </c>
      <c r="Q47" s="185">
        <f>'[11]PIVOT MA INCADR realiz cum'!Q46</f>
        <v>78</v>
      </c>
      <c r="R47" s="185">
        <f>'[11]PIVOT MA INCADR realiz cum'!R46</f>
        <v>31</v>
      </c>
      <c r="S47" s="185">
        <f>'[11]PIVOT MA INCADR realiz cum'!S46</f>
        <v>22</v>
      </c>
      <c r="T47" s="185">
        <f>'[11]PIVOT MA INCADR realiz cum'!T46</f>
        <v>25</v>
      </c>
      <c r="U47" s="185">
        <f>'[11]PIVOT MA INCADR realiz cum'!U46</f>
        <v>87</v>
      </c>
      <c r="V47" s="185">
        <f>'[11]PIVOT MA INCADR realiz cum'!V46</f>
        <v>41</v>
      </c>
      <c r="W47" s="185">
        <f>'[11]PIVOT MA INCADR realiz cum'!W46</f>
        <v>5</v>
      </c>
      <c r="X47" s="185">
        <f>'[11]PIVOT MA INCADR realiz cum'!X46</f>
        <v>0</v>
      </c>
      <c r="Y47" s="185">
        <f>'[11]PIVOT MA INCADR realiz cum'!Z46</f>
        <v>2</v>
      </c>
      <c r="Z47" s="185">
        <f>'[11]PIVOT MA INCADR realiz cum'!AA46</f>
        <v>0</v>
      </c>
      <c r="AA47" s="184"/>
      <c r="AB47" s="184"/>
      <c r="AC47" s="184"/>
      <c r="AD47" s="184"/>
      <c r="AE47" s="184"/>
      <c r="AF47" s="184"/>
      <c r="AG47" s="184"/>
      <c r="AH47" s="184"/>
      <c r="AI47" s="184"/>
      <c r="AJ47" s="184"/>
      <c r="AK47" s="184"/>
      <c r="AL47" s="184"/>
      <c r="AM47" s="184"/>
      <c r="AN47" s="184"/>
      <c r="AO47" s="184"/>
      <c r="AP47" s="184"/>
      <c r="AQ47" s="184"/>
      <c r="AR47" s="184"/>
      <c r="AS47" s="184"/>
      <c r="AT47" s="184"/>
      <c r="AU47" s="184"/>
      <c r="AV47" s="184"/>
      <c r="AW47" s="184"/>
      <c r="AX47" s="184"/>
      <c r="AY47" s="184"/>
      <c r="AZ47" s="184"/>
      <c r="BA47" s="184"/>
      <c r="BB47" s="184"/>
      <c r="BC47" s="184"/>
      <c r="BD47" s="184"/>
      <c r="BE47" s="184"/>
      <c r="BF47" s="184"/>
      <c r="BG47" s="184"/>
      <c r="BH47" s="184"/>
      <c r="BI47" s="184"/>
      <c r="BJ47" s="184"/>
      <c r="BK47" s="184"/>
      <c r="BL47" s="184"/>
      <c r="BM47" s="184"/>
      <c r="BN47" s="184"/>
      <c r="BO47" s="184"/>
      <c r="BP47" s="184"/>
      <c r="BQ47" s="184"/>
      <c r="BR47" s="184"/>
      <c r="BS47" s="184"/>
      <c r="BT47" s="184"/>
      <c r="BU47" s="184"/>
      <c r="BV47" s="184"/>
      <c r="BW47" s="184"/>
      <c r="BX47" s="184"/>
      <c r="BY47" s="184"/>
      <c r="BZ47" s="184"/>
      <c r="CA47" s="184"/>
      <c r="CB47" s="184"/>
      <c r="CC47" s="184"/>
      <c r="CD47" s="184"/>
      <c r="CE47" s="184"/>
      <c r="CF47" s="184"/>
      <c r="CG47" s="184"/>
      <c r="CH47" s="184"/>
      <c r="CI47" s="184"/>
      <c r="CJ47" s="184"/>
      <c r="CK47" s="184"/>
      <c r="CL47" s="184"/>
      <c r="CM47" s="184"/>
      <c r="CN47" s="184"/>
      <c r="CO47" s="184"/>
      <c r="CP47" s="184"/>
      <c r="CQ47" s="184"/>
      <c r="CR47" s="184"/>
      <c r="CS47" s="184"/>
      <c r="CT47" s="184"/>
      <c r="CU47" s="184"/>
      <c r="CV47" s="184"/>
      <c r="CW47" s="184"/>
      <c r="CX47" s="184"/>
      <c r="CY47" s="184"/>
      <c r="CZ47" s="184"/>
      <c r="DA47" s="184"/>
      <c r="DB47" s="184"/>
      <c r="DC47" s="184"/>
      <c r="DD47" s="184"/>
      <c r="DE47" s="184"/>
      <c r="DF47" s="184"/>
      <c r="DG47" s="184"/>
      <c r="DH47" s="184"/>
      <c r="DI47" s="184"/>
      <c r="DJ47" s="184"/>
      <c r="DK47" s="184"/>
      <c r="DL47" s="184"/>
      <c r="DM47" s="184"/>
      <c r="DN47" s="184"/>
      <c r="DO47" s="184"/>
      <c r="DP47" s="184"/>
      <c r="DQ47" s="184"/>
      <c r="DR47" s="184"/>
      <c r="DS47" s="184"/>
      <c r="DT47" s="184"/>
      <c r="DU47" s="184"/>
      <c r="DV47" s="184"/>
      <c r="DW47" s="184"/>
      <c r="DX47" s="184"/>
      <c r="DY47" s="184"/>
      <c r="DZ47" s="184"/>
      <c r="EA47" s="184"/>
      <c r="EB47" s="184"/>
      <c r="EC47" s="184"/>
      <c r="ED47" s="184"/>
      <c r="EE47" s="184"/>
      <c r="EF47" s="184"/>
      <c r="EG47" s="184"/>
      <c r="EH47" s="184"/>
      <c r="EI47" s="184"/>
      <c r="EJ47" s="184"/>
      <c r="EK47" s="184"/>
      <c r="EL47" s="184"/>
      <c r="EM47" s="184"/>
      <c r="EN47" s="184"/>
      <c r="EO47" s="184"/>
      <c r="EP47" s="184"/>
      <c r="EQ47" s="184"/>
      <c r="ER47" s="184"/>
      <c r="ES47" s="184"/>
      <c r="ET47" s="184"/>
      <c r="EU47" s="184"/>
      <c r="EV47" s="184"/>
      <c r="EW47" s="184"/>
      <c r="EX47" s="184"/>
      <c r="EY47" s="184"/>
      <c r="EZ47" s="184"/>
      <c r="FA47" s="184"/>
      <c r="FB47" s="184"/>
      <c r="FC47" s="184"/>
      <c r="FD47" s="184"/>
      <c r="FE47" s="184"/>
      <c r="FF47" s="184"/>
      <c r="FG47" s="184"/>
      <c r="FH47" s="184"/>
      <c r="FI47" s="184"/>
      <c r="FJ47" s="184"/>
      <c r="FK47" s="184"/>
      <c r="FL47" s="184"/>
      <c r="FM47" s="184"/>
      <c r="FN47" s="184"/>
      <c r="FO47" s="184"/>
      <c r="FP47" s="184"/>
      <c r="FQ47" s="184"/>
      <c r="FR47" s="184"/>
      <c r="FS47" s="184"/>
      <c r="FT47" s="184"/>
      <c r="FU47" s="184"/>
      <c r="FV47" s="184"/>
      <c r="FW47" s="184"/>
      <c r="FX47" s="184"/>
      <c r="FY47" s="184"/>
    </row>
    <row r="48" spans="1:181" s="185" customFormat="1" ht="21.95" customHeight="1" x14ac:dyDescent="0.35">
      <c r="A48" s="184"/>
      <c r="B48" s="185">
        <v>42</v>
      </c>
      <c r="C48" s="185" t="s">
        <v>43</v>
      </c>
      <c r="D48" s="185">
        <f>'[11]PIVOT MA INCADR realiz cum'!B47</f>
        <v>3292</v>
      </c>
      <c r="E48" s="185">
        <f>'[11]PIVOT MA INCADR realiz cum'!C47</f>
        <v>3292</v>
      </c>
      <c r="F48" s="185">
        <f>'[11]PIVOT MA INCADR realiz cum'!D47</f>
        <v>2987</v>
      </c>
      <c r="G48" s="185">
        <f>'[11]PIVOT MA INCADR realiz cum'!E47</f>
        <v>305</v>
      </c>
      <c r="H48" s="185">
        <f>'[11]PIVOT MA INCADR realiz cum'!F47</f>
        <v>309</v>
      </c>
      <c r="I48" s="185">
        <f>'[11]PIVOT MA INCADR realiz cum'!G47</f>
        <v>141</v>
      </c>
      <c r="J48" s="185">
        <f>'[11]PIVOT MA INCADR realiz cum'!J47</f>
        <v>169</v>
      </c>
      <c r="K48" s="185">
        <f>'[11]PIVOT MA INCADR realiz cum'!K47</f>
        <v>476</v>
      </c>
      <c r="L48" s="185">
        <f>'[11]PIVOT MA INCADR realiz cum'!L47</f>
        <v>474</v>
      </c>
      <c r="M48" s="185">
        <f>'[11]PIVOT MA INCADR realiz cum'!M47</f>
        <v>2</v>
      </c>
      <c r="N48" s="185">
        <f>'[11]PIVOT MA INCADR realiz cum'!N47</f>
        <v>106</v>
      </c>
      <c r="O48" s="185">
        <f>'[11]PIVOT MA INCADR realiz cum'!O47</f>
        <v>1</v>
      </c>
      <c r="P48" s="185">
        <f>'[11]PIVOT MA INCADR realiz cum'!P47</f>
        <v>27</v>
      </c>
      <c r="Q48" s="185">
        <f>'[11]PIVOT MA INCADR realiz cum'!Q47</f>
        <v>24</v>
      </c>
      <c r="R48" s="185">
        <f>'[11]PIVOT MA INCADR realiz cum'!R47</f>
        <v>11</v>
      </c>
      <c r="S48" s="185">
        <f>'[11]PIVOT MA INCADR realiz cum'!S47</f>
        <v>4</v>
      </c>
      <c r="T48" s="185">
        <f>'[11]PIVOT MA INCADR realiz cum'!T47</f>
        <v>9</v>
      </c>
      <c r="U48" s="185">
        <f>'[11]PIVOT MA INCADR realiz cum'!U47</f>
        <v>42</v>
      </c>
      <c r="V48" s="185">
        <f>'[11]PIVOT MA INCADR realiz cum'!V47</f>
        <v>31</v>
      </c>
      <c r="W48" s="185">
        <f>'[11]PIVOT MA INCADR realiz cum'!W47</f>
        <v>2</v>
      </c>
      <c r="X48" s="185">
        <f>'[11]PIVOT MA INCADR realiz cum'!X47</f>
        <v>0</v>
      </c>
      <c r="Y48" s="185">
        <f>'[11]PIVOT MA INCADR realiz cum'!Z47</f>
        <v>0</v>
      </c>
      <c r="Z48" s="185">
        <f>'[11]PIVOT MA INCADR realiz cum'!AA47</f>
        <v>33</v>
      </c>
      <c r="AA48" s="184"/>
      <c r="AB48" s="184"/>
      <c r="AC48" s="184"/>
      <c r="AD48" s="184"/>
      <c r="AE48" s="184"/>
      <c r="AF48" s="184"/>
      <c r="AG48" s="184"/>
      <c r="AH48" s="184"/>
      <c r="AI48" s="184"/>
      <c r="AJ48" s="184"/>
      <c r="AK48" s="184"/>
      <c r="AL48" s="184"/>
      <c r="AM48" s="184"/>
      <c r="AN48" s="184"/>
      <c r="AO48" s="184"/>
      <c r="AP48" s="184"/>
      <c r="AQ48" s="184"/>
      <c r="AR48" s="184"/>
      <c r="AS48" s="184"/>
      <c r="AT48" s="184"/>
      <c r="AU48" s="184"/>
      <c r="AV48" s="184"/>
      <c r="AW48" s="184"/>
      <c r="AX48" s="184"/>
      <c r="AY48" s="184"/>
      <c r="AZ48" s="184"/>
      <c r="BA48" s="184"/>
      <c r="BB48" s="184"/>
      <c r="BC48" s="184"/>
      <c r="BD48" s="184"/>
      <c r="BE48" s="184"/>
      <c r="BF48" s="184"/>
      <c r="BG48" s="184"/>
      <c r="BH48" s="184"/>
      <c r="BI48" s="184"/>
      <c r="BJ48" s="184"/>
      <c r="BK48" s="184"/>
      <c r="BL48" s="184"/>
      <c r="BM48" s="184"/>
      <c r="BN48" s="184"/>
      <c r="BO48" s="184"/>
      <c r="BP48" s="184"/>
      <c r="BQ48" s="184"/>
      <c r="BR48" s="184"/>
      <c r="BS48" s="184"/>
      <c r="BT48" s="184"/>
      <c r="BU48" s="184"/>
      <c r="BV48" s="184"/>
      <c r="BW48" s="184"/>
      <c r="BX48" s="184"/>
      <c r="BY48" s="184"/>
      <c r="BZ48" s="184"/>
      <c r="CA48" s="184"/>
      <c r="CB48" s="184"/>
      <c r="CC48" s="184"/>
      <c r="CD48" s="184"/>
      <c r="CE48" s="184"/>
      <c r="CF48" s="184"/>
      <c r="CG48" s="184"/>
      <c r="CH48" s="184"/>
      <c r="CI48" s="184"/>
      <c r="CJ48" s="184"/>
      <c r="CK48" s="184"/>
      <c r="CL48" s="184"/>
      <c r="CM48" s="184"/>
      <c r="CN48" s="184"/>
      <c r="CO48" s="184"/>
      <c r="CP48" s="184"/>
      <c r="CQ48" s="184"/>
      <c r="CR48" s="184"/>
      <c r="CS48" s="184"/>
      <c r="CT48" s="184"/>
      <c r="CU48" s="184"/>
      <c r="CV48" s="184"/>
      <c r="CW48" s="184"/>
      <c r="CX48" s="184"/>
      <c r="CY48" s="184"/>
      <c r="CZ48" s="184"/>
      <c r="DA48" s="184"/>
      <c r="DB48" s="184"/>
      <c r="DC48" s="184"/>
      <c r="DD48" s="184"/>
      <c r="DE48" s="184"/>
      <c r="DF48" s="184"/>
      <c r="DG48" s="184"/>
      <c r="DH48" s="184"/>
      <c r="DI48" s="184"/>
      <c r="DJ48" s="184"/>
      <c r="DK48" s="184"/>
      <c r="DL48" s="184"/>
      <c r="DM48" s="184"/>
      <c r="DN48" s="184"/>
      <c r="DO48" s="184"/>
      <c r="DP48" s="184"/>
      <c r="DQ48" s="184"/>
      <c r="DR48" s="184"/>
      <c r="DS48" s="184"/>
      <c r="DT48" s="184"/>
      <c r="DU48" s="184"/>
      <c r="DV48" s="184"/>
      <c r="DW48" s="184"/>
      <c r="DX48" s="184"/>
      <c r="DY48" s="184"/>
      <c r="DZ48" s="184"/>
      <c r="EA48" s="184"/>
      <c r="EB48" s="184"/>
      <c r="EC48" s="184"/>
      <c r="ED48" s="184"/>
      <c r="EE48" s="184"/>
      <c r="EF48" s="184"/>
      <c r="EG48" s="184"/>
      <c r="EH48" s="184"/>
      <c r="EI48" s="184"/>
      <c r="EJ48" s="184"/>
      <c r="EK48" s="184"/>
      <c r="EL48" s="184"/>
      <c r="EM48" s="184"/>
      <c r="EN48" s="184"/>
      <c r="EO48" s="184"/>
      <c r="EP48" s="184"/>
      <c r="EQ48" s="184"/>
      <c r="ER48" s="184"/>
      <c r="ES48" s="184"/>
      <c r="ET48" s="184"/>
      <c r="EU48" s="184"/>
      <c r="EV48" s="184"/>
      <c r="EW48" s="184"/>
      <c r="EX48" s="184"/>
      <c r="EY48" s="184"/>
      <c r="EZ48" s="184"/>
      <c r="FA48" s="184"/>
      <c r="FB48" s="184"/>
      <c r="FC48" s="184"/>
      <c r="FD48" s="184"/>
      <c r="FE48" s="184"/>
      <c r="FF48" s="184"/>
      <c r="FG48" s="184"/>
      <c r="FH48" s="184"/>
      <c r="FI48" s="184"/>
      <c r="FJ48" s="184"/>
      <c r="FK48" s="184"/>
      <c r="FL48" s="184"/>
      <c r="FM48" s="184"/>
      <c r="FN48" s="184"/>
      <c r="FO48" s="184"/>
      <c r="FP48" s="184"/>
      <c r="FQ48" s="184"/>
      <c r="FR48" s="184"/>
      <c r="FS48" s="184"/>
      <c r="FT48" s="184"/>
      <c r="FU48" s="184"/>
      <c r="FV48" s="184"/>
      <c r="FW48" s="184"/>
      <c r="FX48" s="184"/>
      <c r="FY48" s="184"/>
    </row>
    <row r="49" spans="4:34" x14ac:dyDescent="0.35">
      <c r="D49" s="189"/>
      <c r="W49" s="191"/>
      <c r="AA49" s="190"/>
      <c r="AB49" s="190"/>
      <c r="AC49" s="190"/>
      <c r="AG49" s="190"/>
      <c r="AH49" s="190"/>
    </row>
    <row r="50" spans="4:34" x14ac:dyDescent="0.35">
      <c r="D50" s="181"/>
      <c r="Q50" s="194"/>
      <c r="R50" s="194"/>
      <c r="S50" s="194"/>
      <c r="W50" s="191"/>
      <c r="Y50" s="195"/>
      <c r="Z50" s="196"/>
      <c r="AA50" s="190"/>
      <c r="AB50" s="190"/>
      <c r="AC50" s="190"/>
      <c r="AG50" s="190"/>
      <c r="AH50" s="190"/>
    </row>
    <row r="51" spans="4:34" x14ac:dyDescent="0.35">
      <c r="D51" s="181"/>
      <c r="Q51" s="194"/>
      <c r="R51" s="197"/>
      <c r="S51" s="194"/>
      <c r="V51" s="56"/>
      <c r="Y51" s="199"/>
      <c r="Z51" s="200"/>
      <c r="AA51" s="190"/>
      <c r="AB51" s="190"/>
      <c r="AC51" s="190"/>
      <c r="AD51" s="190"/>
      <c r="AG51" s="190"/>
      <c r="AH51" s="190"/>
    </row>
    <row r="52" spans="4:34" ht="12.75" customHeight="1" x14ac:dyDescent="0.35">
      <c r="D52" s="181"/>
      <c r="Q52" s="194"/>
      <c r="R52" s="201"/>
      <c r="S52" s="194"/>
      <c r="V52" s="198"/>
      <c r="Y52" s="195"/>
      <c r="AA52" s="190"/>
      <c r="AB52" s="190"/>
      <c r="AC52" s="190"/>
      <c r="AD52" s="190"/>
      <c r="AG52" s="190"/>
      <c r="AH52" s="190"/>
    </row>
    <row r="53" spans="4:34" x14ac:dyDescent="0.35">
      <c r="D53" s="181"/>
      <c r="Q53" s="194"/>
      <c r="R53" s="197"/>
      <c r="S53" s="194"/>
      <c r="V53" s="56"/>
      <c r="Y53" s="352"/>
      <c r="Z53" s="352"/>
      <c r="AA53" s="190"/>
      <c r="AB53" s="190"/>
      <c r="AC53" s="190"/>
      <c r="AD53" s="190"/>
      <c r="AG53" s="190"/>
      <c r="AH53" s="190"/>
    </row>
    <row r="54" spans="4:34" ht="12.75" customHeight="1" x14ac:dyDescent="0.35">
      <c r="D54" s="181"/>
      <c r="S54" s="202"/>
      <c r="T54" s="202"/>
      <c r="AA54" s="190"/>
      <c r="AB54" s="190"/>
      <c r="AC54" s="190"/>
      <c r="AD54" s="190"/>
      <c r="AE54" s="190"/>
      <c r="AF54" s="190"/>
      <c r="AG54" s="190"/>
      <c r="AH54" s="190"/>
    </row>
    <row r="55" spans="4:34" x14ac:dyDescent="0.35">
      <c r="D55" s="181"/>
      <c r="S55" s="44"/>
      <c r="T55" s="44"/>
      <c r="U55" s="44"/>
      <c r="V55" s="44"/>
      <c r="W55" s="44"/>
      <c r="X55" s="44"/>
      <c r="Y55" s="57"/>
      <c r="AA55" s="190"/>
      <c r="AB55" s="190"/>
      <c r="AC55" s="190"/>
      <c r="AD55" s="190"/>
    </row>
    <row r="56" spans="4:34" x14ac:dyDescent="0.35">
      <c r="D56" s="181"/>
    </row>
    <row r="57" spans="4:34" x14ac:dyDescent="0.35">
      <c r="D57" s="181"/>
    </row>
    <row r="58" spans="4:34" x14ac:dyDescent="0.35">
      <c r="D58" s="181"/>
    </row>
    <row r="59" spans="4:34" x14ac:dyDescent="0.35">
      <c r="D59" s="181"/>
    </row>
    <row r="60" spans="4:34" x14ac:dyDescent="0.35">
      <c r="D60" s="181"/>
    </row>
    <row r="61" spans="4:34" x14ac:dyDescent="0.35">
      <c r="D61" s="181"/>
    </row>
    <row r="62" spans="4:34" x14ac:dyDescent="0.35">
      <c r="D62" s="181"/>
    </row>
    <row r="63" spans="4:34" x14ac:dyDescent="0.35">
      <c r="D63" s="181"/>
    </row>
    <row r="64" spans="4:34" x14ac:dyDescent="0.35">
      <c r="D64" s="181"/>
    </row>
    <row r="65" spans="4:4" x14ac:dyDescent="0.35">
      <c r="D65" s="181"/>
    </row>
    <row r="66" spans="4:4" x14ac:dyDescent="0.35">
      <c r="D66" s="181"/>
    </row>
    <row r="67" spans="4:4" x14ac:dyDescent="0.35">
      <c r="D67" s="181"/>
    </row>
    <row r="68" spans="4:4" x14ac:dyDescent="0.35">
      <c r="D68" s="181"/>
    </row>
    <row r="69" spans="4:4" x14ac:dyDescent="0.35">
      <c r="D69" s="181"/>
    </row>
    <row r="70" spans="4:4" x14ac:dyDescent="0.35">
      <c r="D70" s="181"/>
    </row>
    <row r="71" spans="4:4" x14ac:dyDescent="0.35">
      <c r="D71" s="181"/>
    </row>
    <row r="72" spans="4:4" x14ac:dyDescent="0.35">
      <c r="D72" s="181"/>
    </row>
    <row r="73" spans="4:4" x14ac:dyDescent="0.35">
      <c r="D73" s="181"/>
    </row>
    <row r="74" spans="4:4" x14ac:dyDescent="0.35">
      <c r="D74" s="181"/>
    </row>
    <row r="75" spans="4:4" x14ac:dyDescent="0.35">
      <c r="D75" s="181"/>
    </row>
    <row r="76" spans="4:4" x14ac:dyDescent="0.35">
      <c r="D76" s="181"/>
    </row>
    <row r="77" spans="4:4" x14ac:dyDescent="0.35">
      <c r="D77" s="181"/>
    </row>
    <row r="78" spans="4:4" x14ac:dyDescent="0.35">
      <c r="D78" s="181"/>
    </row>
    <row r="79" spans="4:4" x14ac:dyDescent="0.35">
      <c r="D79" s="181"/>
    </row>
    <row r="80" spans="4:4" x14ac:dyDescent="0.35">
      <c r="D80" s="181"/>
    </row>
    <row r="81" spans="4:4" x14ac:dyDescent="0.35">
      <c r="D81" s="181"/>
    </row>
    <row r="82" spans="4:4" x14ac:dyDescent="0.35">
      <c r="D82" s="181"/>
    </row>
    <row r="83" spans="4:4" x14ac:dyDescent="0.35">
      <c r="D83" s="181"/>
    </row>
    <row r="84" spans="4:4" x14ac:dyDescent="0.35">
      <c r="D84" s="181"/>
    </row>
    <row r="85" spans="4:4" x14ac:dyDescent="0.35">
      <c r="D85" s="181"/>
    </row>
    <row r="86" spans="4:4" x14ac:dyDescent="0.35">
      <c r="D86" s="181"/>
    </row>
    <row r="87" spans="4:4" x14ac:dyDescent="0.35">
      <c r="D87" s="181"/>
    </row>
    <row r="88" spans="4:4" x14ac:dyDescent="0.35">
      <c r="D88" s="181"/>
    </row>
    <row r="89" spans="4:4" x14ac:dyDescent="0.35">
      <c r="D89" s="181"/>
    </row>
    <row r="90" spans="4:4" x14ac:dyDescent="0.35">
      <c r="D90" s="181"/>
    </row>
    <row r="91" spans="4:4" x14ac:dyDescent="0.35">
      <c r="D91" s="181"/>
    </row>
    <row r="92" spans="4:4" x14ac:dyDescent="0.35">
      <c r="D92" s="181"/>
    </row>
    <row r="93" spans="4:4" x14ac:dyDescent="0.35">
      <c r="D93" s="181"/>
    </row>
    <row r="94" spans="4:4" x14ac:dyDescent="0.35">
      <c r="D94" s="181"/>
    </row>
    <row r="95" spans="4:4" x14ac:dyDescent="0.35">
      <c r="D95" s="181"/>
    </row>
    <row r="96" spans="4:4" x14ac:dyDescent="0.35">
      <c r="D96" s="181"/>
    </row>
    <row r="97" spans="4:4" x14ac:dyDescent="0.35">
      <c r="D97" s="181"/>
    </row>
    <row r="98" spans="4:4" x14ac:dyDescent="0.35">
      <c r="D98" s="181"/>
    </row>
    <row r="99" spans="4:4" x14ac:dyDescent="0.35">
      <c r="D99" s="181"/>
    </row>
    <row r="100" spans="4:4" x14ac:dyDescent="0.35">
      <c r="D100" s="181"/>
    </row>
    <row r="101" spans="4:4" x14ac:dyDescent="0.35">
      <c r="D101" s="181"/>
    </row>
    <row r="102" spans="4:4" x14ac:dyDescent="0.35">
      <c r="D102" s="181"/>
    </row>
    <row r="103" spans="4:4" x14ac:dyDescent="0.35">
      <c r="D103" s="181"/>
    </row>
    <row r="104" spans="4:4" x14ac:dyDescent="0.35">
      <c r="D104" s="181"/>
    </row>
    <row r="105" spans="4:4" x14ac:dyDescent="0.35">
      <c r="D105" s="181"/>
    </row>
    <row r="106" spans="4:4" x14ac:dyDescent="0.35">
      <c r="D106" s="181"/>
    </row>
    <row r="107" spans="4:4" x14ac:dyDescent="0.35">
      <c r="D107" s="181"/>
    </row>
    <row r="108" spans="4:4" x14ac:dyDescent="0.35">
      <c r="D108" s="181"/>
    </row>
    <row r="109" spans="4:4" x14ac:dyDescent="0.35">
      <c r="D109" s="181"/>
    </row>
    <row r="110" spans="4:4" x14ac:dyDescent="0.35">
      <c r="D110" s="181"/>
    </row>
    <row r="111" spans="4:4" x14ac:dyDescent="0.35">
      <c r="D111" s="181"/>
    </row>
    <row r="112" spans="4:4" x14ac:dyDescent="0.35">
      <c r="D112" s="181"/>
    </row>
    <row r="113" spans="4:4" x14ac:dyDescent="0.35">
      <c r="D113" s="181"/>
    </row>
    <row r="114" spans="4:4" x14ac:dyDescent="0.35">
      <c r="D114" s="181"/>
    </row>
    <row r="115" spans="4:4" x14ac:dyDescent="0.35">
      <c r="D115" s="181"/>
    </row>
    <row r="116" spans="4:4" x14ac:dyDescent="0.35">
      <c r="D116" s="181"/>
    </row>
    <row r="117" spans="4:4" x14ac:dyDescent="0.35">
      <c r="D117" s="181"/>
    </row>
    <row r="118" spans="4:4" x14ac:dyDescent="0.35">
      <c r="D118" s="181"/>
    </row>
    <row r="119" spans="4:4" x14ac:dyDescent="0.35">
      <c r="D119" s="181"/>
    </row>
    <row r="120" spans="4:4" x14ac:dyDescent="0.35">
      <c r="D120" s="181"/>
    </row>
    <row r="121" spans="4:4" x14ac:dyDescent="0.35">
      <c r="D121" s="181"/>
    </row>
    <row r="122" spans="4:4" x14ac:dyDescent="0.35">
      <c r="D122" s="181"/>
    </row>
    <row r="123" spans="4:4" x14ac:dyDescent="0.35">
      <c r="D123" s="181"/>
    </row>
    <row r="124" spans="4:4" x14ac:dyDescent="0.35">
      <c r="D124" s="181"/>
    </row>
    <row r="125" spans="4:4" x14ac:dyDescent="0.35">
      <c r="D125" s="181"/>
    </row>
    <row r="126" spans="4:4" x14ac:dyDescent="0.35">
      <c r="D126" s="181"/>
    </row>
    <row r="127" spans="4:4" x14ac:dyDescent="0.35">
      <c r="D127" s="181"/>
    </row>
    <row r="128" spans="4:4" x14ac:dyDescent="0.35">
      <c r="D128" s="181"/>
    </row>
    <row r="129" spans="4:4" x14ac:dyDescent="0.35">
      <c r="D129" s="181"/>
    </row>
    <row r="130" spans="4:4" x14ac:dyDescent="0.35">
      <c r="D130" s="181"/>
    </row>
    <row r="131" spans="4:4" x14ac:dyDescent="0.35">
      <c r="D131" s="181"/>
    </row>
    <row r="132" spans="4:4" x14ac:dyDescent="0.35">
      <c r="D132" s="181"/>
    </row>
    <row r="133" spans="4:4" x14ac:dyDescent="0.35">
      <c r="D133" s="181"/>
    </row>
    <row r="134" spans="4:4" x14ac:dyDescent="0.35">
      <c r="D134" s="181"/>
    </row>
    <row r="135" spans="4:4" x14ac:dyDescent="0.35">
      <c r="D135" s="181"/>
    </row>
    <row r="136" spans="4:4" x14ac:dyDescent="0.35">
      <c r="D136" s="181"/>
    </row>
    <row r="137" spans="4:4" x14ac:dyDescent="0.35">
      <c r="D137" s="181"/>
    </row>
    <row r="138" spans="4:4" x14ac:dyDescent="0.35">
      <c r="D138" s="181"/>
    </row>
    <row r="139" spans="4:4" x14ac:dyDescent="0.35">
      <c r="D139" s="181"/>
    </row>
    <row r="140" spans="4:4" x14ac:dyDescent="0.35">
      <c r="D140" s="181"/>
    </row>
    <row r="141" spans="4:4" x14ac:dyDescent="0.35">
      <c r="D141" s="181"/>
    </row>
    <row r="142" spans="4:4" x14ac:dyDescent="0.35">
      <c r="D142" s="181"/>
    </row>
    <row r="143" spans="4:4" x14ac:dyDescent="0.35">
      <c r="D143" s="181"/>
    </row>
    <row r="144" spans="4:4" x14ac:dyDescent="0.35">
      <c r="D144" s="181"/>
    </row>
    <row r="145" spans="4:4" x14ac:dyDescent="0.35">
      <c r="D145" s="181"/>
    </row>
    <row r="146" spans="4:4" x14ac:dyDescent="0.35">
      <c r="D146" s="181"/>
    </row>
    <row r="147" spans="4:4" x14ac:dyDescent="0.35">
      <c r="D147" s="181"/>
    </row>
    <row r="148" spans="4:4" x14ac:dyDescent="0.35">
      <c r="D148" s="181"/>
    </row>
    <row r="149" spans="4:4" x14ac:dyDescent="0.35">
      <c r="D149" s="181"/>
    </row>
    <row r="150" spans="4:4" x14ac:dyDescent="0.35">
      <c r="D150" s="181"/>
    </row>
    <row r="151" spans="4:4" x14ac:dyDescent="0.35">
      <c r="D151" s="181"/>
    </row>
    <row r="152" spans="4:4" x14ac:dyDescent="0.35">
      <c r="D152" s="181"/>
    </row>
    <row r="153" spans="4:4" x14ac:dyDescent="0.35">
      <c r="D153" s="181"/>
    </row>
    <row r="154" spans="4:4" x14ac:dyDescent="0.35">
      <c r="D154" s="181"/>
    </row>
    <row r="155" spans="4:4" x14ac:dyDescent="0.35">
      <c r="D155" s="181"/>
    </row>
    <row r="156" spans="4:4" x14ac:dyDescent="0.35">
      <c r="D156" s="181"/>
    </row>
    <row r="157" spans="4:4" x14ac:dyDescent="0.35">
      <c r="D157" s="181"/>
    </row>
    <row r="158" spans="4:4" x14ac:dyDescent="0.35">
      <c r="D158" s="181"/>
    </row>
    <row r="159" spans="4:4" x14ac:dyDescent="0.35">
      <c r="D159" s="181"/>
    </row>
    <row r="160" spans="4:4" x14ac:dyDescent="0.35">
      <c r="D160" s="181"/>
    </row>
    <row r="161" spans="4:4" x14ac:dyDescent="0.35">
      <c r="D161" s="181"/>
    </row>
    <row r="162" spans="4:4" x14ac:dyDescent="0.35">
      <c r="D162" s="181"/>
    </row>
    <row r="163" spans="4:4" x14ac:dyDescent="0.35">
      <c r="D163" s="181"/>
    </row>
    <row r="164" spans="4:4" x14ac:dyDescent="0.35">
      <c r="D164" s="181"/>
    </row>
    <row r="165" spans="4:4" x14ac:dyDescent="0.35">
      <c r="D165" s="181"/>
    </row>
    <row r="166" spans="4:4" x14ac:dyDescent="0.35">
      <c r="D166" s="181"/>
    </row>
    <row r="167" spans="4:4" x14ac:dyDescent="0.35">
      <c r="D167" s="181"/>
    </row>
    <row r="168" spans="4:4" x14ac:dyDescent="0.35">
      <c r="D168" s="181"/>
    </row>
    <row r="169" spans="4:4" x14ac:dyDescent="0.35">
      <c r="D169" s="181"/>
    </row>
    <row r="170" spans="4:4" x14ac:dyDescent="0.35">
      <c r="D170" s="181"/>
    </row>
    <row r="171" spans="4:4" x14ac:dyDescent="0.35">
      <c r="D171" s="181"/>
    </row>
    <row r="172" spans="4:4" x14ac:dyDescent="0.35">
      <c r="D172" s="181"/>
    </row>
    <row r="173" spans="4:4" x14ac:dyDescent="0.35">
      <c r="D173" s="181"/>
    </row>
    <row r="174" spans="4:4" x14ac:dyDescent="0.35">
      <c r="D174" s="181"/>
    </row>
    <row r="175" spans="4:4" x14ac:dyDescent="0.35">
      <c r="D175" s="181"/>
    </row>
    <row r="176" spans="4:4" x14ac:dyDescent="0.35">
      <c r="D176" s="181"/>
    </row>
    <row r="177" spans="4:4" x14ac:dyDescent="0.35">
      <c r="D177" s="181"/>
    </row>
    <row r="178" spans="4:4" x14ac:dyDescent="0.35">
      <c r="D178" s="181"/>
    </row>
    <row r="179" spans="4:4" x14ac:dyDescent="0.35">
      <c r="D179" s="181"/>
    </row>
    <row r="180" spans="4:4" x14ac:dyDescent="0.35">
      <c r="D180" s="181"/>
    </row>
    <row r="181" spans="4:4" x14ac:dyDescent="0.35">
      <c r="D181" s="181"/>
    </row>
    <row r="182" spans="4:4" x14ac:dyDescent="0.35">
      <c r="D182" s="181"/>
    </row>
    <row r="183" spans="4:4" x14ac:dyDescent="0.35">
      <c r="D183" s="181"/>
    </row>
    <row r="184" spans="4:4" x14ac:dyDescent="0.35">
      <c r="D184" s="181"/>
    </row>
    <row r="185" spans="4:4" x14ac:dyDescent="0.35">
      <c r="D185" s="181"/>
    </row>
    <row r="186" spans="4:4" x14ac:dyDescent="0.35">
      <c r="D186" s="181"/>
    </row>
    <row r="187" spans="4:4" x14ac:dyDescent="0.35">
      <c r="D187" s="181"/>
    </row>
    <row r="188" spans="4:4" x14ac:dyDescent="0.35">
      <c r="D188" s="181"/>
    </row>
    <row r="189" spans="4:4" x14ac:dyDescent="0.35">
      <c r="D189" s="181"/>
    </row>
    <row r="228" spans="163:163" x14ac:dyDescent="0.35">
      <c r="FG228" s="193" t="b">
        <v>0</v>
      </c>
    </row>
  </sheetData>
  <mergeCells count="2">
    <mergeCell ref="C3:O3"/>
    <mergeCell ref="Y53:Z53"/>
  </mergeCells>
  <pageMargins left="0.43307086614173229" right="0.23622047244094491" top="0.23622047244094491" bottom="0.23622047244094491" header="0.23622047244094491" footer="0.27559055118110237"/>
  <pageSetup paperSize="9" scale="46" orientation="landscape" r:id="rId1"/>
  <headerFooter alignWithMargins="0">
    <oddFooter>Page &amp;P</oddFooter>
  </headerFooter>
  <rowBreaks count="2" manualBreakCount="2">
    <brk id="54" max="29" man="1"/>
    <brk id="227" max="16383" man="1"/>
  </rowBreaks>
  <colBreaks count="1" manualBreakCount="1">
    <brk id="15" max="5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Y228"/>
  <sheetViews>
    <sheetView view="pageBreakPreview" zoomScale="75" zoomScaleNormal="100" zoomScaleSheetLayoutView="75" workbookViewId="0">
      <pane xSplit="3" ySplit="6" topLeftCell="D7" activePane="bottomRight" state="frozen"/>
      <selection activeCell="I8" sqref="I8"/>
      <selection pane="topRight" activeCell="I8" sqref="I8"/>
      <selection pane="bottomLeft" activeCell="I8" sqref="I8"/>
      <selection pane="bottomRight" activeCell="G9" sqref="G9"/>
    </sheetView>
  </sheetViews>
  <sheetFormatPr defaultColWidth="9" defaultRowHeight="18" x14ac:dyDescent="0.35"/>
  <cols>
    <col min="1" max="1" width="3.5703125" style="283" customWidth="1"/>
    <col min="2" max="2" width="7.140625" style="249" customWidth="1"/>
    <col min="3" max="3" width="24" style="249" customWidth="1"/>
    <col min="4" max="4" width="22.42578125" style="280" customWidth="1"/>
    <col min="5" max="5" width="22.28515625" style="280" customWidth="1"/>
    <col min="6" max="6" width="20" style="280" customWidth="1"/>
    <col min="7" max="7" width="19.140625" style="280" customWidth="1"/>
    <col min="8" max="8" width="21.5703125" style="280" customWidth="1"/>
    <col min="9" max="9" width="25.7109375" style="249" customWidth="1"/>
    <col min="10" max="10" width="24.140625" style="249" customWidth="1"/>
    <col min="11" max="11" width="31.5703125" style="249" customWidth="1"/>
    <col min="12" max="12" width="18.28515625" style="280" customWidth="1"/>
    <col min="13" max="13" width="18.5703125" style="280" customWidth="1"/>
    <col min="14" max="14" width="18.85546875" style="280" customWidth="1"/>
    <col min="15" max="15" width="21.5703125" style="280" customWidth="1"/>
    <col min="16" max="16" width="25.5703125" style="280" customWidth="1"/>
    <col min="17" max="17" width="19.28515625" style="280" customWidth="1"/>
    <col min="18" max="18" width="25.7109375" style="280" customWidth="1"/>
    <col min="19" max="19" width="24.85546875" style="280" customWidth="1"/>
    <col min="20" max="20" width="16.28515625" style="280" customWidth="1"/>
    <col min="21" max="21" width="20.5703125" style="280" customWidth="1"/>
    <col min="22" max="22" width="16.5703125" style="280" customWidth="1"/>
    <col min="23" max="23" width="20.5703125" style="288" customWidth="1"/>
    <col min="24" max="24" width="26.5703125" style="280" customWidth="1"/>
    <col min="25" max="25" width="19.42578125" style="280" customWidth="1"/>
    <col min="26" max="26" width="14.140625" style="282" customWidth="1"/>
    <col min="27" max="27" width="9.140625" style="283" customWidth="1"/>
    <col min="28" max="28" width="13.5703125" style="283" customWidth="1"/>
    <col min="29" max="181" width="9" style="283"/>
    <col min="182" max="256" width="9" style="280"/>
    <col min="257" max="257" width="3.5703125" style="280" customWidth="1"/>
    <col min="258" max="258" width="7.140625" style="280" customWidth="1"/>
    <col min="259" max="259" width="24" style="280" customWidth="1"/>
    <col min="260" max="260" width="22.42578125" style="280" customWidth="1"/>
    <col min="261" max="261" width="22.28515625" style="280" customWidth="1"/>
    <col min="262" max="262" width="20" style="280" customWidth="1"/>
    <col min="263" max="263" width="19.140625" style="280" customWidth="1"/>
    <col min="264" max="264" width="21.5703125" style="280" customWidth="1"/>
    <col min="265" max="265" width="25.7109375" style="280" customWidth="1"/>
    <col min="266" max="266" width="24.140625" style="280" customWidth="1"/>
    <col min="267" max="267" width="31.5703125" style="280" customWidth="1"/>
    <col min="268" max="268" width="18.28515625" style="280" customWidth="1"/>
    <col min="269" max="269" width="18.5703125" style="280" customWidth="1"/>
    <col min="270" max="270" width="18.85546875" style="280" customWidth="1"/>
    <col min="271" max="271" width="21.5703125" style="280" customWidth="1"/>
    <col min="272" max="272" width="25.5703125" style="280" customWidth="1"/>
    <col min="273" max="273" width="19.28515625" style="280" customWidth="1"/>
    <col min="274" max="274" width="25.7109375" style="280" customWidth="1"/>
    <col min="275" max="275" width="24.85546875" style="280" customWidth="1"/>
    <col min="276" max="276" width="16.28515625" style="280" customWidth="1"/>
    <col min="277" max="277" width="20.5703125" style="280" customWidth="1"/>
    <col min="278" max="278" width="16.5703125" style="280" customWidth="1"/>
    <col min="279" max="279" width="20.5703125" style="280" customWidth="1"/>
    <col min="280" max="280" width="26.5703125" style="280" customWidth="1"/>
    <col min="281" max="281" width="19.42578125" style="280" customWidth="1"/>
    <col min="282" max="282" width="14.140625" style="280" customWidth="1"/>
    <col min="283" max="283" width="9.140625" style="280" customWidth="1"/>
    <col min="284" max="284" width="13.5703125" style="280" customWidth="1"/>
    <col min="285" max="512" width="9" style="280"/>
    <col min="513" max="513" width="3.5703125" style="280" customWidth="1"/>
    <col min="514" max="514" width="7.140625" style="280" customWidth="1"/>
    <col min="515" max="515" width="24" style="280" customWidth="1"/>
    <col min="516" max="516" width="22.42578125" style="280" customWidth="1"/>
    <col min="517" max="517" width="22.28515625" style="280" customWidth="1"/>
    <col min="518" max="518" width="20" style="280" customWidth="1"/>
    <col min="519" max="519" width="19.140625" style="280" customWidth="1"/>
    <col min="520" max="520" width="21.5703125" style="280" customWidth="1"/>
    <col min="521" max="521" width="25.7109375" style="280" customWidth="1"/>
    <col min="522" max="522" width="24.140625" style="280" customWidth="1"/>
    <col min="523" max="523" width="31.5703125" style="280" customWidth="1"/>
    <col min="524" max="524" width="18.28515625" style="280" customWidth="1"/>
    <col min="525" max="525" width="18.5703125" style="280" customWidth="1"/>
    <col min="526" max="526" width="18.85546875" style="280" customWidth="1"/>
    <col min="527" max="527" width="21.5703125" style="280" customWidth="1"/>
    <col min="528" max="528" width="25.5703125" style="280" customWidth="1"/>
    <col min="529" max="529" width="19.28515625" style="280" customWidth="1"/>
    <col min="530" max="530" width="25.7109375" style="280" customWidth="1"/>
    <col min="531" max="531" width="24.85546875" style="280" customWidth="1"/>
    <col min="532" max="532" width="16.28515625" style="280" customWidth="1"/>
    <col min="533" max="533" width="20.5703125" style="280" customWidth="1"/>
    <col min="534" max="534" width="16.5703125" style="280" customWidth="1"/>
    <col min="535" max="535" width="20.5703125" style="280" customWidth="1"/>
    <col min="536" max="536" width="26.5703125" style="280" customWidth="1"/>
    <col min="537" max="537" width="19.42578125" style="280" customWidth="1"/>
    <col min="538" max="538" width="14.140625" style="280" customWidth="1"/>
    <col min="539" max="539" width="9.140625" style="280" customWidth="1"/>
    <col min="540" max="540" width="13.5703125" style="280" customWidth="1"/>
    <col min="541" max="768" width="9" style="280"/>
    <col min="769" max="769" width="3.5703125" style="280" customWidth="1"/>
    <col min="770" max="770" width="7.140625" style="280" customWidth="1"/>
    <col min="771" max="771" width="24" style="280" customWidth="1"/>
    <col min="772" max="772" width="22.42578125" style="280" customWidth="1"/>
    <col min="773" max="773" width="22.28515625" style="280" customWidth="1"/>
    <col min="774" max="774" width="20" style="280" customWidth="1"/>
    <col min="775" max="775" width="19.140625" style="280" customWidth="1"/>
    <col min="776" max="776" width="21.5703125" style="280" customWidth="1"/>
    <col min="777" max="777" width="25.7109375" style="280" customWidth="1"/>
    <col min="778" max="778" width="24.140625" style="280" customWidth="1"/>
    <col min="779" max="779" width="31.5703125" style="280" customWidth="1"/>
    <col min="780" max="780" width="18.28515625" style="280" customWidth="1"/>
    <col min="781" max="781" width="18.5703125" style="280" customWidth="1"/>
    <col min="782" max="782" width="18.85546875" style="280" customWidth="1"/>
    <col min="783" max="783" width="21.5703125" style="280" customWidth="1"/>
    <col min="784" max="784" width="25.5703125" style="280" customWidth="1"/>
    <col min="785" max="785" width="19.28515625" style="280" customWidth="1"/>
    <col min="786" max="786" width="25.7109375" style="280" customWidth="1"/>
    <col min="787" max="787" width="24.85546875" style="280" customWidth="1"/>
    <col min="788" max="788" width="16.28515625" style="280" customWidth="1"/>
    <col min="789" max="789" width="20.5703125" style="280" customWidth="1"/>
    <col min="790" max="790" width="16.5703125" style="280" customWidth="1"/>
    <col min="791" max="791" width="20.5703125" style="280" customWidth="1"/>
    <col min="792" max="792" width="26.5703125" style="280" customWidth="1"/>
    <col min="793" max="793" width="19.42578125" style="280" customWidth="1"/>
    <col min="794" max="794" width="14.140625" style="280" customWidth="1"/>
    <col min="795" max="795" width="9.140625" style="280" customWidth="1"/>
    <col min="796" max="796" width="13.5703125" style="280" customWidth="1"/>
    <col min="797" max="1024" width="9" style="280"/>
    <col min="1025" max="1025" width="3.5703125" style="280" customWidth="1"/>
    <col min="1026" max="1026" width="7.140625" style="280" customWidth="1"/>
    <col min="1027" max="1027" width="24" style="280" customWidth="1"/>
    <col min="1028" max="1028" width="22.42578125" style="280" customWidth="1"/>
    <col min="1029" max="1029" width="22.28515625" style="280" customWidth="1"/>
    <col min="1030" max="1030" width="20" style="280" customWidth="1"/>
    <col min="1031" max="1031" width="19.140625" style="280" customWidth="1"/>
    <col min="1032" max="1032" width="21.5703125" style="280" customWidth="1"/>
    <col min="1033" max="1033" width="25.7109375" style="280" customWidth="1"/>
    <col min="1034" max="1034" width="24.140625" style="280" customWidth="1"/>
    <col min="1035" max="1035" width="31.5703125" style="280" customWidth="1"/>
    <col min="1036" max="1036" width="18.28515625" style="280" customWidth="1"/>
    <col min="1037" max="1037" width="18.5703125" style="280" customWidth="1"/>
    <col min="1038" max="1038" width="18.85546875" style="280" customWidth="1"/>
    <col min="1039" max="1039" width="21.5703125" style="280" customWidth="1"/>
    <col min="1040" max="1040" width="25.5703125" style="280" customWidth="1"/>
    <col min="1041" max="1041" width="19.28515625" style="280" customWidth="1"/>
    <col min="1042" max="1042" width="25.7109375" style="280" customWidth="1"/>
    <col min="1043" max="1043" width="24.85546875" style="280" customWidth="1"/>
    <col min="1044" max="1044" width="16.28515625" style="280" customWidth="1"/>
    <col min="1045" max="1045" width="20.5703125" style="280" customWidth="1"/>
    <col min="1046" max="1046" width="16.5703125" style="280" customWidth="1"/>
    <col min="1047" max="1047" width="20.5703125" style="280" customWidth="1"/>
    <col min="1048" max="1048" width="26.5703125" style="280" customWidth="1"/>
    <col min="1049" max="1049" width="19.42578125" style="280" customWidth="1"/>
    <col min="1050" max="1050" width="14.140625" style="280" customWidth="1"/>
    <col min="1051" max="1051" width="9.140625" style="280" customWidth="1"/>
    <col min="1052" max="1052" width="13.5703125" style="280" customWidth="1"/>
    <col min="1053" max="1280" width="9" style="280"/>
    <col min="1281" max="1281" width="3.5703125" style="280" customWidth="1"/>
    <col min="1282" max="1282" width="7.140625" style="280" customWidth="1"/>
    <col min="1283" max="1283" width="24" style="280" customWidth="1"/>
    <col min="1284" max="1284" width="22.42578125" style="280" customWidth="1"/>
    <col min="1285" max="1285" width="22.28515625" style="280" customWidth="1"/>
    <col min="1286" max="1286" width="20" style="280" customWidth="1"/>
    <col min="1287" max="1287" width="19.140625" style="280" customWidth="1"/>
    <col min="1288" max="1288" width="21.5703125" style="280" customWidth="1"/>
    <col min="1289" max="1289" width="25.7109375" style="280" customWidth="1"/>
    <col min="1290" max="1290" width="24.140625" style="280" customWidth="1"/>
    <col min="1291" max="1291" width="31.5703125" style="280" customWidth="1"/>
    <col min="1292" max="1292" width="18.28515625" style="280" customWidth="1"/>
    <col min="1293" max="1293" width="18.5703125" style="280" customWidth="1"/>
    <col min="1294" max="1294" width="18.85546875" style="280" customWidth="1"/>
    <col min="1295" max="1295" width="21.5703125" style="280" customWidth="1"/>
    <col min="1296" max="1296" width="25.5703125" style="280" customWidth="1"/>
    <col min="1297" max="1297" width="19.28515625" style="280" customWidth="1"/>
    <col min="1298" max="1298" width="25.7109375" style="280" customWidth="1"/>
    <col min="1299" max="1299" width="24.85546875" style="280" customWidth="1"/>
    <col min="1300" max="1300" width="16.28515625" style="280" customWidth="1"/>
    <col min="1301" max="1301" width="20.5703125" style="280" customWidth="1"/>
    <col min="1302" max="1302" width="16.5703125" style="280" customWidth="1"/>
    <col min="1303" max="1303" width="20.5703125" style="280" customWidth="1"/>
    <col min="1304" max="1304" width="26.5703125" style="280" customWidth="1"/>
    <col min="1305" max="1305" width="19.42578125" style="280" customWidth="1"/>
    <col min="1306" max="1306" width="14.140625" style="280" customWidth="1"/>
    <col min="1307" max="1307" width="9.140625" style="280" customWidth="1"/>
    <col min="1308" max="1308" width="13.5703125" style="280" customWidth="1"/>
    <col min="1309" max="1536" width="9" style="280"/>
    <col min="1537" max="1537" width="3.5703125" style="280" customWidth="1"/>
    <col min="1538" max="1538" width="7.140625" style="280" customWidth="1"/>
    <col min="1539" max="1539" width="24" style="280" customWidth="1"/>
    <col min="1540" max="1540" width="22.42578125" style="280" customWidth="1"/>
    <col min="1541" max="1541" width="22.28515625" style="280" customWidth="1"/>
    <col min="1542" max="1542" width="20" style="280" customWidth="1"/>
    <col min="1543" max="1543" width="19.140625" style="280" customWidth="1"/>
    <col min="1544" max="1544" width="21.5703125" style="280" customWidth="1"/>
    <col min="1545" max="1545" width="25.7109375" style="280" customWidth="1"/>
    <col min="1546" max="1546" width="24.140625" style="280" customWidth="1"/>
    <col min="1547" max="1547" width="31.5703125" style="280" customWidth="1"/>
    <col min="1548" max="1548" width="18.28515625" style="280" customWidth="1"/>
    <col min="1549" max="1549" width="18.5703125" style="280" customWidth="1"/>
    <col min="1550" max="1550" width="18.85546875" style="280" customWidth="1"/>
    <col min="1551" max="1551" width="21.5703125" style="280" customWidth="1"/>
    <col min="1552" max="1552" width="25.5703125" style="280" customWidth="1"/>
    <col min="1553" max="1553" width="19.28515625" style="280" customWidth="1"/>
    <col min="1554" max="1554" width="25.7109375" style="280" customWidth="1"/>
    <col min="1555" max="1555" width="24.85546875" style="280" customWidth="1"/>
    <col min="1556" max="1556" width="16.28515625" style="280" customWidth="1"/>
    <col min="1557" max="1557" width="20.5703125" style="280" customWidth="1"/>
    <col min="1558" max="1558" width="16.5703125" style="280" customWidth="1"/>
    <col min="1559" max="1559" width="20.5703125" style="280" customWidth="1"/>
    <col min="1560" max="1560" width="26.5703125" style="280" customWidth="1"/>
    <col min="1561" max="1561" width="19.42578125" style="280" customWidth="1"/>
    <col min="1562" max="1562" width="14.140625" style="280" customWidth="1"/>
    <col min="1563" max="1563" width="9.140625" style="280" customWidth="1"/>
    <col min="1564" max="1564" width="13.5703125" style="280" customWidth="1"/>
    <col min="1565" max="1792" width="9" style="280"/>
    <col min="1793" max="1793" width="3.5703125" style="280" customWidth="1"/>
    <col min="1794" max="1794" width="7.140625" style="280" customWidth="1"/>
    <col min="1795" max="1795" width="24" style="280" customWidth="1"/>
    <col min="1796" max="1796" width="22.42578125" style="280" customWidth="1"/>
    <col min="1797" max="1797" width="22.28515625" style="280" customWidth="1"/>
    <col min="1798" max="1798" width="20" style="280" customWidth="1"/>
    <col min="1799" max="1799" width="19.140625" style="280" customWidth="1"/>
    <col min="1800" max="1800" width="21.5703125" style="280" customWidth="1"/>
    <col min="1801" max="1801" width="25.7109375" style="280" customWidth="1"/>
    <col min="1802" max="1802" width="24.140625" style="280" customWidth="1"/>
    <col min="1803" max="1803" width="31.5703125" style="280" customWidth="1"/>
    <col min="1804" max="1804" width="18.28515625" style="280" customWidth="1"/>
    <col min="1805" max="1805" width="18.5703125" style="280" customWidth="1"/>
    <col min="1806" max="1806" width="18.85546875" style="280" customWidth="1"/>
    <col min="1807" max="1807" width="21.5703125" style="280" customWidth="1"/>
    <col min="1808" max="1808" width="25.5703125" style="280" customWidth="1"/>
    <col min="1809" max="1809" width="19.28515625" style="280" customWidth="1"/>
    <col min="1810" max="1810" width="25.7109375" style="280" customWidth="1"/>
    <col min="1811" max="1811" width="24.85546875" style="280" customWidth="1"/>
    <col min="1812" max="1812" width="16.28515625" style="280" customWidth="1"/>
    <col min="1813" max="1813" width="20.5703125" style="280" customWidth="1"/>
    <col min="1814" max="1814" width="16.5703125" style="280" customWidth="1"/>
    <col min="1815" max="1815" width="20.5703125" style="280" customWidth="1"/>
    <col min="1816" max="1816" width="26.5703125" style="280" customWidth="1"/>
    <col min="1817" max="1817" width="19.42578125" style="280" customWidth="1"/>
    <col min="1818" max="1818" width="14.140625" style="280" customWidth="1"/>
    <col min="1819" max="1819" width="9.140625" style="280" customWidth="1"/>
    <col min="1820" max="1820" width="13.5703125" style="280" customWidth="1"/>
    <col min="1821" max="2048" width="9" style="280"/>
    <col min="2049" max="2049" width="3.5703125" style="280" customWidth="1"/>
    <col min="2050" max="2050" width="7.140625" style="280" customWidth="1"/>
    <col min="2051" max="2051" width="24" style="280" customWidth="1"/>
    <col min="2052" max="2052" width="22.42578125" style="280" customWidth="1"/>
    <col min="2053" max="2053" width="22.28515625" style="280" customWidth="1"/>
    <col min="2054" max="2054" width="20" style="280" customWidth="1"/>
    <col min="2055" max="2055" width="19.140625" style="280" customWidth="1"/>
    <col min="2056" max="2056" width="21.5703125" style="280" customWidth="1"/>
    <col min="2057" max="2057" width="25.7109375" style="280" customWidth="1"/>
    <col min="2058" max="2058" width="24.140625" style="280" customWidth="1"/>
    <col min="2059" max="2059" width="31.5703125" style="280" customWidth="1"/>
    <col min="2060" max="2060" width="18.28515625" style="280" customWidth="1"/>
    <col min="2061" max="2061" width="18.5703125" style="280" customWidth="1"/>
    <col min="2062" max="2062" width="18.85546875" style="280" customWidth="1"/>
    <col min="2063" max="2063" width="21.5703125" style="280" customWidth="1"/>
    <col min="2064" max="2064" width="25.5703125" style="280" customWidth="1"/>
    <col min="2065" max="2065" width="19.28515625" style="280" customWidth="1"/>
    <col min="2066" max="2066" width="25.7109375" style="280" customWidth="1"/>
    <col min="2067" max="2067" width="24.85546875" style="280" customWidth="1"/>
    <col min="2068" max="2068" width="16.28515625" style="280" customWidth="1"/>
    <col min="2069" max="2069" width="20.5703125" style="280" customWidth="1"/>
    <col min="2070" max="2070" width="16.5703125" style="280" customWidth="1"/>
    <col min="2071" max="2071" width="20.5703125" style="280" customWidth="1"/>
    <col min="2072" max="2072" width="26.5703125" style="280" customWidth="1"/>
    <col min="2073" max="2073" width="19.42578125" style="280" customWidth="1"/>
    <col min="2074" max="2074" width="14.140625" style="280" customWidth="1"/>
    <col min="2075" max="2075" width="9.140625" style="280" customWidth="1"/>
    <col min="2076" max="2076" width="13.5703125" style="280" customWidth="1"/>
    <col min="2077" max="2304" width="9" style="280"/>
    <col min="2305" max="2305" width="3.5703125" style="280" customWidth="1"/>
    <col min="2306" max="2306" width="7.140625" style="280" customWidth="1"/>
    <col min="2307" max="2307" width="24" style="280" customWidth="1"/>
    <col min="2308" max="2308" width="22.42578125" style="280" customWidth="1"/>
    <col min="2309" max="2309" width="22.28515625" style="280" customWidth="1"/>
    <col min="2310" max="2310" width="20" style="280" customWidth="1"/>
    <col min="2311" max="2311" width="19.140625" style="280" customWidth="1"/>
    <col min="2312" max="2312" width="21.5703125" style="280" customWidth="1"/>
    <col min="2313" max="2313" width="25.7109375" style="280" customWidth="1"/>
    <col min="2314" max="2314" width="24.140625" style="280" customWidth="1"/>
    <col min="2315" max="2315" width="31.5703125" style="280" customWidth="1"/>
    <col min="2316" max="2316" width="18.28515625" style="280" customWidth="1"/>
    <col min="2317" max="2317" width="18.5703125" style="280" customWidth="1"/>
    <col min="2318" max="2318" width="18.85546875" style="280" customWidth="1"/>
    <col min="2319" max="2319" width="21.5703125" style="280" customWidth="1"/>
    <col min="2320" max="2320" width="25.5703125" style="280" customWidth="1"/>
    <col min="2321" max="2321" width="19.28515625" style="280" customWidth="1"/>
    <col min="2322" max="2322" width="25.7109375" style="280" customWidth="1"/>
    <col min="2323" max="2323" width="24.85546875" style="280" customWidth="1"/>
    <col min="2324" max="2324" width="16.28515625" style="280" customWidth="1"/>
    <col min="2325" max="2325" width="20.5703125" style="280" customWidth="1"/>
    <col min="2326" max="2326" width="16.5703125" style="280" customWidth="1"/>
    <col min="2327" max="2327" width="20.5703125" style="280" customWidth="1"/>
    <col min="2328" max="2328" width="26.5703125" style="280" customWidth="1"/>
    <col min="2329" max="2329" width="19.42578125" style="280" customWidth="1"/>
    <col min="2330" max="2330" width="14.140625" style="280" customWidth="1"/>
    <col min="2331" max="2331" width="9.140625" style="280" customWidth="1"/>
    <col min="2332" max="2332" width="13.5703125" style="280" customWidth="1"/>
    <col min="2333" max="2560" width="9" style="280"/>
    <col min="2561" max="2561" width="3.5703125" style="280" customWidth="1"/>
    <col min="2562" max="2562" width="7.140625" style="280" customWidth="1"/>
    <col min="2563" max="2563" width="24" style="280" customWidth="1"/>
    <col min="2564" max="2564" width="22.42578125" style="280" customWidth="1"/>
    <col min="2565" max="2565" width="22.28515625" style="280" customWidth="1"/>
    <col min="2566" max="2566" width="20" style="280" customWidth="1"/>
    <col min="2567" max="2567" width="19.140625" style="280" customWidth="1"/>
    <col min="2568" max="2568" width="21.5703125" style="280" customWidth="1"/>
    <col min="2569" max="2569" width="25.7109375" style="280" customWidth="1"/>
    <col min="2570" max="2570" width="24.140625" style="280" customWidth="1"/>
    <col min="2571" max="2571" width="31.5703125" style="280" customWidth="1"/>
    <col min="2572" max="2572" width="18.28515625" style="280" customWidth="1"/>
    <col min="2573" max="2573" width="18.5703125" style="280" customWidth="1"/>
    <col min="2574" max="2574" width="18.85546875" style="280" customWidth="1"/>
    <col min="2575" max="2575" width="21.5703125" style="280" customWidth="1"/>
    <col min="2576" max="2576" width="25.5703125" style="280" customWidth="1"/>
    <col min="2577" max="2577" width="19.28515625" style="280" customWidth="1"/>
    <col min="2578" max="2578" width="25.7109375" style="280" customWidth="1"/>
    <col min="2579" max="2579" width="24.85546875" style="280" customWidth="1"/>
    <col min="2580" max="2580" width="16.28515625" style="280" customWidth="1"/>
    <col min="2581" max="2581" width="20.5703125" style="280" customWidth="1"/>
    <col min="2582" max="2582" width="16.5703125" style="280" customWidth="1"/>
    <col min="2583" max="2583" width="20.5703125" style="280" customWidth="1"/>
    <col min="2584" max="2584" width="26.5703125" style="280" customWidth="1"/>
    <col min="2585" max="2585" width="19.42578125" style="280" customWidth="1"/>
    <col min="2586" max="2586" width="14.140625" style="280" customWidth="1"/>
    <col min="2587" max="2587" width="9.140625" style="280" customWidth="1"/>
    <col min="2588" max="2588" width="13.5703125" style="280" customWidth="1"/>
    <col min="2589" max="2816" width="9" style="280"/>
    <col min="2817" max="2817" width="3.5703125" style="280" customWidth="1"/>
    <col min="2818" max="2818" width="7.140625" style="280" customWidth="1"/>
    <col min="2819" max="2819" width="24" style="280" customWidth="1"/>
    <col min="2820" max="2820" width="22.42578125" style="280" customWidth="1"/>
    <col min="2821" max="2821" width="22.28515625" style="280" customWidth="1"/>
    <col min="2822" max="2822" width="20" style="280" customWidth="1"/>
    <col min="2823" max="2823" width="19.140625" style="280" customWidth="1"/>
    <col min="2824" max="2824" width="21.5703125" style="280" customWidth="1"/>
    <col min="2825" max="2825" width="25.7109375" style="280" customWidth="1"/>
    <col min="2826" max="2826" width="24.140625" style="280" customWidth="1"/>
    <col min="2827" max="2827" width="31.5703125" style="280" customWidth="1"/>
    <col min="2828" max="2828" width="18.28515625" style="280" customWidth="1"/>
    <col min="2829" max="2829" width="18.5703125" style="280" customWidth="1"/>
    <col min="2830" max="2830" width="18.85546875" style="280" customWidth="1"/>
    <col min="2831" max="2831" width="21.5703125" style="280" customWidth="1"/>
    <col min="2832" max="2832" width="25.5703125" style="280" customWidth="1"/>
    <col min="2833" max="2833" width="19.28515625" style="280" customWidth="1"/>
    <col min="2834" max="2834" width="25.7109375" style="280" customWidth="1"/>
    <col min="2835" max="2835" width="24.85546875" style="280" customWidth="1"/>
    <col min="2836" max="2836" width="16.28515625" style="280" customWidth="1"/>
    <col min="2837" max="2837" width="20.5703125" style="280" customWidth="1"/>
    <col min="2838" max="2838" width="16.5703125" style="280" customWidth="1"/>
    <col min="2839" max="2839" width="20.5703125" style="280" customWidth="1"/>
    <col min="2840" max="2840" width="26.5703125" style="280" customWidth="1"/>
    <col min="2841" max="2841" width="19.42578125" style="280" customWidth="1"/>
    <col min="2842" max="2842" width="14.140625" style="280" customWidth="1"/>
    <col min="2843" max="2843" width="9.140625" style="280" customWidth="1"/>
    <col min="2844" max="2844" width="13.5703125" style="280" customWidth="1"/>
    <col min="2845" max="3072" width="9" style="280"/>
    <col min="3073" max="3073" width="3.5703125" style="280" customWidth="1"/>
    <col min="3074" max="3074" width="7.140625" style="280" customWidth="1"/>
    <col min="3075" max="3075" width="24" style="280" customWidth="1"/>
    <col min="3076" max="3076" width="22.42578125" style="280" customWidth="1"/>
    <col min="3077" max="3077" width="22.28515625" style="280" customWidth="1"/>
    <col min="3078" max="3078" width="20" style="280" customWidth="1"/>
    <col min="3079" max="3079" width="19.140625" style="280" customWidth="1"/>
    <col min="3080" max="3080" width="21.5703125" style="280" customWidth="1"/>
    <col min="3081" max="3081" width="25.7109375" style="280" customWidth="1"/>
    <col min="3082" max="3082" width="24.140625" style="280" customWidth="1"/>
    <col min="3083" max="3083" width="31.5703125" style="280" customWidth="1"/>
    <col min="3084" max="3084" width="18.28515625" style="280" customWidth="1"/>
    <col min="3085" max="3085" width="18.5703125" style="280" customWidth="1"/>
    <col min="3086" max="3086" width="18.85546875" style="280" customWidth="1"/>
    <col min="3087" max="3087" width="21.5703125" style="280" customWidth="1"/>
    <col min="3088" max="3088" width="25.5703125" style="280" customWidth="1"/>
    <col min="3089" max="3089" width="19.28515625" style="280" customWidth="1"/>
    <col min="3090" max="3090" width="25.7109375" style="280" customWidth="1"/>
    <col min="3091" max="3091" width="24.85546875" style="280" customWidth="1"/>
    <col min="3092" max="3092" width="16.28515625" style="280" customWidth="1"/>
    <col min="3093" max="3093" width="20.5703125" style="280" customWidth="1"/>
    <col min="3094" max="3094" width="16.5703125" style="280" customWidth="1"/>
    <col min="3095" max="3095" width="20.5703125" style="280" customWidth="1"/>
    <col min="3096" max="3096" width="26.5703125" style="280" customWidth="1"/>
    <col min="3097" max="3097" width="19.42578125" style="280" customWidth="1"/>
    <col min="3098" max="3098" width="14.140625" style="280" customWidth="1"/>
    <col min="3099" max="3099" width="9.140625" style="280" customWidth="1"/>
    <col min="3100" max="3100" width="13.5703125" style="280" customWidth="1"/>
    <col min="3101" max="3328" width="9" style="280"/>
    <col min="3329" max="3329" width="3.5703125" style="280" customWidth="1"/>
    <col min="3330" max="3330" width="7.140625" style="280" customWidth="1"/>
    <col min="3331" max="3331" width="24" style="280" customWidth="1"/>
    <col min="3332" max="3332" width="22.42578125" style="280" customWidth="1"/>
    <col min="3333" max="3333" width="22.28515625" style="280" customWidth="1"/>
    <col min="3334" max="3334" width="20" style="280" customWidth="1"/>
    <col min="3335" max="3335" width="19.140625" style="280" customWidth="1"/>
    <col min="3336" max="3336" width="21.5703125" style="280" customWidth="1"/>
    <col min="3337" max="3337" width="25.7109375" style="280" customWidth="1"/>
    <col min="3338" max="3338" width="24.140625" style="280" customWidth="1"/>
    <col min="3339" max="3339" width="31.5703125" style="280" customWidth="1"/>
    <col min="3340" max="3340" width="18.28515625" style="280" customWidth="1"/>
    <col min="3341" max="3341" width="18.5703125" style="280" customWidth="1"/>
    <col min="3342" max="3342" width="18.85546875" style="280" customWidth="1"/>
    <col min="3343" max="3343" width="21.5703125" style="280" customWidth="1"/>
    <col min="3344" max="3344" width="25.5703125" style="280" customWidth="1"/>
    <col min="3345" max="3345" width="19.28515625" style="280" customWidth="1"/>
    <col min="3346" max="3346" width="25.7109375" style="280" customWidth="1"/>
    <col min="3347" max="3347" width="24.85546875" style="280" customWidth="1"/>
    <col min="3348" max="3348" width="16.28515625" style="280" customWidth="1"/>
    <col min="3349" max="3349" width="20.5703125" style="280" customWidth="1"/>
    <col min="3350" max="3350" width="16.5703125" style="280" customWidth="1"/>
    <col min="3351" max="3351" width="20.5703125" style="280" customWidth="1"/>
    <col min="3352" max="3352" width="26.5703125" style="280" customWidth="1"/>
    <col min="3353" max="3353" width="19.42578125" style="280" customWidth="1"/>
    <col min="3354" max="3354" width="14.140625" style="280" customWidth="1"/>
    <col min="3355" max="3355" width="9.140625" style="280" customWidth="1"/>
    <col min="3356" max="3356" width="13.5703125" style="280" customWidth="1"/>
    <col min="3357" max="3584" width="9" style="280"/>
    <col min="3585" max="3585" width="3.5703125" style="280" customWidth="1"/>
    <col min="3586" max="3586" width="7.140625" style="280" customWidth="1"/>
    <col min="3587" max="3587" width="24" style="280" customWidth="1"/>
    <col min="3588" max="3588" width="22.42578125" style="280" customWidth="1"/>
    <col min="3589" max="3589" width="22.28515625" style="280" customWidth="1"/>
    <col min="3590" max="3590" width="20" style="280" customWidth="1"/>
    <col min="3591" max="3591" width="19.140625" style="280" customWidth="1"/>
    <col min="3592" max="3592" width="21.5703125" style="280" customWidth="1"/>
    <col min="3593" max="3593" width="25.7109375" style="280" customWidth="1"/>
    <col min="3594" max="3594" width="24.140625" style="280" customWidth="1"/>
    <col min="3595" max="3595" width="31.5703125" style="280" customWidth="1"/>
    <col min="3596" max="3596" width="18.28515625" style="280" customWidth="1"/>
    <col min="3597" max="3597" width="18.5703125" style="280" customWidth="1"/>
    <col min="3598" max="3598" width="18.85546875" style="280" customWidth="1"/>
    <col min="3599" max="3599" width="21.5703125" style="280" customWidth="1"/>
    <col min="3600" max="3600" width="25.5703125" style="280" customWidth="1"/>
    <col min="3601" max="3601" width="19.28515625" style="280" customWidth="1"/>
    <col min="3602" max="3602" width="25.7109375" style="280" customWidth="1"/>
    <col min="3603" max="3603" width="24.85546875" style="280" customWidth="1"/>
    <col min="3604" max="3604" width="16.28515625" style="280" customWidth="1"/>
    <col min="3605" max="3605" width="20.5703125" style="280" customWidth="1"/>
    <col min="3606" max="3606" width="16.5703125" style="280" customWidth="1"/>
    <col min="3607" max="3607" width="20.5703125" style="280" customWidth="1"/>
    <col min="3608" max="3608" width="26.5703125" style="280" customWidth="1"/>
    <col min="3609" max="3609" width="19.42578125" style="280" customWidth="1"/>
    <col min="3610" max="3610" width="14.140625" style="280" customWidth="1"/>
    <col min="3611" max="3611" width="9.140625" style="280" customWidth="1"/>
    <col min="3612" max="3612" width="13.5703125" style="280" customWidth="1"/>
    <col min="3613" max="3840" width="9" style="280"/>
    <col min="3841" max="3841" width="3.5703125" style="280" customWidth="1"/>
    <col min="3842" max="3842" width="7.140625" style="280" customWidth="1"/>
    <col min="3843" max="3843" width="24" style="280" customWidth="1"/>
    <col min="3844" max="3844" width="22.42578125" style="280" customWidth="1"/>
    <col min="3845" max="3845" width="22.28515625" style="280" customWidth="1"/>
    <col min="3846" max="3846" width="20" style="280" customWidth="1"/>
    <col min="3847" max="3847" width="19.140625" style="280" customWidth="1"/>
    <col min="3848" max="3848" width="21.5703125" style="280" customWidth="1"/>
    <col min="3849" max="3849" width="25.7109375" style="280" customWidth="1"/>
    <col min="3850" max="3850" width="24.140625" style="280" customWidth="1"/>
    <col min="3851" max="3851" width="31.5703125" style="280" customWidth="1"/>
    <col min="3852" max="3852" width="18.28515625" style="280" customWidth="1"/>
    <col min="3853" max="3853" width="18.5703125" style="280" customWidth="1"/>
    <col min="3854" max="3854" width="18.85546875" style="280" customWidth="1"/>
    <col min="3855" max="3855" width="21.5703125" style="280" customWidth="1"/>
    <col min="3856" max="3856" width="25.5703125" style="280" customWidth="1"/>
    <col min="3857" max="3857" width="19.28515625" style="280" customWidth="1"/>
    <col min="3858" max="3858" width="25.7109375" style="280" customWidth="1"/>
    <col min="3859" max="3859" width="24.85546875" style="280" customWidth="1"/>
    <col min="3860" max="3860" width="16.28515625" style="280" customWidth="1"/>
    <col min="3861" max="3861" width="20.5703125" style="280" customWidth="1"/>
    <col min="3862" max="3862" width="16.5703125" style="280" customWidth="1"/>
    <col min="3863" max="3863" width="20.5703125" style="280" customWidth="1"/>
    <col min="3864" max="3864" width="26.5703125" style="280" customWidth="1"/>
    <col min="3865" max="3865" width="19.42578125" style="280" customWidth="1"/>
    <col min="3866" max="3866" width="14.140625" style="280" customWidth="1"/>
    <col min="3867" max="3867" width="9.140625" style="280" customWidth="1"/>
    <col min="3868" max="3868" width="13.5703125" style="280" customWidth="1"/>
    <col min="3869" max="4096" width="9" style="280"/>
    <col min="4097" max="4097" width="3.5703125" style="280" customWidth="1"/>
    <col min="4098" max="4098" width="7.140625" style="280" customWidth="1"/>
    <col min="4099" max="4099" width="24" style="280" customWidth="1"/>
    <col min="4100" max="4100" width="22.42578125" style="280" customWidth="1"/>
    <col min="4101" max="4101" width="22.28515625" style="280" customWidth="1"/>
    <col min="4102" max="4102" width="20" style="280" customWidth="1"/>
    <col min="4103" max="4103" width="19.140625" style="280" customWidth="1"/>
    <col min="4104" max="4104" width="21.5703125" style="280" customWidth="1"/>
    <col min="4105" max="4105" width="25.7109375" style="280" customWidth="1"/>
    <col min="4106" max="4106" width="24.140625" style="280" customWidth="1"/>
    <col min="4107" max="4107" width="31.5703125" style="280" customWidth="1"/>
    <col min="4108" max="4108" width="18.28515625" style="280" customWidth="1"/>
    <col min="4109" max="4109" width="18.5703125" style="280" customWidth="1"/>
    <col min="4110" max="4110" width="18.85546875" style="280" customWidth="1"/>
    <col min="4111" max="4111" width="21.5703125" style="280" customWidth="1"/>
    <col min="4112" max="4112" width="25.5703125" style="280" customWidth="1"/>
    <col min="4113" max="4113" width="19.28515625" style="280" customWidth="1"/>
    <col min="4114" max="4114" width="25.7109375" style="280" customWidth="1"/>
    <col min="4115" max="4115" width="24.85546875" style="280" customWidth="1"/>
    <col min="4116" max="4116" width="16.28515625" style="280" customWidth="1"/>
    <col min="4117" max="4117" width="20.5703125" style="280" customWidth="1"/>
    <col min="4118" max="4118" width="16.5703125" style="280" customWidth="1"/>
    <col min="4119" max="4119" width="20.5703125" style="280" customWidth="1"/>
    <col min="4120" max="4120" width="26.5703125" style="280" customWidth="1"/>
    <col min="4121" max="4121" width="19.42578125" style="280" customWidth="1"/>
    <col min="4122" max="4122" width="14.140625" style="280" customWidth="1"/>
    <col min="4123" max="4123" width="9.140625" style="280" customWidth="1"/>
    <col min="4124" max="4124" width="13.5703125" style="280" customWidth="1"/>
    <col min="4125" max="4352" width="9" style="280"/>
    <col min="4353" max="4353" width="3.5703125" style="280" customWidth="1"/>
    <col min="4354" max="4354" width="7.140625" style="280" customWidth="1"/>
    <col min="4355" max="4355" width="24" style="280" customWidth="1"/>
    <col min="4356" max="4356" width="22.42578125" style="280" customWidth="1"/>
    <col min="4357" max="4357" width="22.28515625" style="280" customWidth="1"/>
    <col min="4358" max="4358" width="20" style="280" customWidth="1"/>
    <col min="4359" max="4359" width="19.140625" style="280" customWidth="1"/>
    <col min="4360" max="4360" width="21.5703125" style="280" customWidth="1"/>
    <col min="4361" max="4361" width="25.7109375" style="280" customWidth="1"/>
    <col min="4362" max="4362" width="24.140625" style="280" customWidth="1"/>
    <col min="4363" max="4363" width="31.5703125" style="280" customWidth="1"/>
    <col min="4364" max="4364" width="18.28515625" style="280" customWidth="1"/>
    <col min="4365" max="4365" width="18.5703125" style="280" customWidth="1"/>
    <col min="4366" max="4366" width="18.85546875" style="280" customWidth="1"/>
    <col min="4367" max="4367" width="21.5703125" style="280" customWidth="1"/>
    <col min="4368" max="4368" width="25.5703125" style="280" customWidth="1"/>
    <col min="4369" max="4369" width="19.28515625" style="280" customWidth="1"/>
    <col min="4370" max="4370" width="25.7109375" style="280" customWidth="1"/>
    <col min="4371" max="4371" width="24.85546875" style="280" customWidth="1"/>
    <col min="4372" max="4372" width="16.28515625" style="280" customWidth="1"/>
    <col min="4373" max="4373" width="20.5703125" style="280" customWidth="1"/>
    <col min="4374" max="4374" width="16.5703125" style="280" customWidth="1"/>
    <col min="4375" max="4375" width="20.5703125" style="280" customWidth="1"/>
    <col min="4376" max="4376" width="26.5703125" style="280" customWidth="1"/>
    <col min="4377" max="4377" width="19.42578125" style="280" customWidth="1"/>
    <col min="4378" max="4378" width="14.140625" style="280" customWidth="1"/>
    <col min="4379" max="4379" width="9.140625" style="280" customWidth="1"/>
    <col min="4380" max="4380" width="13.5703125" style="280" customWidth="1"/>
    <col min="4381" max="4608" width="9" style="280"/>
    <col min="4609" max="4609" width="3.5703125" style="280" customWidth="1"/>
    <col min="4610" max="4610" width="7.140625" style="280" customWidth="1"/>
    <col min="4611" max="4611" width="24" style="280" customWidth="1"/>
    <col min="4612" max="4612" width="22.42578125" style="280" customWidth="1"/>
    <col min="4613" max="4613" width="22.28515625" style="280" customWidth="1"/>
    <col min="4614" max="4614" width="20" style="280" customWidth="1"/>
    <col min="4615" max="4615" width="19.140625" style="280" customWidth="1"/>
    <col min="4616" max="4616" width="21.5703125" style="280" customWidth="1"/>
    <col min="4617" max="4617" width="25.7109375" style="280" customWidth="1"/>
    <col min="4618" max="4618" width="24.140625" style="280" customWidth="1"/>
    <col min="4619" max="4619" width="31.5703125" style="280" customWidth="1"/>
    <col min="4620" max="4620" width="18.28515625" style="280" customWidth="1"/>
    <col min="4621" max="4621" width="18.5703125" style="280" customWidth="1"/>
    <col min="4622" max="4622" width="18.85546875" style="280" customWidth="1"/>
    <col min="4623" max="4623" width="21.5703125" style="280" customWidth="1"/>
    <col min="4624" max="4624" width="25.5703125" style="280" customWidth="1"/>
    <col min="4625" max="4625" width="19.28515625" style="280" customWidth="1"/>
    <col min="4626" max="4626" width="25.7109375" style="280" customWidth="1"/>
    <col min="4627" max="4627" width="24.85546875" style="280" customWidth="1"/>
    <col min="4628" max="4628" width="16.28515625" style="280" customWidth="1"/>
    <col min="4629" max="4629" width="20.5703125" style="280" customWidth="1"/>
    <col min="4630" max="4630" width="16.5703125" style="280" customWidth="1"/>
    <col min="4631" max="4631" width="20.5703125" style="280" customWidth="1"/>
    <col min="4632" max="4632" width="26.5703125" style="280" customWidth="1"/>
    <col min="4633" max="4633" width="19.42578125" style="280" customWidth="1"/>
    <col min="4634" max="4634" width="14.140625" style="280" customWidth="1"/>
    <col min="4635" max="4635" width="9.140625" style="280" customWidth="1"/>
    <col min="4636" max="4636" width="13.5703125" style="280" customWidth="1"/>
    <col min="4637" max="4864" width="9" style="280"/>
    <col min="4865" max="4865" width="3.5703125" style="280" customWidth="1"/>
    <col min="4866" max="4866" width="7.140625" style="280" customWidth="1"/>
    <col min="4867" max="4867" width="24" style="280" customWidth="1"/>
    <col min="4868" max="4868" width="22.42578125" style="280" customWidth="1"/>
    <col min="4869" max="4869" width="22.28515625" style="280" customWidth="1"/>
    <col min="4870" max="4870" width="20" style="280" customWidth="1"/>
    <col min="4871" max="4871" width="19.140625" style="280" customWidth="1"/>
    <col min="4872" max="4872" width="21.5703125" style="280" customWidth="1"/>
    <col min="4873" max="4873" width="25.7109375" style="280" customWidth="1"/>
    <col min="4874" max="4874" width="24.140625" style="280" customWidth="1"/>
    <col min="4875" max="4875" width="31.5703125" style="280" customWidth="1"/>
    <col min="4876" max="4876" width="18.28515625" style="280" customWidth="1"/>
    <col min="4877" max="4877" width="18.5703125" style="280" customWidth="1"/>
    <col min="4878" max="4878" width="18.85546875" style="280" customWidth="1"/>
    <col min="4879" max="4879" width="21.5703125" style="280" customWidth="1"/>
    <col min="4880" max="4880" width="25.5703125" style="280" customWidth="1"/>
    <col min="4881" max="4881" width="19.28515625" style="280" customWidth="1"/>
    <col min="4882" max="4882" width="25.7109375" style="280" customWidth="1"/>
    <col min="4883" max="4883" width="24.85546875" style="280" customWidth="1"/>
    <col min="4884" max="4884" width="16.28515625" style="280" customWidth="1"/>
    <col min="4885" max="4885" width="20.5703125" style="280" customWidth="1"/>
    <col min="4886" max="4886" width="16.5703125" style="280" customWidth="1"/>
    <col min="4887" max="4887" width="20.5703125" style="280" customWidth="1"/>
    <col min="4888" max="4888" width="26.5703125" style="280" customWidth="1"/>
    <col min="4889" max="4889" width="19.42578125" style="280" customWidth="1"/>
    <col min="4890" max="4890" width="14.140625" style="280" customWidth="1"/>
    <col min="4891" max="4891" width="9.140625" style="280" customWidth="1"/>
    <col min="4892" max="4892" width="13.5703125" style="280" customWidth="1"/>
    <col min="4893" max="5120" width="9" style="280"/>
    <col min="5121" max="5121" width="3.5703125" style="280" customWidth="1"/>
    <col min="5122" max="5122" width="7.140625" style="280" customWidth="1"/>
    <col min="5123" max="5123" width="24" style="280" customWidth="1"/>
    <col min="5124" max="5124" width="22.42578125" style="280" customWidth="1"/>
    <col min="5125" max="5125" width="22.28515625" style="280" customWidth="1"/>
    <col min="5126" max="5126" width="20" style="280" customWidth="1"/>
    <col min="5127" max="5127" width="19.140625" style="280" customWidth="1"/>
    <col min="5128" max="5128" width="21.5703125" style="280" customWidth="1"/>
    <col min="5129" max="5129" width="25.7109375" style="280" customWidth="1"/>
    <col min="5130" max="5130" width="24.140625" style="280" customWidth="1"/>
    <col min="5131" max="5131" width="31.5703125" style="280" customWidth="1"/>
    <col min="5132" max="5132" width="18.28515625" style="280" customWidth="1"/>
    <col min="5133" max="5133" width="18.5703125" style="280" customWidth="1"/>
    <col min="5134" max="5134" width="18.85546875" style="280" customWidth="1"/>
    <col min="5135" max="5135" width="21.5703125" style="280" customWidth="1"/>
    <col min="5136" max="5136" width="25.5703125" style="280" customWidth="1"/>
    <col min="5137" max="5137" width="19.28515625" style="280" customWidth="1"/>
    <col min="5138" max="5138" width="25.7109375" style="280" customWidth="1"/>
    <col min="5139" max="5139" width="24.85546875" style="280" customWidth="1"/>
    <col min="5140" max="5140" width="16.28515625" style="280" customWidth="1"/>
    <col min="5141" max="5141" width="20.5703125" style="280" customWidth="1"/>
    <col min="5142" max="5142" width="16.5703125" style="280" customWidth="1"/>
    <col min="5143" max="5143" width="20.5703125" style="280" customWidth="1"/>
    <col min="5144" max="5144" width="26.5703125" style="280" customWidth="1"/>
    <col min="5145" max="5145" width="19.42578125" style="280" customWidth="1"/>
    <col min="5146" max="5146" width="14.140625" style="280" customWidth="1"/>
    <col min="5147" max="5147" width="9.140625" style="280" customWidth="1"/>
    <col min="5148" max="5148" width="13.5703125" style="280" customWidth="1"/>
    <col min="5149" max="5376" width="9" style="280"/>
    <col min="5377" max="5377" width="3.5703125" style="280" customWidth="1"/>
    <col min="5378" max="5378" width="7.140625" style="280" customWidth="1"/>
    <col min="5379" max="5379" width="24" style="280" customWidth="1"/>
    <col min="5380" max="5380" width="22.42578125" style="280" customWidth="1"/>
    <col min="5381" max="5381" width="22.28515625" style="280" customWidth="1"/>
    <col min="5382" max="5382" width="20" style="280" customWidth="1"/>
    <col min="5383" max="5383" width="19.140625" style="280" customWidth="1"/>
    <col min="5384" max="5384" width="21.5703125" style="280" customWidth="1"/>
    <col min="5385" max="5385" width="25.7109375" style="280" customWidth="1"/>
    <col min="5386" max="5386" width="24.140625" style="280" customWidth="1"/>
    <col min="5387" max="5387" width="31.5703125" style="280" customWidth="1"/>
    <col min="5388" max="5388" width="18.28515625" style="280" customWidth="1"/>
    <col min="5389" max="5389" width="18.5703125" style="280" customWidth="1"/>
    <col min="5390" max="5390" width="18.85546875" style="280" customWidth="1"/>
    <col min="5391" max="5391" width="21.5703125" style="280" customWidth="1"/>
    <col min="5392" max="5392" width="25.5703125" style="280" customWidth="1"/>
    <col min="5393" max="5393" width="19.28515625" style="280" customWidth="1"/>
    <col min="5394" max="5394" width="25.7109375" style="280" customWidth="1"/>
    <col min="5395" max="5395" width="24.85546875" style="280" customWidth="1"/>
    <col min="5396" max="5396" width="16.28515625" style="280" customWidth="1"/>
    <col min="5397" max="5397" width="20.5703125" style="280" customWidth="1"/>
    <col min="5398" max="5398" width="16.5703125" style="280" customWidth="1"/>
    <col min="5399" max="5399" width="20.5703125" style="280" customWidth="1"/>
    <col min="5400" max="5400" width="26.5703125" style="280" customWidth="1"/>
    <col min="5401" max="5401" width="19.42578125" style="280" customWidth="1"/>
    <col min="5402" max="5402" width="14.140625" style="280" customWidth="1"/>
    <col min="5403" max="5403" width="9.140625" style="280" customWidth="1"/>
    <col min="5404" max="5404" width="13.5703125" style="280" customWidth="1"/>
    <col min="5405" max="5632" width="9" style="280"/>
    <col min="5633" max="5633" width="3.5703125" style="280" customWidth="1"/>
    <col min="5634" max="5634" width="7.140625" style="280" customWidth="1"/>
    <col min="5635" max="5635" width="24" style="280" customWidth="1"/>
    <col min="5636" max="5636" width="22.42578125" style="280" customWidth="1"/>
    <col min="5637" max="5637" width="22.28515625" style="280" customWidth="1"/>
    <col min="5638" max="5638" width="20" style="280" customWidth="1"/>
    <col min="5639" max="5639" width="19.140625" style="280" customWidth="1"/>
    <col min="5640" max="5640" width="21.5703125" style="280" customWidth="1"/>
    <col min="5641" max="5641" width="25.7109375" style="280" customWidth="1"/>
    <col min="5642" max="5642" width="24.140625" style="280" customWidth="1"/>
    <col min="5643" max="5643" width="31.5703125" style="280" customWidth="1"/>
    <col min="5644" max="5644" width="18.28515625" style="280" customWidth="1"/>
    <col min="5645" max="5645" width="18.5703125" style="280" customWidth="1"/>
    <col min="5646" max="5646" width="18.85546875" style="280" customWidth="1"/>
    <col min="5647" max="5647" width="21.5703125" style="280" customWidth="1"/>
    <col min="5648" max="5648" width="25.5703125" style="280" customWidth="1"/>
    <col min="5649" max="5649" width="19.28515625" style="280" customWidth="1"/>
    <col min="5650" max="5650" width="25.7109375" style="280" customWidth="1"/>
    <col min="5651" max="5651" width="24.85546875" style="280" customWidth="1"/>
    <col min="5652" max="5652" width="16.28515625" style="280" customWidth="1"/>
    <col min="5653" max="5653" width="20.5703125" style="280" customWidth="1"/>
    <col min="5654" max="5654" width="16.5703125" style="280" customWidth="1"/>
    <col min="5655" max="5655" width="20.5703125" style="280" customWidth="1"/>
    <col min="5656" max="5656" width="26.5703125" style="280" customWidth="1"/>
    <col min="5657" max="5657" width="19.42578125" style="280" customWidth="1"/>
    <col min="5658" max="5658" width="14.140625" style="280" customWidth="1"/>
    <col min="5659" max="5659" width="9.140625" style="280" customWidth="1"/>
    <col min="5660" max="5660" width="13.5703125" style="280" customWidth="1"/>
    <col min="5661" max="5888" width="9" style="280"/>
    <col min="5889" max="5889" width="3.5703125" style="280" customWidth="1"/>
    <col min="5890" max="5890" width="7.140625" style="280" customWidth="1"/>
    <col min="5891" max="5891" width="24" style="280" customWidth="1"/>
    <col min="5892" max="5892" width="22.42578125" style="280" customWidth="1"/>
    <col min="5893" max="5893" width="22.28515625" style="280" customWidth="1"/>
    <col min="5894" max="5894" width="20" style="280" customWidth="1"/>
    <col min="5895" max="5895" width="19.140625" style="280" customWidth="1"/>
    <col min="5896" max="5896" width="21.5703125" style="280" customWidth="1"/>
    <col min="5897" max="5897" width="25.7109375" style="280" customWidth="1"/>
    <col min="5898" max="5898" width="24.140625" style="280" customWidth="1"/>
    <col min="5899" max="5899" width="31.5703125" style="280" customWidth="1"/>
    <col min="5900" max="5900" width="18.28515625" style="280" customWidth="1"/>
    <col min="5901" max="5901" width="18.5703125" style="280" customWidth="1"/>
    <col min="5902" max="5902" width="18.85546875" style="280" customWidth="1"/>
    <col min="5903" max="5903" width="21.5703125" style="280" customWidth="1"/>
    <col min="5904" max="5904" width="25.5703125" style="280" customWidth="1"/>
    <col min="5905" max="5905" width="19.28515625" style="280" customWidth="1"/>
    <col min="5906" max="5906" width="25.7109375" style="280" customWidth="1"/>
    <col min="5907" max="5907" width="24.85546875" style="280" customWidth="1"/>
    <col min="5908" max="5908" width="16.28515625" style="280" customWidth="1"/>
    <col min="5909" max="5909" width="20.5703125" style="280" customWidth="1"/>
    <col min="5910" max="5910" width="16.5703125" style="280" customWidth="1"/>
    <col min="5911" max="5911" width="20.5703125" style="280" customWidth="1"/>
    <col min="5912" max="5912" width="26.5703125" style="280" customWidth="1"/>
    <col min="5913" max="5913" width="19.42578125" style="280" customWidth="1"/>
    <col min="5914" max="5914" width="14.140625" style="280" customWidth="1"/>
    <col min="5915" max="5915" width="9.140625" style="280" customWidth="1"/>
    <col min="5916" max="5916" width="13.5703125" style="280" customWidth="1"/>
    <col min="5917" max="6144" width="9" style="280"/>
    <col min="6145" max="6145" width="3.5703125" style="280" customWidth="1"/>
    <col min="6146" max="6146" width="7.140625" style="280" customWidth="1"/>
    <col min="6147" max="6147" width="24" style="280" customWidth="1"/>
    <col min="6148" max="6148" width="22.42578125" style="280" customWidth="1"/>
    <col min="6149" max="6149" width="22.28515625" style="280" customWidth="1"/>
    <col min="6150" max="6150" width="20" style="280" customWidth="1"/>
    <col min="6151" max="6151" width="19.140625" style="280" customWidth="1"/>
    <col min="6152" max="6152" width="21.5703125" style="280" customWidth="1"/>
    <col min="6153" max="6153" width="25.7109375" style="280" customWidth="1"/>
    <col min="6154" max="6154" width="24.140625" style="280" customWidth="1"/>
    <col min="6155" max="6155" width="31.5703125" style="280" customWidth="1"/>
    <col min="6156" max="6156" width="18.28515625" style="280" customWidth="1"/>
    <col min="6157" max="6157" width="18.5703125" style="280" customWidth="1"/>
    <col min="6158" max="6158" width="18.85546875" style="280" customWidth="1"/>
    <col min="6159" max="6159" width="21.5703125" style="280" customWidth="1"/>
    <col min="6160" max="6160" width="25.5703125" style="280" customWidth="1"/>
    <col min="6161" max="6161" width="19.28515625" style="280" customWidth="1"/>
    <col min="6162" max="6162" width="25.7109375" style="280" customWidth="1"/>
    <col min="6163" max="6163" width="24.85546875" style="280" customWidth="1"/>
    <col min="6164" max="6164" width="16.28515625" style="280" customWidth="1"/>
    <col min="6165" max="6165" width="20.5703125" style="280" customWidth="1"/>
    <col min="6166" max="6166" width="16.5703125" style="280" customWidth="1"/>
    <col min="6167" max="6167" width="20.5703125" style="280" customWidth="1"/>
    <col min="6168" max="6168" width="26.5703125" style="280" customWidth="1"/>
    <col min="6169" max="6169" width="19.42578125" style="280" customWidth="1"/>
    <col min="6170" max="6170" width="14.140625" style="280" customWidth="1"/>
    <col min="6171" max="6171" width="9.140625" style="280" customWidth="1"/>
    <col min="6172" max="6172" width="13.5703125" style="280" customWidth="1"/>
    <col min="6173" max="6400" width="9" style="280"/>
    <col min="6401" max="6401" width="3.5703125" style="280" customWidth="1"/>
    <col min="6402" max="6402" width="7.140625" style="280" customWidth="1"/>
    <col min="6403" max="6403" width="24" style="280" customWidth="1"/>
    <col min="6404" max="6404" width="22.42578125" style="280" customWidth="1"/>
    <col min="6405" max="6405" width="22.28515625" style="280" customWidth="1"/>
    <col min="6406" max="6406" width="20" style="280" customWidth="1"/>
    <col min="6407" max="6407" width="19.140625" style="280" customWidth="1"/>
    <col min="6408" max="6408" width="21.5703125" style="280" customWidth="1"/>
    <col min="6409" max="6409" width="25.7109375" style="280" customWidth="1"/>
    <col min="6410" max="6410" width="24.140625" style="280" customWidth="1"/>
    <col min="6411" max="6411" width="31.5703125" style="280" customWidth="1"/>
    <col min="6412" max="6412" width="18.28515625" style="280" customWidth="1"/>
    <col min="6413" max="6413" width="18.5703125" style="280" customWidth="1"/>
    <col min="6414" max="6414" width="18.85546875" style="280" customWidth="1"/>
    <col min="6415" max="6415" width="21.5703125" style="280" customWidth="1"/>
    <col min="6416" max="6416" width="25.5703125" style="280" customWidth="1"/>
    <col min="6417" max="6417" width="19.28515625" style="280" customWidth="1"/>
    <col min="6418" max="6418" width="25.7109375" style="280" customWidth="1"/>
    <col min="6419" max="6419" width="24.85546875" style="280" customWidth="1"/>
    <col min="6420" max="6420" width="16.28515625" style="280" customWidth="1"/>
    <col min="6421" max="6421" width="20.5703125" style="280" customWidth="1"/>
    <col min="6422" max="6422" width="16.5703125" style="280" customWidth="1"/>
    <col min="6423" max="6423" width="20.5703125" style="280" customWidth="1"/>
    <col min="6424" max="6424" width="26.5703125" style="280" customWidth="1"/>
    <col min="6425" max="6425" width="19.42578125" style="280" customWidth="1"/>
    <col min="6426" max="6426" width="14.140625" style="280" customWidth="1"/>
    <col min="6427" max="6427" width="9.140625" style="280" customWidth="1"/>
    <col min="6428" max="6428" width="13.5703125" style="280" customWidth="1"/>
    <col min="6429" max="6656" width="9" style="280"/>
    <col min="6657" max="6657" width="3.5703125" style="280" customWidth="1"/>
    <col min="6658" max="6658" width="7.140625" style="280" customWidth="1"/>
    <col min="6659" max="6659" width="24" style="280" customWidth="1"/>
    <col min="6660" max="6660" width="22.42578125" style="280" customWidth="1"/>
    <col min="6661" max="6661" width="22.28515625" style="280" customWidth="1"/>
    <col min="6662" max="6662" width="20" style="280" customWidth="1"/>
    <col min="6663" max="6663" width="19.140625" style="280" customWidth="1"/>
    <col min="6664" max="6664" width="21.5703125" style="280" customWidth="1"/>
    <col min="6665" max="6665" width="25.7109375" style="280" customWidth="1"/>
    <col min="6666" max="6666" width="24.140625" style="280" customWidth="1"/>
    <col min="6667" max="6667" width="31.5703125" style="280" customWidth="1"/>
    <col min="6668" max="6668" width="18.28515625" style="280" customWidth="1"/>
    <col min="6669" max="6669" width="18.5703125" style="280" customWidth="1"/>
    <col min="6670" max="6670" width="18.85546875" style="280" customWidth="1"/>
    <col min="6671" max="6671" width="21.5703125" style="280" customWidth="1"/>
    <col min="6672" max="6672" width="25.5703125" style="280" customWidth="1"/>
    <col min="6673" max="6673" width="19.28515625" style="280" customWidth="1"/>
    <col min="6674" max="6674" width="25.7109375" style="280" customWidth="1"/>
    <col min="6675" max="6675" width="24.85546875" style="280" customWidth="1"/>
    <col min="6676" max="6676" width="16.28515625" style="280" customWidth="1"/>
    <col min="6677" max="6677" width="20.5703125" style="280" customWidth="1"/>
    <col min="6678" max="6678" width="16.5703125" style="280" customWidth="1"/>
    <col min="6679" max="6679" width="20.5703125" style="280" customWidth="1"/>
    <col min="6680" max="6680" width="26.5703125" style="280" customWidth="1"/>
    <col min="6681" max="6681" width="19.42578125" style="280" customWidth="1"/>
    <col min="6682" max="6682" width="14.140625" style="280" customWidth="1"/>
    <col min="6683" max="6683" width="9.140625" style="280" customWidth="1"/>
    <col min="6684" max="6684" width="13.5703125" style="280" customWidth="1"/>
    <col min="6685" max="6912" width="9" style="280"/>
    <col min="6913" max="6913" width="3.5703125" style="280" customWidth="1"/>
    <col min="6914" max="6914" width="7.140625" style="280" customWidth="1"/>
    <col min="6915" max="6915" width="24" style="280" customWidth="1"/>
    <col min="6916" max="6916" width="22.42578125" style="280" customWidth="1"/>
    <col min="6917" max="6917" width="22.28515625" style="280" customWidth="1"/>
    <col min="6918" max="6918" width="20" style="280" customWidth="1"/>
    <col min="6919" max="6919" width="19.140625" style="280" customWidth="1"/>
    <col min="6920" max="6920" width="21.5703125" style="280" customWidth="1"/>
    <col min="6921" max="6921" width="25.7109375" style="280" customWidth="1"/>
    <col min="6922" max="6922" width="24.140625" style="280" customWidth="1"/>
    <col min="6923" max="6923" width="31.5703125" style="280" customWidth="1"/>
    <col min="6924" max="6924" width="18.28515625" style="280" customWidth="1"/>
    <col min="6925" max="6925" width="18.5703125" style="280" customWidth="1"/>
    <col min="6926" max="6926" width="18.85546875" style="280" customWidth="1"/>
    <col min="6927" max="6927" width="21.5703125" style="280" customWidth="1"/>
    <col min="6928" max="6928" width="25.5703125" style="280" customWidth="1"/>
    <col min="6929" max="6929" width="19.28515625" style="280" customWidth="1"/>
    <col min="6930" max="6930" width="25.7109375" style="280" customWidth="1"/>
    <col min="6931" max="6931" width="24.85546875" style="280" customWidth="1"/>
    <col min="6932" max="6932" width="16.28515625" style="280" customWidth="1"/>
    <col min="6933" max="6933" width="20.5703125" style="280" customWidth="1"/>
    <col min="6934" max="6934" width="16.5703125" style="280" customWidth="1"/>
    <col min="6935" max="6935" width="20.5703125" style="280" customWidth="1"/>
    <col min="6936" max="6936" width="26.5703125" style="280" customWidth="1"/>
    <col min="6937" max="6937" width="19.42578125" style="280" customWidth="1"/>
    <col min="6938" max="6938" width="14.140625" style="280" customWidth="1"/>
    <col min="6939" max="6939" width="9.140625" style="280" customWidth="1"/>
    <col min="6940" max="6940" width="13.5703125" style="280" customWidth="1"/>
    <col min="6941" max="7168" width="9" style="280"/>
    <col min="7169" max="7169" width="3.5703125" style="280" customWidth="1"/>
    <col min="7170" max="7170" width="7.140625" style="280" customWidth="1"/>
    <col min="7171" max="7171" width="24" style="280" customWidth="1"/>
    <col min="7172" max="7172" width="22.42578125" style="280" customWidth="1"/>
    <col min="7173" max="7173" width="22.28515625" style="280" customWidth="1"/>
    <col min="7174" max="7174" width="20" style="280" customWidth="1"/>
    <col min="7175" max="7175" width="19.140625" style="280" customWidth="1"/>
    <col min="7176" max="7176" width="21.5703125" style="280" customWidth="1"/>
    <col min="7177" max="7177" width="25.7109375" style="280" customWidth="1"/>
    <col min="7178" max="7178" width="24.140625" style="280" customWidth="1"/>
    <col min="7179" max="7179" width="31.5703125" style="280" customWidth="1"/>
    <col min="7180" max="7180" width="18.28515625" style="280" customWidth="1"/>
    <col min="7181" max="7181" width="18.5703125" style="280" customWidth="1"/>
    <col min="7182" max="7182" width="18.85546875" style="280" customWidth="1"/>
    <col min="7183" max="7183" width="21.5703125" style="280" customWidth="1"/>
    <col min="7184" max="7184" width="25.5703125" style="280" customWidth="1"/>
    <col min="7185" max="7185" width="19.28515625" style="280" customWidth="1"/>
    <col min="7186" max="7186" width="25.7109375" style="280" customWidth="1"/>
    <col min="7187" max="7187" width="24.85546875" style="280" customWidth="1"/>
    <col min="7188" max="7188" width="16.28515625" style="280" customWidth="1"/>
    <col min="7189" max="7189" width="20.5703125" style="280" customWidth="1"/>
    <col min="7190" max="7190" width="16.5703125" style="280" customWidth="1"/>
    <col min="7191" max="7191" width="20.5703125" style="280" customWidth="1"/>
    <col min="7192" max="7192" width="26.5703125" style="280" customWidth="1"/>
    <col min="7193" max="7193" width="19.42578125" style="280" customWidth="1"/>
    <col min="7194" max="7194" width="14.140625" style="280" customWidth="1"/>
    <col min="7195" max="7195" width="9.140625" style="280" customWidth="1"/>
    <col min="7196" max="7196" width="13.5703125" style="280" customWidth="1"/>
    <col min="7197" max="7424" width="9" style="280"/>
    <col min="7425" max="7425" width="3.5703125" style="280" customWidth="1"/>
    <col min="7426" max="7426" width="7.140625" style="280" customWidth="1"/>
    <col min="7427" max="7427" width="24" style="280" customWidth="1"/>
    <col min="7428" max="7428" width="22.42578125" style="280" customWidth="1"/>
    <col min="7429" max="7429" width="22.28515625" style="280" customWidth="1"/>
    <col min="7430" max="7430" width="20" style="280" customWidth="1"/>
    <col min="7431" max="7431" width="19.140625" style="280" customWidth="1"/>
    <col min="7432" max="7432" width="21.5703125" style="280" customWidth="1"/>
    <col min="7433" max="7433" width="25.7109375" style="280" customWidth="1"/>
    <col min="7434" max="7434" width="24.140625" style="280" customWidth="1"/>
    <col min="7435" max="7435" width="31.5703125" style="280" customWidth="1"/>
    <col min="7436" max="7436" width="18.28515625" style="280" customWidth="1"/>
    <col min="7437" max="7437" width="18.5703125" style="280" customWidth="1"/>
    <col min="7438" max="7438" width="18.85546875" style="280" customWidth="1"/>
    <col min="7439" max="7439" width="21.5703125" style="280" customWidth="1"/>
    <col min="7440" max="7440" width="25.5703125" style="280" customWidth="1"/>
    <col min="7441" max="7441" width="19.28515625" style="280" customWidth="1"/>
    <col min="7442" max="7442" width="25.7109375" style="280" customWidth="1"/>
    <col min="7443" max="7443" width="24.85546875" style="280" customWidth="1"/>
    <col min="7444" max="7444" width="16.28515625" style="280" customWidth="1"/>
    <col min="7445" max="7445" width="20.5703125" style="280" customWidth="1"/>
    <col min="7446" max="7446" width="16.5703125" style="280" customWidth="1"/>
    <col min="7447" max="7447" width="20.5703125" style="280" customWidth="1"/>
    <col min="7448" max="7448" width="26.5703125" style="280" customWidth="1"/>
    <col min="7449" max="7449" width="19.42578125" style="280" customWidth="1"/>
    <col min="7450" max="7450" width="14.140625" style="280" customWidth="1"/>
    <col min="7451" max="7451" width="9.140625" style="280" customWidth="1"/>
    <col min="7452" max="7452" width="13.5703125" style="280" customWidth="1"/>
    <col min="7453" max="7680" width="9" style="280"/>
    <col min="7681" max="7681" width="3.5703125" style="280" customWidth="1"/>
    <col min="7682" max="7682" width="7.140625" style="280" customWidth="1"/>
    <col min="7683" max="7683" width="24" style="280" customWidth="1"/>
    <col min="7684" max="7684" width="22.42578125" style="280" customWidth="1"/>
    <col min="7685" max="7685" width="22.28515625" style="280" customWidth="1"/>
    <col min="7686" max="7686" width="20" style="280" customWidth="1"/>
    <col min="7687" max="7687" width="19.140625" style="280" customWidth="1"/>
    <col min="7688" max="7688" width="21.5703125" style="280" customWidth="1"/>
    <col min="7689" max="7689" width="25.7109375" style="280" customWidth="1"/>
    <col min="7690" max="7690" width="24.140625" style="280" customWidth="1"/>
    <col min="7691" max="7691" width="31.5703125" style="280" customWidth="1"/>
    <col min="7692" max="7692" width="18.28515625" style="280" customWidth="1"/>
    <col min="7693" max="7693" width="18.5703125" style="280" customWidth="1"/>
    <col min="7694" max="7694" width="18.85546875" style="280" customWidth="1"/>
    <col min="7695" max="7695" width="21.5703125" style="280" customWidth="1"/>
    <col min="7696" max="7696" width="25.5703125" style="280" customWidth="1"/>
    <col min="7697" max="7697" width="19.28515625" style="280" customWidth="1"/>
    <col min="7698" max="7698" width="25.7109375" style="280" customWidth="1"/>
    <col min="7699" max="7699" width="24.85546875" style="280" customWidth="1"/>
    <col min="7700" max="7700" width="16.28515625" style="280" customWidth="1"/>
    <col min="7701" max="7701" width="20.5703125" style="280" customWidth="1"/>
    <col min="7702" max="7702" width="16.5703125" style="280" customWidth="1"/>
    <col min="7703" max="7703" width="20.5703125" style="280" customWidth="1"/>
    <col min="7704" max="7704" width="26.5703125" style="280" customWidth="1"/>
    <col min="7705" max="7705" width="19.42578125" style="280" customWidth="1"/>
    <col min="7706" max="7706" width="14.140625" style="280" customWidth="1"/>
    <col min="7707" max="7707" width="9.140625" style="280" customWidth="1"/>
    <col min="7708" max="7708" width="13.5703125" style="280" customWidth="1"/>
    <col min="7709" max="7936" width="9" style="280"/>
    <col min="7937" max="7937" width="3.5703125" style="280" customWidth="1"/>
    <col min="7938" max="7938" width="7.140625" style="280" customWidth="1"/>
    <col min="7939" max="7939" width="24" style="280" customWidth="1"/>
    <col min="7940" max="7940" width="22.42578125" style="280" customWidth="1"/>
    <col min="7941" max="7941" width="22.28515625" style="280" customWidth="1"/>
    <col min="7942" max="7942" width="20" style="280" customWidth="1"/>
    <col min="7943" max="7943" width="19.140625" style="280" customWidth="1"/>
    <col min="7944" max="7944" width="21.5703125" style="280" customWidth="1"/>
    <col min="7945" max="7945" width="25.7109375" style="280" customWidth="1"/>
    <col min="7946" max="7946" width="24.140625" style="280" customWidth="1"/>
    <col min="7947" max="7947" width="31.5703125" style="280" customWidth="1"/>
    <col min="7948" max="7948" width="18.28515625" style="280" customWidth="1"/>
    <col min="7949" max="7949" width="18.5703125" style="280" customWidth="1"/>
    <col min="7950" max="7950" width="18.85546875" style="280" customWidth="1"/>
    <col min="7951" max="7951" width="21.5703125" style="280" customWidth="1"/>
    <col min="7952" max="7952" width="25.5703125" style="280" customWidth="1"/>
    <col min="7953" max="7953" width="19.28515625" style="280" customWidth="1"/>
    <col min="7954" max="7954" width="25.7109375" style="280" customWidth="1"/>
    <col min="7955" max="7955" width="24.85546875" style="280" customWidth="1"/>
    <col min="7956" max="7956" width="16.28515625" style="280" customWidth="1"/>
    <col min="7957" max="7957" width="20.5703125" style="280" customWidth="1"/>
    <col min="7958" max="7958" width="16.5703125" style="280" customWidth="1"/>
    <col min="7959" max="7959" width="20.5703125" style="280" customWidth="1"/>
    <col min="7960" max="7960" width="26.5703125" style="280" customWidth="1"/>
    <col min="7961" max="7961" width="19.42578125" style="280" customWidth="1"/>
    <col min="7962" max="7962" width="14.140625" style="280" customWidth="1"/>
    <col min="7963" max="7963" width="9.140625" style="280" customWidth="1"/>
    <col min="7964" max="7964" width="13.5703125" style="280" customWidth="1"/>
    <col min="7965" max="8192" width="9" style="280"/>
    <col min="8193" max="8193" width="3.5703125" style="280" customWidth="1"/>
    <col min="8194" max="8194" width="7.140625" style="280" customWidth="1"/>
    <col min="8195" max="8195" width="24" style="280" customWidth="1"/>
    <col min="8196" max="8196" width="22.42578125" style="280" customWidth="1"/>
    <col min="8197" max="8197" width="22.28515625" style="280" customWidth="1"/>
    <col min="8198" max="8198" width="20" style="280" customWidth="1"/>
    <col min="8199" max="8199" width="19.140625" style="280" customWidth="1"/>
    <col min="8200" max="8200" width="21.5703125" style="280" customWidth="1"/>
    <col min="8201" max="8201" width="25.7109375" style="280" customWidth="1"/>
    <col min="8202" max="8202" width="24.140625" style="280" customWidth="1"/>
    <col min="8203" max="8203" width="31.5703125" style="280" customWidth="1"/>
    <col min="8204" max="8204" width="18.28515625" style="280" customWidth="1"/>
    <col min="8205" max="8205" width="18.5703125" style="280" customWidth="1"/>
    <col min="8206" max="8206" width="18.85546875" style="280" customWidth="1"/>
    <col min="8207" max="8207" width="21.5703125" style="280" customWidth="1"/>
    <col min="8208" max="8208" width="25.5703125" style="280" customWidth="1"/>
    <col min="8209" max="8209" width="19.28515625" style="280" customWidth="1"/>
    <col min="8210" max="8210" width="25.7109375" style="280" customWidth="1"/>
    <col min="8211" max="8211" width="24.85546875" style="280" customWidth="1"/>
    <col min="8212" max="8212" width="16.28515625" style="280" customWidth="1"/>
    <col min="8213" max="8213" width="20.5703125" style="280" customWidth="1"/>
    <col min="8214" max="8214" width="16.5703125" style="280" customWidth="1"/>
    <col min="8215" max="8215" width="20.5703125" style="280" customWidth="1"/>
    <col min="8216" max="8216" width="26.5703125" style="280" customWidth="1"/>
    <col min="8217" max="8217" width="19.42578125" style="280" customWidth="1"/>
    <col min="8218" max="8218" width="14.140625" style="280" customWidth="1"/>
    <col min="8219" max="8219" width="9.140625" style="280" customWidth="1"/>
    <col min="8220" max="8220" width="13.5703125" style="280" customWidth="1"/>
    <col min="8221" max="8448" width="9" style="280"/>
    <col min="8449" max="8449" width="3.5703125" style="280" customWidth="1"/>
    <col min="8450" max="8450" width="7.140625" style="280" customWidth="1"/>
    <col min="8451" max="8451" width="24" style="280" customWidth="1"/>
    <col min="8452" max="8452" width="22.42578125" style="280" customWidth="1"/>
    <col min="8453" max="8453" width="22.28515625" style="280" customWidth="1"/>
    <col min="8454" max="8454" width="20" style="280" customWidth="1"/>
    <col min="8455" max="8455" width="19.140625" style="280" customWidth="1"/>
    <col min="8456" max="8456" width="21.5703125" style="280" customWidth="1"/>
    <col min="8457" max="8457" width="25.7109375" style="280" customWidth="1"/>
    <col min="8458" max="8458" width="24.140625" style="280" customWidth="1"/>
    <col min="8459" max="8459" width="31.5703125" style="280" customWidth="1"/>
    <col min="8460" max="8460" width="18.28515625" style="280" customWidth="1"/>
    <col min="8461" max="8461" width="18.5703125" style="280" customWidth="1"/>
    <col min="8462" max="8462" width="18.85546875" style="280" customWidth="1"/>
    <col min="8463" max="8463" width="21.5703125" style="280" customWidth="1"/>
    <col min="8464" max="8464" width="25.5703125" style="280" customWidth="1"/>
    <col min="8465" max="8465" width="19.28515625" style="280" customWidth="1"/>
    <col min="8466" max="8466" width="25.7109375" style="280" customWidth="1"/>
    <col min="8467" max="8467" width="24.85546875" style="280" customWidth="1"/>
    <col min="8468" max="8468" width="16.28515625" style="280" customWidth="1"/>
    <col min="8469" max="8469" width="20.5703125" style="280" customWidth="1"/>
    <col min="8470" max="8470" width="16.5703125" style="280" customWidth="1"/>
    <col min="8471" max="8471" width="20.5703125" style="280" customWidth="1"/>
    <col min="8472" max="8472" width="26.5703125" style="280" customWidth="1"/>
    <col min="8473" max="8473" width="19.42578125" style="280" customWidth="1"/>
    <col min="8474" max="8474" width="14.140625" style="280" customWidth="1"/>
    <col min="8475" max="8475" width="9.140625" style="280" customWidth="1"/>
    <col min="8476" max="8476" width="13.5703125" style="280" customWidth="1"/>
    <col min="8477" max="8704" width="9" style="280"/>
    <col min="8705" max="8705" width="3.5703125" style="280" customWidth="1"/>
    <col min="8706" max="8706" width="7.140625" style="280" customWidth="1"/>
    <col min="8707" max="8707" width="24" style="280" customWidth="1"/>
    <col min="8708" max="8708" width="22.42578125" style="280" customWidth="1"/>
    <col min="8709" max="8709" width="22.28515625" style="280" customWidth="1"/>
    <col min="8710" max="8710" width="20" style="280" customWidth="1"/>
    <col min="8711" max="8711" width="19.140625" style="280" customWidth="1"/>
    <col min="8712" max="8712" width="21.5703125" style="280" customWidth="1"/>
    <col min="8713" max="8713" width="25.7109375" style="280" customWidth="1"/>
    <col min="8714" max="8714" width="24.140625" style="280" customWidth="1"/>
    <col min="8715" max="8715" width="31.5703125" style="280" customWidth="1"/>
    <col min="8716" max="8716" width="18.28515625" style="280" customWidth="1"/>
    <col min="8717" max="8717" width="18.5703125" style="280" customWidth="1"/>
    <col min="8718" max="8718" width="18.85546875" style="280" customWidth="1"/>
    <col min="8719" max="8719" width="21.5703125" style="280" customWidth="1"/>
    <col min="8720" max="8720" width="25.5703125" style="280" customWidth="1"/>
    <col min="8721" max="8721" width="19.28515625" style="280" customWidth="1"/>
    <col min="8722" max="8722" width="25.7109375" style="280" customWidth="1"/>
    <col min="8723" max="8723" width="24.85546875" style="280" customWidth="1"/>
    <col min="8724" max="8724" width="16.28515625" style="280" customWidth="1"/>
    <col min="8725" max="8725" width="20.5703125" style="280" customWidth="1"/>
    <col min="8726" max="8726" width="16.5703125" style="280" customWidth="1"/>
    <col min="8727" max="8727" width="20.5703125" style="280" customWidth="1"/>
    <col min="8728" max="8728" width="26.5703125" style="280" customWidth="1"/>
    <col min="8729" max="8729" width="19.42578125" style="280" customWidth="1"/>
    <col min="8730" max="8730" width="14.140625" style="280" customWidth="1"/>
    <col min="8731" max="8731" width="9.140625" style="280" customWidth="1"/>
    <col min="8732" max="8732" width="13.5703125" style="280" customWidth="1"/>
    <col min="8733" max="8960" width="9" style="280"/>
    <col min="8961" max="8961" width="3.5703125" style="280" customWidth="1"/>
    <col min="8962" max="8962" width="7.140625" style="280" customWidth="1"/>
    <col min="8963" max="8963" width="24" style="280" customWidth="1"/>
    <col min="8964" max="8964" width="22.42578125" style="280" customWidth="1"/>
    <col min="8965" max="8965" width="22.28515625" style="280" customWidth="1"/>
    <col min="8966" max="8966" width="20" style="280" customWidth="1"/>
    <col min="8967" max="8967" width="19.140625" style="280" customWidth="1"/>
    <col min="8968" max="8968" width="21.5703125" style="280" customWidth="1"/>
    <col min="8969" max="8969" width="25.7109375" style="280" customWidth="1"/>
    <col min="8970" max="8970" width="24.140625" style="280" customWidth="1"/>
    <col min="8971" max="8971" width="31.5703125" style="280" customWidth="1"/>
    <col min="8972" max="8972" width="18.28515625" style="280" customWidth="1"/>
    <col min="8973" max="8973" width="18.5703125" style="280" customWidth="1"/>
    <col min="8974" max="8974" width="18.85546875" style="280" customWidth="1"/>
    <col min="8975" max="8975" width="21.5703125" style="280" customWidth="1"/>
    <col min="8976" max="8976" width="25.5703125" style="280" customWidth="1"/>
    <col min="8977" max="8977" width="19.28515625" style="280" customWidth="1"/>
    <col min="8978" max="8978" width="25.7109375" style="280" customWidth="1"/>
    <col min="8979" max="8979" width="24.85546875" style="280" customWidth="1"/>
    <col min="8980" max="8980" width="16.28515625" style="280" customWidth="1"/>
    <col min="8981" max="8981" width="20.5703125" style="280" customWidth="1"/>
    <col min="8982" max="8982" width="16.5703125" style="280" customWidth="1"/>
    <col min="8983" max="8983" width="20.5703125" style="280" customWidth="1"/>
    <col min="8984" max="8984" width="26.5703125" style="280" customWidth="1"/>
    <col min="8985" max="8985" width="19.42578125" style="280" customWidth="1"/>
    <col min="8986" max="8986" width="14.140625" style="280" customWidth="1"/>
    <col min="8987" max="8987" width="9.140625" style="280" customWidth="1"/>
    <col min="8988" max="8988" width="13.5703125" style="280" customWidth="1"/>
    <col min="8989" max="9216" width="9" style="280"/>
    <col min="9217" max="9217" width="3.5703125" style="280" customWidth="1"/>
    <col min="9218" max="9218" width="7.140625" style="280" customWidth="1"/>
    <col min="9219" max="9219" width="24" style="280" customWidth="1"/>
    <col min="9220" max="9220" width="22.42578125" style="280" customWidth="1"/>
    <col min="9221" max="9221" width="22.28515625" style="280" customWidth="1"/>
    <col min="9222" max="9222" width="20" style="280" customWidth="1"/>
    <col min="9223" max="9223" width="19.140625" style="280" customWidth="1"/>
    <col min="9224" max="9224" width="21.5703125" style="280" customWidth="1"/>
    <col min="9225" max="9225" width="25.7109375" style="280" customWidth="1"/>
    <col min="9226" max="9226" width="24.140625" style="280" customWidth="1"/>
    <col min="9227" max="9227" width="31.5703125" style="280" customWidth="1"/>
    <col min="9228" max="9228" width="18.28515625" style="280" customWidth="1"/>
    <col min="9229" max="9229" width="18.5703125" style="280" customWidth="1"/>
    <col min="9230" max="9230" width="18.85546875" style="280" customWidth="1"/>
    <col min="9231" max="9231" width="21.5703125" style="280" customWidth="1"/>
    <col min="9232" max="9232" width="25.5703125" style="280" customWidth="1"/>
    <col min="9233" max="9233" width="19.28515625" style="280" customWidth="1"/>
    <col min="9234" max="9234" width="25.7109375" style="280" customWidth="1"/>
    <col min="9235" max="9235" width="24.85546875" style="280" customWidth="1"/>
    <col min="9236" max="9236" width="16.28515625" style="280" customWidth="1"/>
    <col min="9237" max="9237" width="20.5703125" style="280" customWidth="1"/>
    <col min="9238" max="9238" width="16.5703125" style="280" customWidth="1"/>
    <col min="9239" max="9239" width="20.5703125" style="280" customWidth="1"/>
    <col min="9240" max="9240" width="26.5703125" style="280" customWidth="1"/>
    <col min="9241" max="9241" width="19.42578125" style="280" customWidth="1"/>
    <col min="9242" max="9242" width="14.140625" style="280" customWidth="1"/>
    <col min="9243" max="9243" width="9.140625" style="280" customWidth="1"/>
    <col min="9244" max="9244" width="13.5703125" style="280" customWidth="1"/>
    <col min="9245" max="9472" width="9" style="280"/>
    <col min="9473" max="9473" width="3.5703125" style="280" customWidth="1"/>
    <col min="9474" max="9474" width="7.140625" style="280" customWidth="1"/>
    <col min="9475" max="9475" width="24" style="280" customWidth="1"/>
    <col min="9476" max="9476" width="22.42578125" style="280" customWidth="1"/>
    <col min="9477" max="9477" width="22.28515625" style="280" customWidth="1"/>
    <col min="9478" max="9478" width="20" style="280" customWidth="1"/>
    <col min="9479" max="9479" width="19.140625" style="280" customWidth="1"/>
    <col min="9480" max="9480" width="21.5703125" style="280" customWidth="1"/>
    <col min="9481" max="9481" width="25.7109375" style="280" customWidth="1"/>
    <col min="9482" max="9482" width="24.140625" style="280" customWidth="1"/>
    <col min="9483" max="9483" width="31.5703125" style="280" customWidth="1"/>
    <col min="9484" max="9484" width="18.28515625" style="280" customWidth="1"/>
    <col min="9485" max="9485" width="18.5703125" style="280" customWidth="1"/>
    <col min="9486" max="9486" width="18.85546875" style="280" customWidth="1"/>
    <col min="9487" max="9487" width="21.5703125" style="280" customWidth="1"/>
    <col min="9488" max="9488" width="25.5703125" style="280" customWidth="1"/>
    <col min="9489" max="9489" width="19.28515625" style="280" customWidth="1"/>
    <col min="9490" max="9490" width="25.7109375" style="280" customWidth="1"/>
    <col min="9491" max="9491" width="24.85546875" style="280" customWidth="1"/>
    <col min="9492" max="9492" width="16.28515625" style="280" customWidth="1"/>
    <col min="9493" max="9493" width="20.5703125" style="280" customWidth="1"/>
    <col min="9494" max="9494" width="16.5703125" style="280" customWidth="1"/>
    <col min="9495" max="9495" width="20.5703125" style="280" customWidth="1"/>
    <col min="9496" max="9496" width="26.5703125" style="280" customWidth="1"/>
    <col min="9497" max="9497" width="19.42578125" style="280" customWidth="1"/>
    <col min="9498" max="9498" width="14.140625" style="280" customWidth="1"/>
    <col min="9499" max="9499" width="9.140625" style="280" customWidth="1"/>
    <col min="9500" max="9500" width="13.5703125" style="280" customWidth="1"/>
    <col min="9501" max="9728" width="9" style="280"/>
    <col min="9729" max="9729" width="3.5703125" style="280" customWidth="1"/>
    <col min="9730" max="9730" width="7.140625" style="280" customWidth="1"/>
    <col min="9731" max="9731" width="24" style="280" customWidth="1"/>
    <col min="9732" max="9732" width="22.42578125" style="280" customWidth="1"/>
    <col min="9733" max="9733" width="22.28515625" style="280" customWidth="1"/>
    <col min="9734" max="9734" width="20" style="280" customWidth="1"/>
    <col min="9735" max="9735" width="19.140625" style="280" customWidth="1"/>
    <col min="9736" max="9736" width="21.5703125" style="280" customWidth="1"/>
    <col min="9737" max="9737" width="25.7109375" style="280" customWidth="1"/>
    <col min="9738" max="9738" width="24.140625" style="280" customWidth="1"/>
    <col min="9739" max="9739" width="31.5703125" style="280" customWidth="1"/>
    <col min="9740" max="9740" width="18.28515625" style="280" customWidth="1"/>
    <col min="9741" max="9741" width="18.5703125" style="280" customWidth="1"/>
    <col min="9742" max="9742" width="18.85546875" style="280" customWidth="1"/>
    <col min="9743" max="9743" width="21.5703125" style="280" customWidth="1"/>
    <col min="9744" max="9744" width="25.5703125" style="280" customWidth="1"/>
    <col min="9745" max="9745" width="19.28515625" style="280" customWidth="1"/>
    <col min="9746" max="9746" width="25.7109375" style="280" customWidth="1"/>
    <col min="9747" max="9747" width="24.85546875" style="280" customWidth="1"/>
    <col min="9748" max="9748" width="16.28515625" style="280" customWidth="1"/>
    <col min="9749" max="9749" width="20.5703125" style="280" customWidth="1"/>
    <col min="9750" max="9750" width="16.5703125" style="280" customWidth="1"/>
    <col min="9751" max="9751" width="20.5703125" style="280" customWidth="1"/>
    <col min="9752" max="9752" width="26.5703125" style="280" customWidth="1"/>
    <col min="9753" max="9753" width="19.42578125" style="280" customWidth="1"/>
    <col min="9754" max="9754" width="14.140625" style="280" customWidth="1"/>
    <col min="9755" max="9755" width="9.140625" style="280" customWidth="1"/>
    <col min="9756" max="9756" width="13.5703125" style="280" customWidth="1"/>
    <col min="9757" max="9984" width="9" style="280"/>
    <col min="9985" max="9985" width="3.5703125" style="280" customWidth="1"/>
    <col min="9986" max="9986" width="7.140625" style="280" customWidth="1"/>
    <col min="9987" max="9987" width="24" style="280" customWidth="1"/>
    <col min="9988" max="9988" width="22.42578125" style="280" customWidth="1"/>
    <col min="9989" max="9989" width="22.28515625" style="280" customWidth="1"/>
    <col min="9990" max="9990" width="20" style="280" customWidth="1"/>
    <col min="9991" max="9991" width="19.140625" style="280" customWidth="1"/>
    <col min="9992" max="9992" width="21.5703125" style="280" customWidth="1"/>
    <col min="9993" max="9993" width="25.7109375" style="280" customWidth="1"/>
    <col min="9994" max="9994" width="24.140625" style="280" customWidth="1"/>
    <col min="9995" max="9995" width="31.5703125" style="280" customWidth="1"/>
    <col min="9996" max="9996" width="18.28515625" style="280" customWidth="1"/>
    <col min="9997" max="9997" width="18.5703125" style="280" customWidth="1"/>
    <col min="9998" max="9998" width="18.85546875" style="280" customWidth="1"/>
    <col min="9999" max="9999" width="21.5703125" style="280" customWidth="1"/>
    <col min="10000" max="10000" width="25.5703125" style="280" customWidth="1"/>
    <col min="10001" max="10001" width="19.28515625" style="280" customWidth="1"/>
    <col min="10002" max="10002" width="25.7109375" style="280" customWidth="1"/>
    <col min="10003" max="10003" width="24.85546875" style="280" customWidth="1"/>
    <col min="10004" max="10004" width="16.28515625" style="280" customWidth="1"/>
    <col min="10005" max="10005" width="20.5703125" style="280" customWidth="1"/>
    <col min="10006" max="10006" width="16.5703125" style="280" customWidth="1"/>
    <col min="10007" max="10007" width="20.5703125" style="280" customWidth="1"/>
    <col min="10008" max="10008" width="26.5703125" style="280" customWidth="1"/>
    <col min="10009" max="10009" width="19.42578125" style="280" customWidth="1"/>
    <col min="10010" max="10010" width="14.140625" style="280" customWidth="1"/>
    <col min="10011" max="10011" width="9.140625" style="280" customWidth="1"/>
    <col min="10012" max="10012" width="13.5703125" style="280" customWidth="1"/>
    <col min="10013" max="10240" width="9" style="280"/>
    <col min="10241" max="10241" width="3.5703125" style="280" customWidth="1"/>
    <col min="10242" max="10242" width="7.140625" style="280" customWidth="1"/>
    <col min="10243" max="10243" width="24" style="280" customWidth="1"/>
    <col min="10244" max="10244" width="22.42578125" style="280" customWidth="1"/>
    <col min="10245" max="10245" width="22.28515625" style="280" customWidth="1"/>
    <col min="10246" max="10246" width="20" style="280" customWidth="1"/>
    <col min="10247" max="10247" width="19.140625" style="280" customWidth="1"/>
    <col min="10248" max="10248" width="21.5703125" style="280" customWidth="1"/>
    <col min="10249" max="10249" width="25.7109375" style="280" customWidth="1"/>
    <col min="10250" max="10250" width="24.140625" style="280" customWidth="1"/>
    <col min="10251" max="10251" width="31.5703125" style="280" customWidth="1"/>
    <col min="10252" max="10252" width="18.28515625" style="280" customWidth="1"/>
    <col min="10253" max="10253" width="18.5703125" style="280" customWidth="1"/>
    <col min="10254" max="10254" width="18.85546875" style="280" customWidth="1"/>
    <col min="10255" max="10255" width="21.5703125" style="280" customWidth="1"/>
    <col min="10256" max="10256" width="25.5703125" style="280" customWidth="1"/>
    <col min="10257" max="10257" width="19.28515625" style="280" customWidth="1"/>
    <col min="10258" max="10258" width="25.7109375" style="280" customWidth="1"/>
    <col min="10259" max="10259" width="24.85546875" style="280" customWidth="1"/>
    <col min="10260" max="10260" width="16.28515625" style="280" customWidth="1"/>
    <col min="10261" max="10261" width="20.5703125" style="280" customWidth="1"/>
    <col min="10262" max="10262" width="16.5703125" style="280" customWidth="1"/>
    <col min="10263" max="10263" width="20.5703125" style="280" customWidth="1"/>
    <col min="10264" max="10264" width="26.5703125" style="280" customWidth="1"/>
    <col min="10265" max="10265" width="19.42578125" style="280" customWidth="1"/>
    <col min="10266" max="10266" width="14.140625" style="280" customWidth="1"/>
    <col min="10267" max="10267" width="9.140625" style="280" customWidth="1"/>
    <col min="10268" max="10268" width="13.5703125" style="280" customWidth="1"/>
    <col min="10269" max="10496" width="9" style="280"/>
    <col min="10497" max="10497" width="3.5703125" style="280" customWidth="1"/>
    <col min="10498" max="10498" width="7.140625" style="280" customWidth="1"/>
    <col min="10499" max="10499" width="24" style="280" customWidth="1"/>
    <col min="10500" max="10500" width="22.42578125" style="280" customWidth="1"/>
    <col min="10501" max="10501" width="22.28515625" style="280" customWidth="1"/>
    <col min="10502" max="10502" width="20" style="280" customWidth="1"/>
    <col min="10503" max="10503" width="19.140625" style="280" customWidth="1"/>
    <col min="10504" max="10504" width="21.5703125" style="280" customWidth="1"/>
    <col min="10505" max="10505" width="25.7109375" style="280" customWidth="1"/>
    <col min="10506" max="10506" width="24.140625" style="280" customWidth="1"/>
    <col min="10507" max="10507" width="31.5703125" style="280" customWidth="1"/>
    <col min="10508" max="10508" width="18.28515625" style="280" customWidth="1"/>
    <col min="10509" max="10509" width="18.5703125" style="280" customWidth="1"/>
    <col min="10510" max="10510" width="18.85546875" style="280" customWidth="1"/>
    <col min="10511" max="10511" width="21.5703125" style="280" customWidth="1"/>
    <col min="10512" max="10512" width="25.5703125" style="280" customWidth="1"/>
    <col min="10513" max="10513" width="19.28515625" style="280" customWidth="1"/>
    <col min="10514" max="10514" width="25.7109375" style="280" customWidth="1"/>
    <col min="10515" max="10515" width="24.85546875" style="280" customWidth="1"/>
    <col min="10516" max="10516" width="16.28515625" style="280" customWidth="1"/>
    <col min="10517" max="10517" width="20.5703125" style="280" customWidth="1"/>
    <col min="10518" max="10518" width="16.5703125" style="280" customWidth="1"/>
    <col min="10519" max="10519" width="20.5703125" style="280" customWidth="1"/>
    <col min="10520" max="10520" width="26.5703125" style="280" customWidth="1"/>
    <col min="10521" max="10521" width="19.42578125" style="280" customWidth="1"/>
    <col min="10522" max="10522" width="14.140625" style="280" customWidth="1"/>
    <col min="10523" max="10523" width="9.140625" style="280" customWidth="1"/>
    <col min="10524" max="10524" width="13.5703125" style="280" customWidth="1"/>
    <col min="10525" max="10752" width="9" style="280"/>
    <col min="10753" max="10753" width="3.5703125" style="280" customWidth="1"/>
    <col min="10754" max="10754" width="7.140625" style="280" customWidth="1"/>
    <col min="10755" max="10755" width="24" style="280" customWidth="1"/>
    <col min="10756" max="10756" width="22.42578125" style="280" customWidth="1"/>
    <col min="10757" max="10757" width="22.28515625" style="280" customWidth="1"/>
    <col min="10758" max="10758" width="20" style="280" customWidth="1"/>
    <col min="10759" max="10759" width="19.140625" style="280" customWidth="1"/>
    <col min="10760" max="10760" width="21.5703125" style="280" customWidth="1"/>
    <col min="10761" max="10761" width="25.7109375" style="280" customWidth="1"/>
    <col min="10762" max="10762" width="24.140625" style="280" customWidth="1"/>
    <col min="10763" max="10763" width="31.5703125" style="280" customWidth="1"/>
    <col min="10764" max="10764" width="18.28515625" style="280" customWidth="1"/>
    <col min="10765" max="10765" width="18.5703125" style="280" customWidth="1"/>
    <col min="10766" max="10766" width="18.85546875" style="280" customWidth="1"/>
    <col min="10767" max="10767" width="21.5703125" style="280" customWidth="1"/>
    <col min="10768" max="10768" width="25.5703125" style="280" customWidth="1"/>
    <col min="10769" max="10769" width="19.28515625" style="280" customWidth="1"/>
    <col min="10770" max="10770" width="25.7109375" style="280" customWidth="1"/>
    <col min="10771" max="10771" width="24.85546875" style="280" customWidth="1"/>
    <col min="10772" max="10772" width="16.28515625" style="280" customWidth="1"/>
    <col min="10773" max="10773" width="20.5703125" style="280" customWidth="1"/>
    <col min="10774" max="10774" width="16.5703125" style="280" customWidth="1"/>
    <col min="10775" max="10775" width="20.5703125" style="280" customWidth="1"/>
    <col min="10776" max="10776" width="26.5703125" style="280" customWidth="1"/>
    <col min="10777" max="10777" width="19.42578125" style="280" customWidth="1"/>
    <col min="10778" max="10778" width="14.140625" style="280" customWidth="1"/>
    <col min="10779" max="10779" width="9.140625" style="280" customWidth="1"/>
    <col min="10780" max="10780" width="13.5703125" style="280" customWidth="1"/>
    <col min="10781" max="11008" width="9" style="280"/>
    <col min="11009" max="11009" width="3.5703125" style="280" customWidth="1"/>
    <col min="11010" max="11010" width="7.140625" style="280" customWidth="1"/>
    <col min="11011" max="11011" width="24" style="280" customWidth="1"/>
    <col min="11012" max="11012" width="22.42578125" style="280" customWidth="1"/>
    <col min="11013" max="11013" width="22.28515625" style="280" customWidth="1"/>
    <col min="11014" max="11014" width="20" style="280" customWidth="1"/>
    <col min="11015" max="11015" width="19.140625" style="280" customWidth="1"/>
    <col min="11016" max="11016" width="21.5703125" style="280" customWidth="1"/>
    <col min="11017" max="11017" width="25.7109375" style="280" customWidth="1"/>
    <col min="11018" max="11018" width="24.140625" style="280" customWidth="1"/>
    <col min="11019" max="11019" width="31.5703125" style="280" customWidth="1"/>
    <col min="11020" max="11020" width="18.28515625" style="280" customWidth="1"/>
    <col min="11021" max="11021" width="18.5703125" style="280" customWidth="1"/>
    <col min="11022" max="11022" width="18.85546875" style="280" customWidth="1"/>
    <col min="11023" max="11023" width="21.5703125" style="280" customWidth="1"/>
    <col min="11024" max="11024" width="25.5703125" style="280" customWidth="1"/>
    <col min="11025" max="11025" width="19.28515625" style="280" customWidth="1"/>
    <col min="11026" max="11026" width="25.7109375" style="280" customWidth="1"/>
    <col min="11027" max="11027" width="24.85546875" style="280" customWidth="1"/>
    <col min="11028" max="11028" width="16.28515625" style="280" customWidth="1"/>
    <col min="11029" max="11029" width="20.5703125" style="280" customWidth="1"/>
    <col min="11030" max="11030" width="16.5703125" style="280" customWidth="1"/>
    <col min="11031" max="11031" width="20.5703125" style="280" customWidth="1"/>
    <col min="11032" max="11032" width="26.5703125" style="280" customWidth="1"/>
    <col min="11033" max="11033" width="19.42578125" style="280" customWidth="1"/>
    <col min="11034" max="11034" width="14.140625" style="280" customWidth="1"/>
    <col min="11035" max="11035" width="9.140625" style="280" customWidth="1"/>
    <col min="11036" max="11036" width="13.5703125" style="280" customWidth="1"/>
    <col min="11037" max="11264" width="9" style="280"/>
    <col min="11265" max="11265" width="3.5703125" style="280" customWidth="1"/>
    <col min="11266" max="11266" width="7.140625" style="280" customWidth="1"/>
    <col min="11267" max="11267" width="24" style="280" customWidth="1"/>
    <col min="11268" max="11268" width="22.42578125" style="280" customWidth="1"/>
    <col min="11269" max="11269" width="22.28515625" style="280" customWidth="1"/>
    <col min="11270" max="11270" width="20" style="280" customWidth="1"/>
    <col min="11271" max="11271" width="19.140625" style="280" customWidth="1"/>
    <col min="11272" max="11272" width="21.5703125" style="280" customWidth="1"/>
    <col min="11273" max="11273" width="25.7109375" style="280" customWidth="1"/>
    <col min="11274" max="11274" width="24.140625" style="280" customWidth="1"/>
    <col min="11275" max="11275" width="31.5703125" style="280" customWidth="1"/>
    <col min="11276" max="11276" width="18.28515625" style="280" customWidth="1"/>
    <col min="11277" max="11277" width="18.5703125" style="280" customWidth="1"/>
    <col min="11278" max="11278" width="18.85546875" style="280" customWidth="1"/>
    <col min="11279" max="11279" width="21.5703125" style="280" customWidth="1"/>
    <col min="11280" max="11280" width="25.5703125" style="280" customWidth="1"/>
    <col min="11281" max="11281" width="19.28515625" style="280" customWidth="1"/>
    <col min="11282" max="11282" width="25.7109375" style="280" customWidth="1"/>
    <col min="11283" max="11283" width="24.85546875" style="280" customWidth="1"/>
    <col min="11284" max="11284" width="16.28515625" style="280" customWidth="1"/>
    <col min="11285" max="11285" width="20.5703125" style="280" customWidth="1"/>
    <col min="11286" max="11286" width="16.5703125" style="280" customWidth="1"/>
    <col min="11287" max="11287" width="20.5703125" style="280" customWidth="1"/>
    <col min="11288" max="11288" width="26.5703125" style="280" customWidth="1"/>
    <col min="11289" max="11289" width="19.42578125" style="280" customWidth="1"/>
    <col min="11290" max="11290" width="14.140625" style="280" customWidth="1"/>
    <col min="11291" max="11291" width="9.140625" style="280" customWidth="1"/>
    <col min="11292" max="11292" width="13.5703125" style="280" customWidth="1"/>
    <col min="11293" max="11520" width="9" style="280"/>
    <col min="11521" max="11521" width="3.5703125" style="280" customWidth="1"/>
    <col min="11522" max="11522" width="7.140625" style="280" customWidth="1"/>
    <col min="11523" max="11523" width="24" style="280" customWidth="1"/>
    <col min="11524" max="11524" width="22.42578125" style="280" customWidth="1"/>
    <col min="11525" max="11525" width="22.28515625" style="280" customWidth="1"/>
    <col min="11526" max="11526" width="20" style="280" customWidth="1"/>
    <col min="11527" max="11527" width="19.140625" style="280" customWidth="1"/>
    <col min="11528" max="11528" width="21.5703125" style="280" customWidth="1"/>
    <col min="11529" max="11529" width="25.7109375" style="280" customWidth="1"/>
    <col min="11530" max="11530" width="24.140625" style="280" customWidth="1"/>
    <col min="11531" max="11531" width="31.5703125" style="280" customWidth="1"/>
    <col min="11532" max="11532" width="18.28515625" style="280" customWidth="1"/>
    <col min="11533" max="11533" width="18.5703125" style="280" customWidth="1"/>
    <col min="11534" max="11534" width="18.85546875" style="280" customWidth="1"/>
    <col min="11535" max="11535" width="21.5703125" style="280" customWidth="1"/>
    <col min="11536" max="11536" width="25.5703125" style="280" customWidth="1"/>
    <col min="11537" max="11537" width="19.28515625" style="280" customWidth="1"/>
    <col min="11538" max="11538" width="25.7109375" style="280" customWidth="1"/>
    <col min="11539" max="11539" width="24.85546875" style="280" customWidth="1"/>
    <col min="11540" max="11540" width="16.28515625" style="280" customWidth="1"/>
    <col min="11541" max="11541" width="20.5703125" style="280" customWidth="1"/>
    <col min="11542" max="11542" width="16.5703125" style="280" customWidth="1"/>
    <col min="11543" max="11543" width="20.5703125" style="280" customWidth="1"/>
    <col min="11544" max="11544" width="26.5703125" style="280" customWidth="1"/>
    <col min="11545" max="11545" width="19.42578125" style="280" customWidth="1"/>
    <col min="11546" max="11546" width="14.140625" style="280" customWidth="1"/>
    <col min="11547" max="11547" width="9.140625" style="280" customWidth="1"/>
    <col min="11548" max="11548" width="13.5703125" style="280" customWidth="1"/>
    <col min="11549" max="11776" width="9" style="280"/>
    <col min="11777" max="11777" width="3.5703125" style="280" customWidth="1"/>
    <col min="11778" max="11778" width="7.140625" style="280" customWidth="1"/>
    <col min="11779" max="11779" width="24" style="280" customWidth="1"/>
    <col min="11780" max="11780" width="22.42578125" style="280" customWidth="1"/>
    <col min="11781" max="11781" width="22.28515625" style="280" customWidth="1"/>
    <col min="11782" max="11782" width="20" style="280" customWidth="1"/>
    <col min="11783" max="11783" width="19.140625" style="280" customWidth="1"/>
    <col min="11784" max="11784" width="21.5703125" style="280" customWidth="1"/>
    <col min="11785" max="11785" width="25.7109375" style="280" customWidth="1"/>
    <col min="11786" max="11786" width="24.140625" style="280" customWidth="1"/>
    <col min="11787" max="11787" width="31.5703125" style="280" customWidth="1"/>
    <col min="11788" max="11788" width="18.28515625" style="280" customWidth="1"/>
    <col min="11789" max="11789" width="18.5703125" style="280" customWidth="1"/>
    <col min="11790" max="11790" width="18.85546875" style="280" customWidth="1"/>
    <col min="11791" max="11791" width="21.5703125" style="280" customWidth="1"/>
    <col min="11792" max="11792" width="25.5703125" style="280" customWidth="1"/>
    <col min="11793" max="11793" width="19.28515625" style="280" customWidth="1"/>
    <col min="11794" max="11794" width="25.7109375" style="280" customWidth="1"/>
    <col min="11795" max="11795" width="24.85546875" style="280" customWidth="1"/>
    <col min="11796" max="11796" width="16.28515625" style="280" customWidth="1"/>
    <col min="11797" max="11797" width="20.5703125" style="280" customWidth="1"/>
    <col min="11798" max="11798" width="16.5703125" style="280" customWidth="1"/>
    <col min="11799" max="11799" width="20.5703125" style="280" customWidth="1"/>
    <col min="11800" max="11800" width="26.5703125" style="280" customWidth="1"/>
    <col min="11801" max="11801" width="19.42578125" style="280" customWidth="1"/>
    <col min="11802" max="11802" width="14.140625" style="280" customWidth="1"/>
    <col min="11803" max="11803" width="9.140625" style="280" customWidth="1"/>
    <col min="11804" max="11804" width="13.5703125" style="280" customWidth="1"/>
    <col min="11805" max="12032" width="9" style="280"/>
    <col min="12033" max="12033" width="3.5703125" style="280" customWidth="1"/>
    <col min="12034" max="12034" width="7.140625" style="280" customWidth="1"/>
    <col min="12035" max="12035" width="24" style="280" customWidth="1"/>
    <col min="12036" max="12036" width="22.42578125" style="280" customWidth="1"/>
    <col min="12037" max="12037" width="22.28515625" style="280" customWidth="1"/>
    <col min="12038" max="12038" width="20" style="280" customWidth="1"/>
    <col min="12039" max="12039" width="19.140625" style="280" customWidth="1"/>
    <col min="12040" max="12040" width="21.5703125" style="280" customWidth="1"/>
    <col min="12041" max="12041" width="25.7109375" style="280" customWidth="1"/>
    <col min="12042" max="12042" width="24.140625" style="280" customWidth="1"/>
    <col min="12043" max="12043" width="31.5703125" style="280" customWidth="1"/>
    <col min="12044" max="12044" width="18.28515625" style="280" customWidth="1"/>
    <col min="12045" max="12045" width="18.5703125" style="280" customWidth="1"/>
    <col min="12046" max="12046" width="18.85546875" style="280" customWidth="1"/>
    <col min="12047" max="12047" width="21.5703125" style="280" customWidth="1"/>
    <col min="12048" max="12048" width="25.5703125" style="280" customWidth="1"/>
    <col min="12049" max="12049" width="19.28515625" style="280" customWidth="1"/>
    <col min="12050" max="12050" width="25.7109375" style="280" customWidth="1"/>
    <col min="12051" max="12051" width="24.85546875" style="280" customWidth="1"/>
    <col min="12052" max="12052" width="16.28515625" style="280" customWidth="1"/>
    <col min="12053" max="12053" width="20.5703125" style="280" customWidth="1"/>
    <col min="12054" max="12054" width="16.5703125" style="280" customWidth="1"/>
    <col min="12055" max="12055" width="20.5703125" style="280" customWidth="1"/>
    <col min="12056" max="12056" width="26.5703125" style="280" customWidth="1"/>
    <col min="12057" max="12057" width="19.42578125" style="280" customWidth="1"/>
    <col min="12058" max="12058" width="14.140625" style="280" customWidth="1"/>
    <col min="12059" max="12059" width="9.140625" style="280" customWidth="1"/>
    <col min="12060" max="12060" width="13.5703125" style="280" customWidth="1"/>
    <col min="12061" max="12288" width="9" style="280"/>
    <col min="12289" max="12289" width="3.5703125" style="280" customWidth="1"/>
    <col min="12290" max="12290" width="7.140625" style="280" customWidth="1"/>
    <col min="12291" max="12291" width="24" style="280" customWidth="1"/>
    <col min="12292" max="12292" width="22.42578125" style="280" customWidth="1"/>
    <col min="12293" max="12293" width="22.28515625" style="280" customWidth="1"/>
    <col min="12294" max="12294" width="20" style="280" customWidth="1"/>
    <col min="12295" max="12295" width="19.140625" style="280" customWidth="1"/>
    <col min="12296" max="12296" width="21.5703125" style="280" customWidth="1"/>
    <col min="12297" max="12297" width="25.7109375" style="280" customWidth="1"/>
    <col min="12298" max="12298" width="24.140625" style="280" customWidth="1"/>
    <col min="12299" max="12299" width="31.5703125" style="280" customWidth="1"/>
    <col min="12300" max="12300" width="18.28515625" style="280" customWidth="1"/>
    <col min="12301" max="12301" width="18.5703125" style="280" customWidth="1"/>
    <col min="12302" max="12302" width="18.85546875" style="280" customWidth="1"/>
    <col min="12303" max="12303" width="21.5703125" style="280" customWidth="1"/>
    <col min="12304" max="12304" width="25.5703125" style="280" customWidth="1"/>
    <col min="12305" max="12305" width="19.28515625" style="280" customWidth="1"/>
    <col min="12306" max="12306" width="25.7109375" style="280" customWidth="1"/>
    <col min="12307" max="12307" width="24.85546875" style="280" customWidth="1"/>
    <col min="12308" max="12308" width="16.28515625" style="280" customWidth="1"/>
    <col min="12309" max="12309" width="20.5703125" style="280" customWidth="1"/>
    <col min="12310" max="12310" width="16.5703125" style="280" customWidth="1"/>
    <col min="12311" max="12311" width="20.5703125" style="280" customWidth="1"/>
    <col min="12312" max="12312" width="26.5703125" style="280" customWidth="1"/>
    <col min="12313" max="12313" width="19.42578125" style="280" customWidth="1"/>
    <col min="12314" max="12314" width="14.140625" style="280" customWidth="1"/>
    <col min="12315" max="12315" width="9.140625" style="280" customWidth="1"/>
    <col min="12316" max="12316" width="13.5703125" style="280" customWidth="1"/>
    <col min="12317" max="12544" width="9" style="280"/>
    <col min="12545" max="12545" width="3.5703125" style="280" customWidth="1"/>
    <col min="12546" max="12546" width="7.140625" style="280" customWidth="1"/>
    <col min="12547" max="12547" width="24" style="280" customWidth="1"/>
    <col min="12548" max="12548" width="22.42578125" style="280" customWidth="1"/>
    <col min="12549" max="12549" width="22.28515625" style="280" customWidth="1"/>
    <col min="12550" max="12550" width="20" style="280" customWidth="1"/>
    <col min="12551" max="12551" width="19.140625" style="280" customWidth="1"/>
    <col min="12552" max="12552" width="21.5703125" style="280" customWidth="1"/>
    <col min="12553" max="12553" width="25.7109375" style="280" customWidth="1"/>
    <col min="12554" max="12554" width="24.140625" style="280" customWidth="1"/>
    <col min="12555" max="12555" width="31.5703125" style="280" customWidth="1"/>
    <col min="12556" max="12556" width="18.28515625" style="280" customWidth="1"/>
    <col min="12557" max="12557" width="18.5703125" style="280" customWidth="1"/>
    <col min="12558" max="12558" width="18.85546875" style="280" customWidth="1"/>
    <col min="12559" max="12559" width="21.5703125" style="280" customWidth="1"/>
    <col min="12560" max="12560" width="25.5703125" style="280" customWidth="1"/>
    <col min="12561" max="12561" width="19.28515625" style="280" customWidth="1"/>
    <col min="12562" max="12562" width="25.7109375" style="280" customWidth="1"/>
    <col min="12563" max="12563" width="24.85546875" style="280" customWidth="1"/>
    <col min="12564" max="12564" width="16.28515625" style="280" customWidth="1"/>
    <col min="12565" max="12565" width="20.5703125" style="280" customWidth="1"/>
    <col min="12566" max="12566" width="16.5703125" style="280" customWidth="1"/>
    <col min="12567" max="12567" width="20.5703125" style="280" customWidth="1"/>
    <col min="12568" max="12568" width="26.5703125" style="280" customWidth="1"/>
    <col min="12569" max="12569" width="19.42578125" style="280" customWidth="1"/>
    <col min="12570" max="12570" width="14.140625" style="280" customWidth="1"/>
    <col min="12571" max="12571" width="9.140625" style="280" customWidth="1"/>
    <col min="12572" max="12572" width="13.5703125" style="280" customWidth="1"/>
    <col min="12573" max="12800" width="9" style="280"/>
    <col min="12801" max="12801" width="3.5703125" style="280" customWidth="1"/>
    <col min="12802" max="12802" width="7.140625" style="280" customWidth="1"/>
    <col min="12803" max="12803" width="24" style="280" customWidth="1"/>
    <col min="12804" max="12804" width="22.42578125" style="280" customWidth="1"/>
    <col min="12805" max="12805" width="22.28515625" style="280" customWidth="1"/>
    <col min="12806" max="12806" width="20" style="280" customWidth="1"/>
    <col min="12807" max="12807" width="19.140625" style="280" customWidth="1"/>
    <col min="12808" max="12808" width="21.5703125" style="280" customWidth="1"/>
    <col min="12809" max="12809" width="25.7109375" style="280" customWidth="1"/>
    <col min="12810" max="12810" width="24.140625" style="280" customWidth="1"/>
    <col min="12811" max="12811" width="31.5703125" style="280" customWidth="1"/>
    <col min="12812" max="12812" width="18.28515625" style="280" customWidth="1"/>
    <col min="12813" max="12813" width="18.5703125" style="280" customWidth="1"/>
    <col min="12814" max="12814" width="18.85546875" style="280" customWidth="1"/>
    <col min="12815" max="12815" width="21.5703125" style="280" customWidth="1"/>
    <col min="12816" max="12816" width="25.5703125" style="280" customWidth="1"/>
    <col min="12817" max="12817" width="19.28515625" style="280" customWidth="1"/>
    <col min="12818" max="12818" width="25.7109375" style="280" customWidth="1"/>
    <col min="12819" max="12819" width="24.85546875" style="280" customWidth="1"/>
    <col min="12820" max="12820" width="16.28515625" style="280" customWidth="1"/>
    <col min="12821" max="12821" width="20.5703125" style="280" customWidth="1"/>
    <col min="12822" max="12822" width="16.5703125" style="280" customWidth="1"/>
    <col min="12823" max="12823" width="20.5703125" style="280" customWidth="1"/>
    <col min="12824" max="12824" width="26.5703125" style="280" customWidth="1"/>
    <col min="12825" max="12825" width="19.42578125" style="280" customWidth="1"/>
    <col min="12826" max="12826" width="14.140625" style="280" customWidth="1"/>
    <col min="12827" max="12827" width="9.140625" style="280" customWidth="1"/>
    <col min="12828" max="12828" width="13.5703125" style="280" customWidth="1"/>
    <col min="12829" max="13056" width="9" style="280"/>
    <col min="13057" max="13057" width="3.5703125" style="280" customWidth="1"/>
    <col min="13058" max="13058" width="7.140625" style="280" customWidth="1"/>
    <col min="13059" max="13059" width="24" style="280" customWidth="1"/>
    <col min="13060" max="13060" width="22.42578125" style="280" customWidth="1"/>
    <col min="13061" max="13061" width="22.28515625" style="280" customWidth="1"/>
    <col min="13062" max="13062" width="20" style="280" customWidth="1"/>
    <col min="13063" max="13063" width="19.140625" style="280" customWidth="1"/>
    <col min="13064" max="13064" width="21.5703125" style="280" customWidth="1"/>
    <col min="13065" max="13065" width="25.7109375" style="280" customWidth="1"/>
    <col min="13066" max="13066" width="24.140625" style="280" customWidth="1"/>
    <col min="13067" max="13067" width="31.5703125" style="280" customWidth="1"/>
    <col min="13068" max="13068" width="18.28515625" style="280" customWidth="1"/>
    <col min="13069" max="13069" width="18.5703125" style="280" customWidth="1"/>
    <col min="13070" max="13070" width="18.85546875" style="280" customWidth="1"/>
    <col min="13071" max="13071" width="21.5703125" style="280" customWidth="1"/>
    <col min="13072" max="13072" width="25.5703125" style="280" customWidth="1"/>
    <col min="13073" max="13073" width="19.28515625" style="280" customWidth="1"/>
    <col min="13074" max="13074" width="25.7109375" style="280" customWidth="1"/>
    <col min="13075" max="13075" width="24.85546875" style="280" customWidth="1"/>
    <col min="13076" max="13076" width="16.28515625" style="280" customWidth="1"/>
    <col min="13077" max="13077" width="20.5703125" style="280" customWidth="1"/>
    <col min="13078" max="13078" width="16.5703125" style="280" customWidth="1"/>
    <col min="13079" max="13079" width="20.5703125" style="280" customWidth="1"/>
    <col min="13080" max="13080" width="26.5703125" style="280" customWidth="1"/>
    <col min="13081" max="13081" width="19.42578125" style="280" customWidth="1"/>
    <col min="13082" max="13082" width="14.140625" style="280" customWidth="1"/>
    <col min="13083" max="13083" width="9.140625" style="280" customWidth="1"/>
    <col min="13084" max="13084" width="13.5703125" style="280" customWidth="1"/>
    <col min="13085" max="13312" width="9" style="280"/>
    <col min="13313" max="13313" width="3.5703125" style="280" customWidth="1"/>
    <col min="13314" max="13314" width="7.140625" style="280" customWidth="1"/>
    <col min="13315" max="13315" width="24" style="280" customWidth="1"/>
    <col min="13316" max="13316" width="22.42578125" style="280" customWidth="1"/>
    <col min="13317" max="13317" width="22.28515625" style="280" customWidth="1"/>
    <col min="13318" max="13318" width="20" style="280" customWidth="1"/>
    <col min="13319" max="13319" width="19.140625" style="280" customWidth="1"/>
    <col min="13320" max="13320" width="21.5703125" style="280" customWidth="1"/>
    <col min="13321" max="13321" width="25.7109375" style="280" customWidth="1"/>
    <col min="13322" max="13322" width="24.140625" style="280" customWidth="1"/>
    <col min="13323" max="13323" width="31.5703125" style="280" customWidth="1"/>
    <col min="13324" max="13324" width="18.28515625" style="280" customWidth="1"/>
    <col min="13325" max="13325" width="18.5703125" style="280" customWidth="1"/>
    <col min="13326" max="13326" width="18.85546875" style="280" customWidth="1"/>
    <col min="13327" max="13327" width="21.5703125" style="280" customWidth="1"/>
    <col min="13328" max="13328" width="25.5703125" style="280" customWidth="1"/>
    <col min="13329" max="13329" width="19.28515625" style="280" customWidth="1"/>
    <col min="13330" max="13330" width="25.7109375" style="280" customWidth="1"/>
    <col min="13331" max="13331" width="24.85546875" style="280" customWidth="1"/>
    <col min="13332" max="13332" width="16.28515625" style="280" customWidth="1"/>
    <col min="13333" max="13333" width="20.5703125" style="280" customWidth="1"/>
    <col min="13334" max="13334" width="16.5703125" style="280" customWidth="1"/>
    <col min="13335" max="13335" width="20.5703125" style="280" customWidth="1"/>
    <col min="13336" max="13336" width="26.5703125" style="280" customWidth="1"/>
    <col min="13337" max="13337" width="19.42578125" style="280" customWidth="1"/>
    <col min="13338" max="13338" width="14.140625" style="280" customWidth="1"/>
    <col min="13339" max="13339" width="9.140625" style="280" customWidth="1"/>
    <col min="13340" max="13340" width="13.5703125" style="280" customWidth="1"/>
    <col min="13341" max="13568" width="9" style="280"/>
    <col min="13569" max="13569" width="3.5703125" style="280" customWidth="1"/>
    <col min="13570" max="13570" width="7.140625" style="280" customWidth="1"/>
    <col min="13571" max="13571" width="24" style="280" customWidth="1"/>
    <col min="13572" max="13572" width="22.42578125" style="280" customWidth="1"/>
    <col min="13573" max="13573" width="22.28515625" style="280" customWidth="1"/>
    <col min="13574" max="13574" width="20" style="280" customWidth="1"/>
    <col min="13575" max="13575" width="19.140625" style="280" customWidth="1"/>
    <col min="13576" max="13576" width="21.5703125" style="280" customWidth="1"/>
    <col min="13577" max="13577" width="25.7109375" style="280" customWidth="1"/>
    <col min="13578" max="13578" width="24.140625" style="280" customWidth="1"/>
    <col min="13579" max="13579" width="31.5703125" style="280" customWidth="1"/>
    <col min="13580" max="13580" width="18.28515625" style="280" customWidth="1"/>
    <col min="13581" max="13581" width="18.5703125" style="280" customWidth="1"/>
    <col min="13582" max="13582" width="18.85546875" style="280" customWidth="1"/>
    <col min="13583" max="13583" width="21.5703125" style="280" customWidth="1"/>
    <col min="13584" max="13584" width="25.5703125" style="280" customWidth="1"/>
    <col min="13585" max="13585" width="19.28515625" style="280" customWidth="1"/>
    <col min="13586" max="13586" width="25.7109375" style="280" customWidth="1"/>
    <col min="13587" max="13587" width="24.85546875" style="280" customWidth="1"/>
    <col min="13588" max="13588" width="16.28515625" style="280" customWidth="1"/>
    <col min="13589" max="13589" width="20.5703125" style="280" customWidth="1"/>
    <col min="13590" max="13590" width="16.5703125" style="280" customWidth="1"/>
    <col min="13591" max="13591" width="20.5703125" style="280" customWidth="1"/>
    <col min="13592" max="13592" width="26.5703125" style="280" customWidth="1"/>
    <col min="13593" max="13593" width="19.42578125" style="280" customWidth="1"/>
    <col min="13594" max="13594" width="14.140625" style="280" customWidth="1"/>
    <col min="13595" max="13595" width="9.140625" style="280" customWidth="1"/>
    <col min="13596" max="13596" width="13.5703125" style="280" customWidth="1"/>
    <col min="13597" max="13824" width="9" style="280"/>
    <col min="13825" max="13825" width="3.5703125" style="280" customWidth="1"/>
    <col min="13826" max="13826" width="7.140625" style="280" customWidth="1"/>
    <col min="13827" max="13827" width="24" style="280" customWidth="1"/>
    <col min="13828" max="13828" width="22.42578125" style="280" customWidth="1"/>
    <col min="13829" max="13829" width="22.28515625" style="280" customWidth="1"/>
    <col min="13830" max="13830" width="20" style="280" customWidth="1"/>
    <col min="13831" max="13831" width="19.140625" style="280" customWidth="1"/>
    <col min="13832" max="13832" width="21.5703125" style="280" customWidth="1"/>
    <col min="13833" max="13833" width="25.7109375" style="280" customWidth="1"/>
    <col min="13834" max="13834" width="24.140625" style="280" customWidth="1"/>
    <col min="13835" max="13835" width="31.5703125" style="280" customWidth="1"/>
    <col min="13836" max="13836" width="18.28515625" style="280" customWidth="1"/>
    <col min="13837" max="13837" width="18.5703125" style="280" customWidth="1"/>
    <col min="13838" max="13838" width="18.85546875" style="280" customWidth="1"/>
    <col min="13839" max="13839" width="21.5703125" style="280" customWidth="1"/>
    <col min="13840" max="13840" width="25.5703125" style="280" customWidth="1"/>
    <col min="13841" max="13841" width="19.28515625" style="280" customWidth="1"/>
    <col min="13842" max="13842" width="25.7109375" style="280" customWidth="1"/>
    <col min="13843" max="13843" width="24.85546875" style="280" customWidth="1"/>
    <col min="13844" max="13844" width="16.28515625" style="280" customWidth="1"/>
    <col min="13845" max="13845" width="20.5703125" style="280" customWidth="1"/>
    <col min="13846" max="13846" width="16.5703125" style="280" customWidth="1"/>
    <col min="13847" max="13847" width="20.5703125" style="280" customWidth="1"/>
    <col min="13848" max="13848" width="26.5703125" style="280" customWidth="1"/>
    <col min="13849" max="13849" width="19.42578125" style="280" customWidth="1"/>
    <col min="13850" max="13850" width="14.140625" style="280" customWidth="1"/>
    <col min="13851" max="13851" width="9.140625" style="280" customWidth="1"/>
    <col min="13852" max="13852" width="13.5703125" style="280" customWidth="1"/>
    <col min="13853" max="14080" width="9" style="280"/>
    <col min="14081" max="14081" width="3.5703125" style="280" customWidth="1"/>
    <col min="14082" max="14082" width="7.140625" style="280" customWidth="1"/>
    <col min="14083" max="14083" width="24" style="280" customWidth="1"/>
    <col min="14084" max="14084" width="22.42578125" style="280" customWidth="1"/>
    <col min="14085" max="14085" width="22.28515625" style="280" customWidth="1"/>
    <col min="14086" max="14086" width="20" style="280" customWidth="1"/>
    <col min="14087" max="14087" width="19.140625" style="280" customWidth="1"/>
    <col min="14088" max="14088" width="21.5703125" style="280" customWidth="1"/>
    <col min="14089" max="14089" width="25.7109375" style="280" customWidth="1"/>
    <col min="14090" max="14090" width="24.140625" style="280" customWidth="1"/>
    <col min="14091" max="14091" width="31.5703125" style="280" customWidth="1"/>
    <col min="14092" max="14092" width="18.28515625" style="280" customWidth="1"/>
    <col min="14093" max="14093" width="18.5703125" style="280" customWidth="1"/>
    <col min="14094" max="14094" width="18.85546875" style="280" customWidth="1"/>
    <col min="14095" max="14095" width="21.5703125" style="280" customWidth="1"/>
    <col min="14096" max="14096" width="25.5703125" style="280" customWidth="1"/>
    <col min="14097" max="14097" width="19.28515625" style="280" customWidth="1"/>
    <col min="14098" max="14098" width="25.7109375" style="280" customWidth="1"/>
    <col min="14099" max="14099" width="24.85546875" style="280" customWidth="1"/>
    <col min="14100" max="14100" width="16.28515625" style="280" customWidth="1"/>
    <col min="14101" max="14101" width="20.5703125" style="280" customWidth="1"/>
    <col min="14102" max="14102" width="16.5703125" style="280" customWidth="1"/>
    <col min="14103" max="14103" width="20.5703125" style="280" customWidth="1"/>
    <col min="14104" max="14104" width="26.5703125" style="280" customWidth="1"/>
    <col min="14105" max="14105" width="19.42578125" style="280" customWidth="1"/>
    <col min="14106" max="14106" width="14.140625" style="280" customWidth="1"/>
    <col min="14107" max="14107" width="9.140625" style="280" customWidth="1"/>
    <col min="14108" max="14108" width="13.5703125" style="280" customWidth="1"/>
    <col min="14109" max="14336" width="9" style="280"/>
    <col min="14337" max="14337" width="3.5703125" style="280" customWidth="1"/>
    <col min="14338" max="14338" width="7.140625" style="280" customWidth="1"/>
    <col min="14339" max="14339" width="24" style="280" customWidth="1"/>
    <col min="14340" max="14340" width="22.42578125" style="280" customWidth="1"/>
    <col min="14341" max="14341" width="22.28515625" style="280" customWidth="1"/>
    <col min="14342" max="14342" width="20" style="280" customWidth="1"/>
    <col min="14343" max="14343" width="19.140625" style="280" customWidth="1"/>
    <col min="14344" max="14344" width="21.5703125" style="280" customWidth="1"/>
    <col min="14345" max="14345" width="25.7109375" style="280" customWidth="1"/>
    <col min="14346" max="14346" width="24.140625" style="280" customWidth="1"/>
    <col min="14347" max="14347" width="31.5703125" style="280" customWidth="1"/>
    <col min="14348" max="14348" width="18.28515625" style="280" customWidth="1"/>
    <col min="14349" max="14349" width="18.5703125" style="280" customWidth="1"/>
    <col min="14350" max="14350" width="18.85546875" style="280" customWidth="1"/>
    <col min="14351" max="14351" width="21.5703125" style="280" customWidth="1"/>
    <col min="14352" max="14352" width="25.5703125" style="280" customWidth="1"/>
    <col min="14353" max="14353" width="19.28515625" style="280" customWidth="1"/>
    <col min="14354" max="14354" width="25.7109375" style="280" customWidth="1"/>
    <col min="14355" max="14355" width="24.85546875" style="280" customWidth="1"/>
    <col min="14356" max="14356" width="16.28515625" style="280" customWidth="1"/>
    <col min="14357" max="14357" width="20.5703125" style="280" customWidth="1"/>
    <col min="14358" max="14358" width="16.5703125" style="280" customWidth="1"/>
    <col min="14359" max="14359" width="20.5703125" style="280" customWidth="1"/>
    <col min="14360" max="14360" width="26.5703125" style="280" customWidth="1"/>
    <col min="14361" max="14361" width="19.42578125" style="280" customWidth="1"/>
    <col min="14362" max="14362" width="14.140625" style="280" customWidth="1"/>
    <col min="14363" max="14363" width="9.140625" style="280" customWidth="1"/>
    <col min="14364" max="14364" width="13.5703125" style="280" customWidth="1"/>
    <col min="14365" max="14592" width="9" style="280"/>
    <col min="14593" max="14593" width="3.5703125" style="280" customWidth="1"/>
    <col min="14594" max="14594" width="7.140625" style="280" customWidth="1"/>
    <col min="14595" max="14595" width="24" style="280" customWidth="1"/>
    <col min="14596" max="14596" width="22.42578125" style="280" customWidth="1"/>
    <col min="14597" max="14597" width="22.28515625" style="280" customWidth="1"/>
    <col min="14598" max="14598" width="20" style="280" customWidth="1"/>
    <col min="14599" max="14599" width="19.140625" style="280" customWidth="1"/>
    <col min="14600" max="14600" width="21.5703125" style="280" customWidth="1"/>
    <col min="14601" max="14601" width="25.7109375" style="280" customWidth="1"/>
    <col min="14602" max="14602" width="24.140625" style="280" customWidth="1"/>
    <col min="14603" max="14603" width="31.5703125" style="280" customWidth="1"/>
    <col min="14604" max="14604" width="18.28515625" style="280" customWidth="1"/>
    <col min="14605" max="14605" width="18.5703125" style="280" customWidth="1"/>
    <col min="14606" max="14606" width="18.85546875" style="280" customWidth="1"/>
    <col min="14607" max="14607" width="21.5703125" style="280" customWidth="1"/>
    <col min="14608" max="14608" width="25.5703125" style="280" customWidth="1"/>
    <col min="14609" max="14609" width="19.28515625" style="280" customWidth="1"/>
    <col min="14610" max="14610" width="25.7109375" style="280" customWidth="1"/>
    <col min="14611" max="14611" width="24.85546875" style="280" customWidth="1"/>
    <col min="14612" max="14612" width="16.28515625" style="280" customWidth="1"/>
    <col min="14613" max="14613" width="20.5703125" style="280" customWidth="1"/>
    <col min="14614" max="14614" width="16.5703125" style="280" customWidth="1"/>
    <col min="14615" max="14615" width="20.5703125" style="280" customWidth="1"/>
    <col min="14616" max="14616" width="26.5703125" style="280" customWidth="1"/>
    <col min="14617" max="14617" width="19.42578125" style="280" customWidth="1"/>
    <col min="14618" max="14618" width="14.140625" style="280" customWidth="1"/>
    <col min="14619" max="14619" width="9.140625" style="280" customWidth="1"/>
    <col min="14620" max="14620" width="13.5703125" style="280" customWidth="1"/>
    <col min="14621" max="14848" width="9" style="280"/>
    <col min="14849" max="14849" width="3.5703125" style="280" customWidth="1"/>
    <col min="14850" max="14850" width="7.140625" style="280" customWidth="1"/>
    <col min="14851" max="14851" width="24" style="280" customWidth="1"/>
    <col min="14852" max="14852" width="22.42578125" style="280" customWidth="1"/>
    <col min="14853" max="14853" width="22.28515625" style="280" customWidth="1"/>
    <col min="14854" max="14854" width="20" style="280" customWidth="1"/>
    <col min="14855" max="14855" width="19.140625" style="280" customWidth="1"/>
    <col min="14856" max="14856" width="21.5703125" style="280" customWidth="1"/>
    <col min="14857" max="14857" width="25.7109375" style="280" customWidth="1"/>
    <col min="14858" max="14858" width="24.140625" style="280" customWidth="1"/>
    <col min="14859" max="14859" width="31.5703125" style="280" customWidth="1"/>
    <col min="14860" max="14860" width="18.28515625" style="280" customWidth="1"/>
    <col min="14861" max="14861" width="18.5703125" style="280" customWidth="1"/>
    <col min="14862" max="14862" width="18.85546875" style="280" customWidth="1"/>
    <col min="14863" max="14863" width="21.5703125" style="280" customWidth="1"/>
    <col min="14864" max="14864" width="25.5703125" style="280" customWidth="1"/>
    <col min="14865" max="14865" width="19.28515625" style="280" customWidth="1"/>
    <col min="14866" max="14866" width="25.7109375" style="280" customWidth="1"/>
    <col min="14867" max="14867" width="24.85546875" style="280" customWidth="1"/>
    <col min="14868" max="14868" width="16.28515625" style="280" customWidth="1"/>
    <col min="14869" max="14869" width="20.5703125" style="280" customWidth="1"/>
    <col min="14870" max="14870" width="16.5703125" style="280" customWidth="1"/>
    <col min="14871" max="14871" width="20.5703125" style="280" customWidth="1"/>
    <col min="14872" max="14872" width="26.5703125" style="280" customWidth="1"/>
    <col min="14873" max="14873" width="19.42578125" style="280" customWidth="1"/>
    <col min="14874" max="14874" width="14.140625" style="280" customWidth="1"/>
    <col min="14875" max="14875" width="9.140625" style="280" customWidth="1"/>
    <col min="14876" max="14876" width="13.5703125" style="280" customWidth="1"/>
    <col min="14877" max="15104" width="9" style="280"/>
    <col min="15105" max="15105" width="3.5703125" style="280" customWidth="1"/>
    <col min="15106" max="15106" width="7.140625" style="280" customWidth="1"/>
    <col min="15107" max="15107" width="24" style="280" customWidth="1"/>
    <col min="15108" max="15108" width="22.42578125" style="280" customWidth="1"/>
    <col min="15109" max="15109" width="22.28515625" style="280" customWidth="1"/>
    <col min="15110" max="15110" width="20" style="280" customWidth="1"/>
    <col min="15111" max="15111" width="19.140625" style="280" customWidth="1"/>
    <col min="15112" max="15112" width="21.5703125" style="280" customWidth="1"/>
    <col min="15113" max="15113" width="25.7109375" style="280" customWidth="1"/>
    <col min="15114" max="15114" width="24.140625" style="280" customWidth="1"/>
    <col min="15115" max="15115" width="31.5703125" style="280" customWidth="1"/>
    <col min="15116" max="15116" width="18.28515625" style="280" customWidth="1"/>
    <col min="15117" max="15117" width="18.5703125" style="280" customWidth="1"/>
    <col min="15118" max="15118" width="18.85546875" style="280" customWidth="1"/>
    <col min="15119" max="15119" width="21.5703125" style="280" customWidth="1"/>
    <col min="15120" max="15120" width="25.5703125" style="280" customWidth="1"/>
    <col min="15121" max="15121" width="19.28515625" style="280" customWidth="1"/>
    <col min="15122" max="15122" width="25.7109375" style="280" customWidth="1"/>
    <col min="15123" max="15123" width="24.85546875" style="280" customWidth="1"/>
    <col min="15124" max="15124" width="16.28515625" style="280" customWidth="1"/>
    <col min="15125" max="15125" width="20.5703125" style="280" customWidth="1"/>
    <col min="15126" max="15126" width="16.5703125" style="280" customWidth="1"/>
    <col min="15127" max="15127" width="20.5703125" style="280" customWidth="1"/>
    <col min="15128" max="15128" width="26.5703125" style="280" customWidth="1"/>
    <col min="15129" max="15129" width="19.42578125" style="280" customWidth="1"/>
    <col min="15130" max="15130" width="14.140625" style="280" customWidth="1"/>
    <col min="15131" max="15131" width="9.140625" style="280" customWidth="1"/>
    <col min="15132" max="15132" width="13.5703125" style="280" customWidth="1"/>
    <col min="15133" max="15360" width="9" style="280"/>
    <col min="15361" max="15361" width="3.5703125" style="280" customWidth="1"/>
    <col min="15362" max="15362" width="7.140625" style="280" customWidth="1"/>
    <col min="15363" max="15363" width="24" style="280" customWidth="1"/>
    <col min="15364" max="15364" width="22.42578125" style="280" customWidth="1"/>
    <col min="15365" max="15365" width="22.28515625" style="280" customWidth="1"/>
    <col min="15366" max="15366" width="20" style="280" customWidth="1"/>
    <col min="15367" max="15367" width="19.140625" style="280" customWidth="1"/>
    <col min="15368" max="15368" width="21.5703125" style="280" customWidth="1"/>
    <col min="15369" max="15369" width="25.7109375" style="280" customWidth="1"/>
    <col min="15370" max="15370" width="24.140625" style="280" customWidth="1"/>
    <col min="15371" max="15371" width="31.5703125" style="280" customWidth="1"/>
    <col min="15372" max="15372" width="18.28515625" style="280" customWidth="1"/>
    <col min="15373" max="15373" width="18.5703125" style="280" customWidth="1"/>
    <col min="15374" max="15374" width="18.85546875" style="280" customWidth="1"/>
    <col min="15375" max="15375" width="21.5703125" style="280" customWidth="1"/>
    <col min="15376" max="15376" width="25.5703125" style="280" customWidth="1"/>
    <col min="15377" max="15377" width="19.28515625" style="280" customWidth="1"/>
    <col min="15378" max="15378" width="25.7109375" style="280" customWidth="1"/>
    <col min="15379" max="15379" width="24.85546875" style="280" customWidth="1"/>
    <col min="15380" max="15380" width="16.28515625" style="280" customWidth="1"/>
    <col min="15381" max="15381" width="20.5703125" style="280" customWidth="1"/>
    <col min="15382" max="15382" width="16.5703125" style="280" customWidth="1"/>
    <col min="15383" max="15383" width="20.5703125" style="280" customWidth="1"/>
    <col min="15384" max="15384" width="26.5703125" style="280" customWidth="1"/>
    <col min="15385" max="15385" width="19.42578125" style="280" customWidth="1"/>
    <col min="15386" max="15386" width="14.140625" style="280" customWidth="1"/>
    <col min="15387" max="15387" width="9.140625" style="280" customWidth="1"/>
    <col min="15388" max="15388" width="13.5703125" style="280" customWidth="1"/>
    <col min="15389" max="15616" width="9" style="280"/>
    <col min="15617" max="15617" width="3.5703125" style="280" customWidth="1"/>
    <col min="15618" max="15618" width="7.140625" style="280" customWidth="1"/>
    <col min="15619" max="15619" width="24" style="280" customWidth="1"/>
    <col min="15620" max="15620" width="22.42578125" style="280" customWidth="1"/>
    <col min="15621" max="15621" width="22.28515625" style="280" customWidth="1"/>
    <col min="15622" max="15622" width="20" style="280" customWidth="1"/>
    <col min="15623" max="15623" width="19.140625" style="280" customWidth="1"/>
    <col min="15624" max="15624" width="21.5703125" style="280" customWidth="1"/>
    <col min="15625" max="15625" width="25.7109375" style="280" customWidth="1"/>
    <col min="15626" max="15626" width="24.140625" style="280" customWidth="1"/>
    <col min="15627" max="15627" width="31.5703125" style="280" customWidth="1"/>
    <col min="15628" max="15628" width="18.28515625" style="280" customWidth="1"/>
    <col min="15629" max="15629" width="18.5703125" style="280" customWidth="1"/>
    <col min="15630" max="15630" width="18.85546875" style="280" customWidth="1"/>
    <col min="15631" max="15631" width="21.5703125" style="280" customWidth="1"/>
    <col min="15632" max="15632" width="25.5703125" style="280" customWidth="1"/>
    <col min="15633" max="15633" width="19.28515625" style="280" customWidth="1"/>
    <col min="15634" max="15634" width="25.7109375" style="280" customWidth="1"/>
    <col min="15635" max="15635" width="24.85546875" style="280" customWidth="1"/>
    <col min="15636" max="15636" width="16.28515625" style="280" customWidth="1"/>
    <col min="15637" max="15637" width="20.5703125" style="280" customWidth="1"/>
    <col min="15638" max="15638" width="16.5703125" style="280" customWidth="1"/>
    <col min="15639" max="15639" width="20.5703125" style="280" customWidth="1"/>
    <col min="15640" max="15640" width="26.5703125" style="280" customWidth="1"/>
    <col min="15641" max="15641" width="19.42578125" style="280" customWidth="1"/>
    <col min="15642" max="15642" width="14.140625" style="280" customWidth="1"/>
    <col min="15643" max="15643" width="9.140625" style="280" customWidth="1"/>
    <col min="15644" max="15644" width="13.5703125" style="280" customWidth="1"/>
    <col min="15645" max="15872" width="9" style="280"/>
    <col min="15873" max="15873" width="3.5703125" style="280" customWidth="1"/>
    <col min="15874" max="15874" width="7.140625" style="280" customWidth="1"/>
    <col min="15875" max="15875" width="24" style="280" customWidth="1"/>
    <col min="15876" max="15876" width="22.42578125" style="280" customWidth="1"/>
    <col min="15877" max="15877" width="22.28515625" style="280" customWidth="1"/>
    <col min="15878" max="15878" width="20" style="280" customWidth="1"/>
    <col min="15879" max="15879" width="19.140625" style="280" customWidth="1"/>
    <col min="15880" max="15880" width="21.5703125" style="280" customWidth="1"/>
    <col min="15881" max="15881" width="25.7109375" style="280" customWidth="1"/>
    <col min="15882" max="15882" width="24.140625" style="280" customWidth="1"/>
    <col min="15883" max="15883" width="31.5703125" style="280" customWidth="1"/>
    <col min="15884" max="15884" width="18.28515625" style="280" customWidth="1"/>
    <col min="15885" max="15885" width="18.5703125" style="280" customWidth="1"/>
    <col min="15886" max="15886" width="18.85546875" style="280" customWidth="1"/>
    <col min="15887" max="15887" width="21.5703125" style="280" customWidth="1"/>
    <col min="15888" max="15888" width="25.5703125" style="280" customWidth="1"/>
    <col min="15889" max="15889" width="19.28515625" style="280" customWidth="1"/>
    <col min="15890" max="15890" width="25.7109375" style="280" customWidth="1"/>
    <col min="15891" max="15891" width="24.85546875" style="280" customWidth="1"/>
    <col min="15892" max="15892" width="16.28515625" style="280" customWidth="1"/>
    <col min="15893" max="15893" width="20.5703125" style="280" customWidth="1"/>
    <col min="15894" max="15894" width="16.5703125" style="280" customWidth="1"/>
    <col min="15895" max="15895" width="20.5703125" style="280" customWidth="1"/>
    <col min="15896" max="15896" width="26.5703125" style="280" customWidth="1"/>
    <col min="15897" max="15897" width="19.42578125" style="280" customWidth="1"/>
    <col min="15898" max="15898" width="14.140625" style="280" customWidth="1"/>
    <col min="15899" max="15899" width="9.140625" style="280" customWidth="1"/>
    <col min="15900" max="15900" width="13.5703125" style="280" customWidth="1"/>
    <col min="15901" max="16128" width="9" style="280"/>
    <col min="16129" max="16129" width="3.5703125" style="280" customWidth="1"/>
    <col min="16130" max="16130" width="7.140625" style="280" customWidth="1"/>
    <col min="16131" max="16131" width="24" style="280" customWidth="1"/>
    <col min="16132" max="16132" width="22.42578125" style="280" customWidth="1"/>
    <col min="16133" max="16133" width="22.28515625" style="280" customWidth="1"/>
    <col min="16134" max="16134" width="20" style="280" customWidth="1"/>
    <col min="16135" max="16135" width="19.140625" style="280" customWidth="1"/>
    <col min="16136" max="16136" width="21.5703125" style="280" customWidth="1"/>
    <col min="16137" max="16137" width="25.7109375" style="280" customWidth="1"/>
    <col min="16138" max="16138" width="24.140625" style="280" customWidth="1"/>
    <col min="16139" max="16139" width="31.5703125" style="280" customWidth="1"/>
    <col min="16140" max="16140" width="18.28515625" style="280" customWidth="1"/>
    <col min="16141" max="16141" width="18.5703125" style="280" customWidth="1"/>
    <col min="16142" max="16142" width="18.85546875" style="280" customWidth="1"/>
    <col min="16143" max="16143" width="21.5703125" style="280" customWidth="1"/>
    <col min="16144" max="16144" width="25.5703125" style="280" customWidth="1"/>
    <col min="16145" max="16145" width="19.28515625" style="280" customWidth="1"/>
    <col min="16146" max="16146" width="25.7109375" style="280" customWidth="1"/>
    <col min="16147" max="16147" width="24.85546875" style="280" customWidth="1"/>
    <col min="16148" max="16148" width="16.28515625" style="280" customWidth="1"/>
    <col min="16149" max="16149" width="20.5703125" style="280" customWidth="1"/>
    <col min="16150" max="16150" width="16.5703125" style="280" customWidth="1"/>
    <col min="16151" max="16151" width="20.5703125" style="280" customWidth="1"/>
    <col min="16152" max="16152" width="26.5703125" style="280" customWidth="1"/>
    <col min="16153" max="16153" width="19.42578125" style="280" customWidth="1"/>
    <col min="16154" max="16154" width="14.140625" style="280" customWidth="1"/>
    <col min="16155" max="16155" width="9.140625" style="280" customWidth="1"/>
    <col min="16156" max="16156" width="13.5703125" style="280" customWidth="1"/>
    <col min="16157" max="16384" width="9" style="280"/>
  </cols>
  <sheetData>
    <row r="1" spans="1:181" s="248" customFormat="1" x14ac:dyDescent="0.35">
      <c r="A1" s="245"/>
      <c r="B1" s="246"/>
      <c r="C1" s="247" t="s">
        <v>58</v>
      </c>
      <c r="I1" s="247"/>
      <c r="J1" s="247"/>
      <c r="K1" s="249"/>
      <c r="L1" s="249"/>
      <c r="M1" s="249"/>
      <c r="N1" s="249"/>
      <c r="O1" s="249"/>
      <c r="P1" s="249"/>
      <c r="Q1" s="249"/>
      <c r="V1" s="250"/>
      <c r="X1" s="249"/>
      <c r="Z1" s="251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5"/>
      <c r="BR1" s="245"/>
      <c r="BS1" s="245"/>
      <c r="BT1" s="245"/>
      <c r="BU1" s="245"/>
      <c r="BV1" s="245"/>
      <c r="BW1" s="245"/>
      <c r="BX1" s="245"/>
      <c r="BY1" s="245"/>
      <c r="BZ1" s="245"/>
      <c r="CA1" s="245"/>
      <c r="CB1" s="245"/>
      <c r="CC1" s="245"/>
      <c r="CD1" s="245"/>
      <c r="CE1" s="245"/>
      <c r="CF1" s="245"/>
      <c r="CG1" s="245"/>
      <c r="CH1" s="245"/>
      <c r="CI1" s="245"/>
      <c r="CJ1" s="245"/>
      <c r="CK1" s="245"/>
      <c r="CL1" s="245"/>
      <c r="CM1" s="245"/>
      <c r="CN1" s="245"/>
      <c r="CO1" s="245"/>
      <c r="CP1" s="245"/>
      <c r="CQ1" s="245"/>
      <c r="CR1" s="245"/>
      <c r="CS1" s="245"/>
      <c r="CT1" s="245"/>
      <c r="CU1" s="245"/>
      <c r="CV1" s="245"/>
      <c r="CW1" s="245"/>
      <c r="CX1" s="245"/>
      <c r="CY1" s="245"/>
      <c r="CZ1" s="245"/>
      <c r="DA1" s="245"/>
      <c r="DB1" s="245"/>
      <c r="DC1" s="245"/>
      <c r="DD1" s="245"/>
      <c r="DE1" s="245"/>
      <c r="DF1" s="245"/>
      <c r="DG1" s="245"/>
      <c r="DH1" s="245"/>
      <c r="DI1" s="245"/>
      <c r="DJ1" s="245"/>
      <c r="DK1" s="245"/>
      <c r="DL1" s="245"/>
      <c r="DM1" s="245"/>
      <c r="DN1" s="245"/>
      <c r="DO1" s="245"/>
      <c r="DP1" s="245"/>
      <c r="DQ1" s="245"/>
      <c r="DR1" s="245"/>
      <c r="DS1" s="245"/>
      <c r="DT1" s="245"/>
      <c r="DU1" s="245"/>
      <c r="DV1" s="245"/>
      <c r="DW1" s="245"/>
      <c r="DX1" s="245"/>
      <c r="DY1" s="245"/>
      <c r="DZ1" s="245"/>
      <c r="EA1" s="245"/>
      <c r="EB1" s="245"/>
      <c r="EC1" s="245"/>
      <c r="ED1" s="245"/>
      <c r="EE1" s="245"/>
      <c r="EF1" s="245"/>
      <c r="EG1" s="245"/>
      <c r="EH1" s="245"/>
      <c r="EI1" s="245"/>
      <c r="EJ1" s="245"/>
      <c r="EK1" s="245"/>
      <c r="EL1" s="245"/>
      <c r="EM1" s="245"/>
      <c r="EN1" s="245"/>
      <c r="EO1" s="245"/>
      <c r="EP1" s="245"/>
      <c r="EQ1" s="245"/>
      <c r="ER1" s="245"/>
      <c r="ES1" s="245"/>
      <c r="ET1" s="245"/>
      <c r="EU1" s="245"/>
      <c r="EV1" s="245"/>
      <c r="EW1" s="245"/>
      <c r="EX1" s="245"/>
      <c r="EY1" s="245"/>
      <c r="EZ1" s="245"/>
      <c r="FA1" s="245"/>
      <c r="FB1" s="245"/>
      <c r="FC1" s="245"/>
      <c r="FD1" s="245"/>
      <c r="FE1" s="245"/>
      <c r="FF1" s="245"/>
      <c r="FG1" s="245"/>
      <c r="FH1" s="245"/>
      <c r="FI1" s="245"/>
      <c r="FJ1" s="245"/>
      <c r="FK1" s="245"/>
      <c r="FL1" s="245"/>
      <c r="FM1" s="245"/>
      <c r="FN1" s="245"/>
      <c r="FO1" s="245"/>
      <c r="FP1" s="245"/>
      <c r="FQ1" s="245"/>
      <c r="FR1" s="245"/>
      <c r="FS1" s="245"/>
      <c r="FT1" s="245"/>
      <c r="FU1" s="245"/>
      <c r="FV1" s="245"/>
      <c r="FW1" s="245"/>
      <c r="FX1" s="245"/>
      <c r="FY1" s="245"/>
    </row>
    <row r="2" spans="1:181" s="247" customFormat="1" ht="18.75" customHeight="1" x14ac:dyDescent="0.35">
      <c r="A2" s="252"/>
      <c r="C2" s="253"/>
      <c r="D2" s="253"/>
      <c r="E2" s="253"/>
      <c r="F2" s="253"/>
      <c r="H2" s="253"/>
      <c r="I2" s="253"/>
      <c r="J2" s="253"/>
      <c r="L2" s="254"/>
      <c r="M2" s="253"/>
      <c r="N2" s="253"/>
      <c r="O2" s="253"/>
      <c r="P2" s="253"/>
      <c r="Q2" s="255"/>
      <c r="R2" s="253"/>
      <c r="S2" s="253"/>
      <c r="T2" s="253"/>
      <c r="U2" s="253"/>
      <c r="V2" s="253"/>
      <c r="W2" s="256"/>
      <c r="X2" s="253"/>
      <c r="Y2" s="253"/>
      <c r="Z2" s="257"/>
      <c r="AA2" s="252"/>
      <c r="AB2" s="252"/>
      <c r="AC2" s="246"/>
      <c r="AD2" s="252"/>
      <c r="AE2" s="252"/>
      <c r="AF2" s="252"/>
      <c r="AG2" s="252"/>
      <c r="AH2" s="252"/>
      <c r="AI2" s="252"/>
      <c r="AJ2" s="252"/>
      <c r="AK2" s="252"/>
      <c r="AL2" s="252"/>
      <c r="AM2" s="252"/>
      <c r="AN2" s="252"/>
      <c r="AO2" s="252"/>
      <c r="AP2" s="252"/>
      <c r="AQ2" s="252"/>
      <c r="AR2" s="252"/>
      <c r="AS2" s="252"/>
      <c r="AT2" s="252"/>
      <c r="AU2" s="252"/>
      <c r="AV2" s="252"/>
      <c r="AW2" s="252"/>
      <c r="AX2" s="252"/>
      <c r="AY2" s="252"/>
      <c r="AZ2" s="252"/>
      <c r="BA2" s="252"/>
      <c r="BB2" s="252"/>
      <c r="BC2" s="252"/>
      <c r="BD2" s="252"/>
      <c r="BE2" s="252"/>
      <c r="BF2" s="252"/>
      <c r="BG2" s="252"/>
      <c r="BH2" s="252"/>
      <c r="BI2" s="252"/>
      <c r="BJ2" s="252"/>
      <c r="BK2" s="252"/>
      <c r="BL2" s="252"/>
      <c r="BM2" s="252"/>
      <c r="BN2" s="252"/>
      <c r="BO2" s="252"/>
      <c r="BP2" s="252"/>
      <c r="BQ2" s="252"/>
      <c r="BR2" s="252"/>
      <c r="BS2" s="252"/>
      <c r="BT2" s="252"/>
      <c r="BU2" s="252"/>
      <c r="BV2" s="252"/>
      <c r="BW2" s="252"/>
      <c r="BX2" s="252"/>
      <c r="BY2" s="252"/>
      <c r="BZ2" s="252"/>
      <c r="CA2" s="252"/>
      <c r="CB2" s="252"/>
      <c r="CC2" s="252"/>
      <c r="CD2" s="252"/>
      <c r="CE2" s="252"/>
      <c r="CF2" s="252"/>
      <c r="CG2" s="252"/>
      <c r="CH2" s="252"/>
      <c r="CI2" s="252"/>
      <c r="CJ2" s="252"/>
      <c r="CK2" s="252"/>
      <c r="CL2" s="252"/>
      <c r="CM2" s="252"/>
      <c r="CN2" s="252"/>
      <c r="CO2" s="252"/>
      <c r="CP2" s="252"/>
      <c r="CQ2" s="252"/>
      <c r="CR2" s="252"/>
      <c r="CS2" s="252"/>
      <c r="CT2" s="252"/>
      <c r="CU2" s="252"/>
      <c r="CV2" s="252"/>
      <c r="CW2" s="252"/>
      <c r="CX2" s="252"/>
      <c r="CY2" s="252"/>
      <c r="CZ2" s="252"/>
      <c r="DA2" s="252"/>
      <c r="DB2" s="252"/>
      <c r="DC2" s="252"/>
      <c r="DD2" s="252"/>
      <c r="DE2" s="252"/>
      <c r="DF2" s="252"/>
      <c r="DG2" s="252"/>
      <c r="DH2" s="252"/>
      <c r="DI2" s="252"/>
      <c r="DJ2" s="252"/>
      <c r="DK2" s="252"/>
      <c r="DL2" s="252"/>
      <c r="DM2" s="252"/>
      <c r="DN2" s="252"/>
      <c r="DO2" s="252"/>
      <c r="DP2" s="252"/>
      <c r="DQ2" s="252"/>
      <c r="DR2" s="252"/>
      <c r="DS2" s="252"/>
      <c r="DT2" s="252"/>
      <c r="DU2" s="252"/>
      <c r="DV2" s="252"/>
      <c r="DW2" s="252"/>
      <c r="DX2" s="252"/>
      <c r="DY2" s="252"/>
      <c r="DZ2" s="252"/>
      <c r="EA2" s="252"/>
      <c r="EB2" s="252"/>
      <c r="EC2" s="252"/>
      <c r="ED2" s="252"/>
      <c r="EE2" s="252"/>
      <c r="EF2" s="252"/>
      <c r="EG2" s="252"/>
      <c r="EH2" s="252"/>
      <c r="EI2" s="252"/>
      <c r="EJ2" s="252"/>
      <c r="EK2" s="252"/>
      <c r="EL2" s="252"/>
      <c r="EM2" s="252"/>
      <c r="EN2" s="252"/>
      <c r="EO2" s="252"/>
      <c r="EP2" s="252"/>
      <c r="EQ2" s="252"/>
      <c r="ER2" s="252"/>
      <c r="ES2" s="252"/>
      <c r="ET2" s="252"/>
      <c r="EU2" s="252"/>
      <c r="EV2" s="252"/>
      <c r="EW2" s="252"/>
      <c r="EX2" s="252"/>
      <c r="EY2" s="252"/>
      <c r="EZ2" s="252"/>
      <c r="FA2" s="252"/>
      <c r="FB2" s="252"/>
      <c r="FC2" s="252"/>
      <c r="FD2" s="252"/>
      <c r="FE2" s="252"/>
      <c r="FF2" s="252"/>
      <c r="FG2" s="252"/>
      <c r="FH2" s="252"/>
      <c r="FI2" s="252"/>
      <c r="FJ2" s="252"/>
      <c r="FK2" s="252"/>
      <c r="FL2" s="252"/>
      <c r="FM2" s="252"/>
      <c r="FN2" s="252"/>
      <c r="FO2" s="252"/>
      <c r="FP2" s="252"/>
      <c r="FQ2" s="252"/>
      <c r="FR2" s="252"/>
      <c r="FS2" s="252"/>
      <c r="FT2" s="252"/>
      <c r="FU2" s="252"/>
      <c r="FV2" s="252"/>
      <c r="FW2" s="252"/>
      <c r="FX2" s="252"/>
      <c r="FY2" s="252"/>
    </row>
    <row r="3" spans="1:181" s="247" customFormat="1" ht="21" customHeight="1" x14ac:dyDescent="0.35">
      <c r="A3" s="252"/>
      <c r="C3" s="353" t="s">
        <v>86</v>
      </c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253"/>
      <c r="Q3" s="255"/>
      <c r="R3" s="253"/>
      <c r="S3" s="253"/>
      <c r="T3" s="253"/>
      <c r="U3" s="253"/>
      <c r="V3" s="253"/>
      <c r="W3" s="256"/>
      <c r="X3" s="253"/>
      <c r="Y3" s="253"/>
      <c r="Z3" s="257"/>
      <c r="AA3" s="252"/>
      <c r="AB3" s="252"/>
      <c r="AC3" s="246"/>
      <c r="AD3" s="252"/>
      <c r="AE3" s="252"/>
      <c r="AF3" s="252"/>
      <c r="AG3" s="252"/>
      <c r="AH3" s="252"/>
      <c r="AI3" s="252"/>
      <c r="AJ3" s="252"/>
      <c r="AK3" s="252"/>
      <c r="AL3" s="252"/>
      <c r="AM3" s="252"/>
      <c r="AN3" s="252"/>
      <c r="AO3" s="252"/>
      <c r="AP3" s="252"/>
      <c r="AQ3" s="252"/>
      <c r="AR3" s="252"/>
      <c r="AS3" s="252"/>
      <c r="AT3" s="252"/>
      <c r="AU3" s="252"/>
      <c r="AV3" s="252"/>
      <c r="AW3" s="252"/>
      <c r="AX3" s="252"/>
      <c r="AY3" s="252"/>
      <c r="AZ3" s="252"/>
      <c r="BA3" s="252"/>
      <c r="BB3" s="252"/>
      <c r="BC3" s="252"/>
      <c r="BD3" s="252"/>
      <c r="BE3" s="252"/>
      <c r="BF3" s="252"/>
      <c r="BG3" s="252"/>
      <c r="BH3" s="252"/>
      <c r="BI3" s="252"/>
      <c r="BJ3" s="252"/>
      <c r="BK3" s="252"/>
      <c r="BL3" s="252"/>
      <c r="BM3" s="252"/>
      <c r="BN3" s="252"/>
      <c r="BO3" s="252"/>
      <c r="BP3" s="252"/>
      <c r="BQ3" s="252"/>
      <c r="BR3" s="252"/>
      <c r="BS3" s="252"/>
      <c r="BT3" s="252"/>
      <c r="BU3" s="252"/>
      <c r="BV3" s="252"/>
      <c r="BW3" s="252"/>
      <c r="BX3" s="252"/>
      <c r="BY3" s="252"/>
      <c r="BZ3" s="252"/>
      <c r="CA3" s="252"/>
      <c r="CB3" s="252"/>
      <c r="CC3" s="252"/>
      <c r="CD3" s="252"/>
      <c r="CE3" s="252"/>
      <c r="CF3" s="252"/>
      <c r="CG3" s="252"/>
      <c r="CH3" s="252"/>
      <c r="CI3" s="252"/>
      <c r="CJ3" s="252"/>
      <c r="CK3" s="252"/>
      <c r="CL3" s="252"/>
      <c r="CM3" s="252"/>
      <c r="CN3" s="252"/>
      <c r="CO3" s="252"/>
      <c r="CP3" s="252"/>
      <c r="CQ3" s="252"/>
      <c r="CR3" s="252"/>
      <c r="CS3" s="252"/>
      <c r="CT3" s="252"/>
      <c r="CU3" s="252"/>
      <c r="CV3" s="252"/>
      <c r="CW3" s="252"/>
      <c r="CX3" s="252"/>
      <c r="CY3" s="252"/>
      <c r="CZ3" s="252"/>
      <c r="DA3" s="252"/>
      <c r="DB3" s="252"/>
      <c r="DC3" s="252"/>
      <c r="DD3" s="252"/>
      <c r="DE3" s="252"/>
      <c r="DF3" s="252"/>
      <c r="DG3" s="252"/>
      <c r="DH3" s="252"/>
      <c r="DI3" s="252"/>
      <c r="DJ3" s="252"/>
      <c r="DK3" s="252"/>
      <c r="DL3" s="252"/>
      <c r="DM3" s="252"/>
      <c r="DN3" s="252"/>
      <c r="DO3" s="252"/>
      <c r="DP3" s="252"/>
      <c r="DQ3" s="252"/>
      <c r="DR3" s="252"/>
      <c r="DS3" s="252"/>
      <c r="DT3" s="252"/>
      <c r="DU3" s="252"/>
      <c r="DV3" s="252"/>
      <c r="DW3" s="252"/>
      <c r="DX3" s="252"/>
      <c r="DY3" s="252"/>
      <c r="DZ3" s="252"/>
      <c r="EA3" s="252"/>
      <c r="EB3" s="252"/>
      <c r="EC3" s="252"/>
      <c r="ED3" s="252"/>
      <c r="EE3" s="252"/>
      <c r="EF3" s="252"/>
      <c r="EG3" s="252"/>
      <c r="EH3" s="252"/>
      <c r="EI3" s="252"/>
      <c r="EJ3" s="252"/>
      <c r="EK3" s="252"/>
      <c r="EL3" s="252"/>
      <c r="EM3" s="252"/>
      <c r="EN3" s="252"/>
      <c r="EO3" s="252"/>
      <c r="EP3" s="252"/>
      <c r="EQ3" s="252"/>
      <c r="ER3" s="252"/>
      <c r="ES3" s="252"/>
      <c r="ET3" s="252"/>
      <c r="EU3" s="252"/>
      <c r="EV3" s="252"/>
      <c r="EW3" s="252"/>
      <c r="EX3" s="252"/>
      <c r="EY3" s="252"/>
      <c r="EZ3" s="252"/>
      <c r="FA3" s="252"/>
      <c r="FB3" s="252"/>
      <c r="FC3" s="252"/>
      <c r="FD3" s="252"/>
      <c r="FE3" s="252"/>
      <c r="FF3" s="252"/>
      <c r="FG3" s="252"/>
      <c r="FH3" s="252"/>
      <c r="FI3" s="252"/>
      <c r="FJ3" s="252"/>
      <c r="FK3" s="252"/>
      <c r="FL3" s="252"/>
      <c r="FM3" s="252"/>
      <c r="FN3" s="252"/>
      <c r="FO3" s="252"/>
      <c r="FP3" s="252"/>
      <c r="FQ3" s="252"/>
      <c r="FR3" s="252"/>
      <c r="FS3" s="252"/>
      <c r="FT3" s="252"/>
      <c r="FU3" s="252"/>
      <c r="FV3" s="252"/>
      <c r="FW3" s="252"/>
      <c r="FX3" s="252"/>
      <c r="FY3" s="252"/>
    </row>
    <row r="4" spans="1:181" s="247" customFormat="1" x14ac:dyDescent="0.35">
      <c r="A4" s="252"/>
      <c r="C4" s="258"/>
      <c r="D4" s="258"/>
      <c r="E4" s="258"/>
      <c r="F4" s="258"/>
      <c r="H4" s="258"/>
      <c r="I4" s="258"/>
      <c r="J4" s="258"/>
      <c r="L4" s="259"/>
      <c r="M4" s="259"/>
      <c r="N4" s="259"/>
      <c r="O4" s="259"/>
      <c r="P4" s="259"/>
      <c r="Q4" s="258"/>
      <c r="R4" s="258"/>
      <c r="S4" s="258"/>
      <c r="T4" s="258"/>
      <c r="U4" s="258"/>
      <c r="V4" s="258"/>
      <c r="W4" s="260"/>
      <c r="X4" s="258"/>
      <c r="Y4" s="258"/>
      <c r="Z4" s="257"/>
      <c r="AA4" s="252"/>
      <c r="AB4" s="252"/>
      <c r="AC4" s="252"/>
      <c r="AD4" s="252"/>
      <c r="AE4" s="252"/>
      <c r="AF4" s="252"/>
      <c r="AG4" s="252"/>
      <c r="AH4" s="252"/>
      <c r="AI4" s="252"/>
      <c r="AJ4" s="252"/>
      <c r="AK4" s="252"/>
      <c r="AL4" s="252"/>
      <c r="AM4" s="252"/>
      <c r="AN4" s="252"/>
      <c r="AO4" s="252"/>
      <c r="AP4" s="252"/>
      <c r="AQ4" s="252"/>
      <c r="AR4" s="252"/>
      <c r="AS4" s="252"/>
      <c r="AT4" s="252"/>
      <c r="AU4" s="252"/>
      <c r="AV4" s="252"/>
      <c r="AW4" s="252"/>
      <c r="AX4" s="252"/>
      <c r="AY4" s="252"/>
      <c r="AZ4" s="252"/>
      <c r="BA4" s="252"/>
      <c r="BB4" s="252"/>
      <c r="BC4" s="252"/>
      <c r="BD4" s="252"/>
      <c r="BE4" s="252"/>
      <c r="BF4" s="252"/>
      <c r="BG4" s="252"/>
      <c r="BH4" s="252"/>
      <c r="BI4" s="252"/>
      <c r="BJ4" s="252"/>
      <c r="BK4" s="252"/>
      <c r="BL4" s="252"/>
      <c r="BM4" s="252"/>
      <c r="BN4" s="252"/>
      <c r="BO4" s="252"/>
      <c r="BP4" s="252"/>
      <c r="BQ4" s="252"/>
      <c r="BR4" s="252"/>
      <c r="BS4" s="252"/>
      <c r="BT4" s="252"/>
      <c r="BU4" s="252"/>
      <c r="BV4" s="252"/>
      <c r="BW4" s="252"/>
      <c r="BX4" s="252"/>
      <c r="BY4" s="252"/>
      <c r="BZ4" s="252"/>
      <c r="CA4" s="252"/>
      <c r="CB4" s="252"/>
      <c r="CC4" s="252"/>
      <c r="CD4" s="252"/>
      <c r="CE4" s="252"/>
      <c r="CF4" s="252"/>
      <c r="CG4" s="252"/>
      <c r="CH4" s="252"/>
      <c r="CI4" s="252"/>
      <c r="CJ4" s="252"/>
      <c r="CK4" s="252"/>
      <c r="CL4" s="252"/>
      <c r="CM4" s="252"/>
      <c r="CN4" s="252"/>
      <c r="CO4" s="252"/>
      <c r="CP4" s="252"/>
      <c r="CQ4" s="252"/>
      <c r="CR4" s="252"/>
      <c r="CS4" s="252"/>
      <c r="CT4" s="252"/>
      <c r="CU4" s="252"/>
      <c r="CV4" s="252"/>
      <c r="CW4" s="252"/>
      <c r="CX4" s="252"/>
      <c r="CY4" s="252"/>
      <c r="CZ4" s="252"/>
      <c r="DA4" s="252"/>
      <c r="DB4" s="252"/>
      <c r="DC4" s="252"/>
      <c r="DD4" s="252"/>
      <c r="DE4" s="252"/>
      <c r="DF4" s="252"/>
      <c r="DG4" s="252"/>
      <c r="DH4" s="252"/>
      <c r="DI4" s="252"/>
      <c r="DJ4" s="252"/>
      <c r="DK4" s="252"/>
      <c r="DL4" s="252"/>
      <c r="DM4" s="252"/>
      <c r="DN4" s="252"/>
      <c r="DO4" s="252"/>
      <c r="DP4" s="252"/>
      <c r="DQ4" s="252"/>
      <c r="DR4" s="252"/>
      <c r="DS4" s="252"/>
      <c r="DT4" s="252"/>
      <c r="DU4" s="252"/>
      <c r="DV4" s="252"/>
      <c r="DW4" s="252"/>
      <c r="DX4" s="252"/>
      <c r="DY4" s="252"/>
      <c r="DZ4" s="252"/>
      <c r="EA4" s="252"/>
      <c r="EB4" s="252"/>
      <c r="EC4" s="252"/>
      <c r="ED4" s="252"/>
      <c r="EE4" s="252"/>
      <c r="EF4" s="252"/>
      <c r="EG4" s="252"/>
      <c r="EH4" s="252"/>
      <c r="EI4" s="252"/>
      <c r="EJ4" s="252"/>
      <c r="EK4" s="252"/>
      <c r="EL4" s="252"/>
      <c r="EM4" s="252"/>
      <c r="EN4" s="252"/>
      <c r="EO4" s="252"/>
      <c r="EP4" s="252"/>
      <c r="EQ4" s="252"/>
      <c r="ER4" s="252"/>
      <c r="ES4" s="252"/>
      <c r="ET4" s="252"/>
      <c r="EU4" s="252"/>
      <c r="EV4" s="252"/>
      <c r="EW4" s="252"/>
      <c r="EX4" s="252"/>
      <c r="EY4" s="252"/>
      <c r="EZ4" s="252"/>
      <c r="FA4" s="252"/>
      <c r="FB4" s="252"/>
      <c r="FC4" s="252"/>
      <c r="FD4" s="252"/>
      <c r="FE4" s="252"/>
      <c r="FF4" s="252"/>
      <c r="FG4" s="252"/>
      <c r="FH4" s="252"/>
      <c r="FI4" s="252"/>
      <c r="FJ4" s="252"/>
      <c r="FK4" s="252"/>
      <c r="FL4" s="252"/>
      <c r="FM4" s="252"/>
      <c r="FN4" s="252"/>
      <c r="FO4" s="252"/>
      <c r="FP4" s="252"/>
      <c r="FQ4" s="252"/>
      <c r="FR4" s="252"/>
      <c r="FS4" s="252"/>
      <c r="FT4" s="252"/>
      <c r="FU4" s="252"/>
      <c r="FV4" s="252"/>
      <c r="FW4" s="252"/>
      <c r="FX4" s="252"/>
      <c r="FY4" s="252"/>
    </row>
    <row r="5" spans="1:181" s="261" customFormat="1" ht="125.45" customHeight="1" x14ac:dyDescent="0.35">
      <c r="B5" s="262" t="s">
        <v>0</v>
      </c>
      <c r="C5" s="262" t="s">
        <v>59</v>
      </c>
      <c r="D5" s="262" t="s">
        <v>60</v>
      </c>
      <c r="E5" s="262" t="s">
        <v>62</v>
      </c>
      <c r="F5" s="263" t="s">
        <v>63</v>
      </c>
      <c r="G5" s="263" t="s">
        <v>102</v>
      </c>
      <c r="H5" s="262" t="s">
        <v>65</v>
      </c>
      <c r="I5" s="262" t="s">
        <v>66</v>
      </c>
      <c r="J5" s="262" t="s">
        <v>67</v>
      </c>
      <c r="K5" s="264" t="s">
        <v>69</v>
      </c>
      <c r="L5" s="265" t="s">
        <v>68</v>
      </c>
      <c r="M5" s="265" t="s">
        <v>70</v>
      </c>
      <c r="N5" s="262" t="s">
        <v>71</v>
      </c>
      <c r="O5" s="262" t="s">
        <v>85</v>
      </c>
      <c r="P5" s="264" t="s">
        <v>73</v>
      </c>
      <c r="Q5" s="264" t="s">
        <v>74</v>
      </c>
      <c r="R5" s="266" t="s">
        <v>75</v>
      </c>
      <c r="S5" s="266" t="s">
        <v>76</v>
      </c>
      <c r="T5" s="266" t="s">
        <v>77</v>
      </c>
      <c r="U5" s="267" t="s">
        <v>78</v>
      </c>
      <c r="V5" s="267" t="s">
        <v>79</v>
      </c>
      <c r="W5" s="267" t="s">
        <v>80</v>
      </c>
      <c r="X5" s="267" t="s">
        <v>81</v>
      </c>
      <c r="Y5" s="267" t="s">
        <v>82</v>
      </c>
      <c r="Z5" s="268" t="s">
        <v>83</v>
      </c>
    </row>
    <row r="6" spans="1:181" s="270" customFormat="1" ht="21.95" customHeight="1" x14ac:dyDescent="0.35">
      <c r="A6" s="269"/>
      <c r="C6" s="270" t="s">
        <v>1</v>
      </c>
      <c r="D6" s="271">
        <f>SUM(D7:D48)</f>
        <v>235932</v>
      </c>
      <c r="E6" s="271">
        <f t="shared" ref="E6:Z6" si="0">SUM(E7:E48)</f>
        <v>219645</v>
      </c>
      <c r="F6" s="271">
        <f t="shared" si="0"/>
        <v>178869</v>
      </c>
      <c r="G6" s="271">
        <f t="shared" si="0"/>
        <v>40776</v>
      </c>
      <c r="H6" s="271">
        <f t="shared" si="0"/>
        <v>5796</v>
      </c>
      <c r="I6" s="271">
        <f t="shared" si="0"/>
        <v>17452</v>
      </c>
      <c r="J6" s="271">
        <f t="shared" si="0"/>
        <v>5616</v>
      </c>
      <c r="K6" s="271">
        <f t="shared" si="0"/>
        <v>29053</v>
      </c>
      <c r="L6" s="271">
        <f t="shared" si="0"/>
        <v>28763</v>
      </c>
      <c r="M6" s="271">
        <f t="shared" si="0"/>
        <v>290</v>
      </c>
      <c r="N6" s="271">
        <f t="shared" si="0"/>
        <v>8190</v>
      </c>
      <c r="O6" s="271">
        <f t="shared" si="0"/>
        <v>106</v>
      </c>
      <c r="P6" s="271">
        <f t="shared" si="0"/>
        <v>451</v>
      </c>
      <c r="Q6" s="271">
        <f t="shared" si="0"/>
        <v>2085</v>
      </c>
      <c r="R6" s="271">
        <f t="shared" si="0"/>
        <v>1169</v>
      </c>
      <c r="S6" s="271">
        <f t="shared" si="0"/>
        <v>166</v>
      </c>
      <c r="T6" s="271">
        <f t="shared" si="0"/>
        <v>750</v>
      </c>
      <c r="U6" s="271">
        <f t="shared" si="0"/>
        <v>3716</v>
      </c>
      <c r="V6" s="271">
        <f t="shared" si="0"/>
        <v>833</v>
      </c>
      <c r="W6" s="271">
        <f t="shared" si="0"/>
        <v>186</v>
      </c>
      <c r="X6" s="271">
        <f t="shared" si="0"/>
        <v>22</v>
      </c>
      <c r="Y6" s="271">
        <f t="shared" si="0"/>
        <v>31</v>
      </c>
      <c r="Z6" s="271">
        <f t="shared" si="0"/>
        <v>353</v>
      </c>
      <c r="AA6" s="269"/>
      <c r="AB6" s="269"/>
      <c r="AC6" s="269"/>
      <c r="AD6" s="269"/>
      <c r="AE6" s="269"/>
      <c r="AF6" s="269"/>
      <c r="AG6" s="269"/>
      <c r="AH6" s="269"/>
      <c r="AI6" s="269"/>
      <c r="AJ6" s="269"/>
      <c r="AK6" s="269"/>
      <c r="AL6" s="269"/>
      <c r="AM6" s="269"/>
      <c r="AN6" s="269"/>
      <c r="AO6" s="269"/>
      <c r="AP6" s="269"/>
      <c r="AQ6" s="269"/>
      <c r="AR6" s="269"/>
      <c r="AS6" s="269"/>
      <c r="AT6" s="269"/>
      <c r="AU6" s="269"/>
      <c r="AV6" s="269"/>
      <c r="AW6" s="269"/>
      <c r="AX6" s="269"/>
      <c r="AY6" s="269"/>
      <c r="AZ6" s="269"/>
      <c r="BA6" s="269"/>
      <c r="BB6" s="269"/>
      <c r="BC6" s="269"/>
      <c r="BD6" s="269"/>
      <c r="BE6" s="269"/>
      <c r="BF6" s="269"/>
      <c r="BG6" s="269"/>
      <c r="BH6" s="269"/>
      <c r="BI6" s="269"/>
      <c r="BJ6" s="269"/>
      <c r="BK6" s="269"/>
      <c r="BL6" s="269"/>
      <c r="BM6" s="269"/>
      <c r="BN6" s="269"/>
      <c r="BO6" s="269"/>
      <c r="BP6" s="269"/>
      <c r="BQ6" s="269"/>
      <c r="BR6" s="269"/>
      <c r="BS6" s="269"/>
      <c r="BT6" s="269"/>
      <c r="BU6" s="269"/>
      <c r="BV6" s="269"/>
      <c r="BW6" s="269"/>
      <c r="BX6" s="269"/>
      <c r="BY6" s="269"/>
      <c r="BZ6" s="269"/>
      <c r="CA6" s="269"/>
      <c r="CB6" s="269"/>
      <c r="CC6" s="269"/>
      <c r="CD6" s="269"/>
      <c r="CE6" s="269"/>
      <c r="CF6" s="269"/>
      <c r="CG6" s="269"/>
      <c r="CH6" s="269"/>
      <c r="CI6" s="269"/>
      <c r="CJ6" s="269"/>
      <c r="CK6" s="269"/>
      <c r="CL6" s="269"/>
      <c r="CM6" s="269"/>
      <c r="CN6" s="269"/>
      <c r="CO6" s="269"/>
      <c r="CP6" s="269"/>
      <c r="CQ6" s="269"/>
      <c r="CR6" s="269"/>
      <c r="CS6" s="269"/>
      <c r="CT6" s="269"/>
      <c r="CU6" s="269"/>
      <c r="CV6" s="269"/>
      <c r="CW6" s="269"/>
      <c r="CX6" s="269"/>
      <c r="CY6" s="269"/>
      <c r="CZ6" s="269"/>
      <c r="DA6" s="269"/>
      <c r="DB6" s="269"/>
      <c r="DC6" s="269"/>
      <c r="DD6" s="269"/>
      <c r="DE6" s="269"/>
      <c r="DF6" s="269"/>
      <c r="DG6" s="269"/>
      <c r="DH6" s="269"/>
      <c r="DI6" s="269"/>
      <c r="DJ6" s="269"/>
      <c r="DK6" s="269"/>
      <c r="DL6" s="269"/>
      <c r="DM6" s="269"/>
      <c r="DN6" s="269"/>
      <c r="DO6" s="269"/>
      <c r="DP6" s="269"/>
      <c r="DQ6" s="269"/>
      <c r="DR6" s="269"/>
      <c r="DS6" s="269"/>
      <c r="DT6" s="269"/>
      <c r="DU6" s="269"/>
      <c r="DV6" s="269"/>
      <c r="DW6" s="269"/>
      <c r="DX6" s="269"/>
      <c r="DY6" s="269"/>
      <c r="DZ6" s="269"/>
      <c r="EA6" s="269"/>
      <c r="EB6" s="269"/>
      <c r="EC6" s="269"/>
      <c r="ED6" s="269"/>
      <c r="EE6" s="269"/>
      <c r="EF6" s="269"/>
      <c r="EG6" s="269"/>
      <c r="EH6" s="269"/>
      <c r="EI6" s="269"/>
      <c r="EJ6" s="269"/>
      <c r="EK6" s="269"/>
      <c r="EL6" s="269"/>
      <c r="EM6" s="269"/>
      <c r="EN6" s="269"/>
      <c r="EO6" s="269"/>
      <c r="EP6" s="269"/>
      <c r="EQ6" s="269"/>
      <c r="ER6" s="269"/>
      <c r="ES6" s="269"/>
      <c r="ET6" s="269"/>
      <c r="EU6" s="269"/>
      <c r="EV6" s="269"/>
      <c r="EW6" s="269"/>
      <c r="EX6" s="269"/>
      <c r="EY6" s="269"/>
      <c r="EZ6" s="269"/>
      <c r="FA6" s="269"/>
      <c r="FB6" s="269"/>
      <c r="FC6" s="269"/>
      <c r="FD6" s="269"/>
      <c r="FE6" s="269"/>
      <c r="FF6" s="269"/>
      <c r="FG6" s="269"/>
      <c r="FH6" s="269"/>
      <c r="FI6" s="269"/>
      <c r="FJ6" s="269"/>
      <c r="FK6" s="269"/>
      <c r="FL6" s="269"/>
      <c r="FM6" s="269"/>
      <c r="FN6" s="269"/>
      <c r="FO6" s="269"/>
      <c r="FP6" s="269"/>
      <c r="FQ6" s="269"/>
      <c r="FR6" s="269"/>
      <c r="FS6" s="269"/>
      <c r="FT6" s="269"/>
      <c r="FU6" s="269"/>
      <c r="FV6" s="269"/>
      <c r="FW6" s="269"/>
      <c r="FX6" s="269"/>
      <c r="FY6" s="269"/>
    </row>
    <row r="7" spans="1:181" s="270" customFormat="1" ht="21.95" customHeight="1" x14ac:dyDescent="0.35">
      <c r="A7" s="269"/>
      <c r="B7" s="270">
        <v>1</v>
      </c>
      <c r="C7" s="270" t="s">
        <v>2</v>
      </c>
      <c r="D7" s="293">
        <v>5449</v>
      </c>
      <c r="E7" s="275">
        <v>5449</v>
      </c>
      <c r="F7" s="276">
        <v>2858</v>
      </c>
      <c r="G7" s="276">
        <v>2591</v>
      </c>
      <c r="H7" s="275">
        <v>104</v>
      </c>
      <c r="I7" s="275">
        <v>485</v>
      </c>
      <c r="J7" s="275">
        <v>166</v>
      </c>
      <c r="K7" s="275">
        <v>501</v>
      </c>
      <c r="L7" s="276">
        <v>501</v>
      </c>
      <c r="M7" s="276">
        <v>0</v>
      </c>
      <c r="N7" s="275">
        <v>142</v>
      </c>
      <c r="O7" s="275">
        <v>0</v>
      </c>
      <c r="P7" s="275">
        <v>22</v>
      </c>
      <c r="Q7" s="275">
        <v>256</v>
      </c>
      <c r="R7" s="276">
        <v>186</v>
      </c>
      <c r="S7" s="276">
        <v>30</v>
      </c>
      <c r="T7" s="276">
        <v>40</v>
      </c>
      <c r="U7" s="275">
        <v>59</v>
      </c>
      <c r="V7" s="275">
        <v>22</v>
      </c>
      <c r="W7" s="275">
        <v>0</v>
      </c>
      <c r="X7" s="275">
        <v>0</v>
      </c>
      <c r="Y7" s="275">
        <v>0</v>
      </c>
      <c r="Z7" s="275">
        <v>21</v>
      </c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  <c r="BB7" s="269"/>
      <c r="BC7" s="269"/>
      <c r="BD7" s="269"/>
      <c r="BE7" s="269"/>
      <c r="BF7" s="269"/>
      <c r="BG7" s="269"/>
      <c r="BH7" s="269"/>
      <c r="BI7" s="269"/>
      <c r="BJ7" s="269"/>
      <c r="BK7" s="269"/>
      <c r="BL7" s="269"/>
      <c r="BM7" s="269"/>
      <c r="BN7" s="269"/>
      <c r="BO7" s="269"/>
      <c r="BP7" s="269"/>
      <c r="BQ7" s="269"/>
      <c r="BR7" s="269"/>
      <c r="BS7" s="269"/>
      <c r="BT7" s="269"/>
      <c r="BU7" s="269"/>
      <c r="BV7" s="269"/>
      <c r="BW7" s="269"/>
      <c r="BX7" s="269"/>
      <c r="BY7" s="269"/>
      <c r="BZ7" s="269"/>
      <c r="CA7" s="269"/>
      <c r="CB7" s="269"/>
      <c r="CC7" s="269"/>
      <c r="CD7" s="269"/>
      <c r="CE7" s="269"/>
      <c r="CF7" s="269"/>
      <c r="CG7" s="269"/>
      <c r="CH7" s="269"/>
      <c r="CI7" s="269"/>
      <c r="CJ7" s="269"/>
      <c r="CK7" s="269"/>
      <c r="CL7" s="269"/>
      <c r="CM7" s="269"/>
      <c r="CN7" s="269"/>
      <c r="CO7" s="269"/>
      <c r="CP7" s="269"/>
      <c r="CQ7" s="269"/>
      <c r="CR7" s="269"/>
      <c r="CS7" s="269"/>
      <c r="CT7" s="269"/>
      <c r="CU7" s="269"/>
      <c r="CV7" s="269"/>
      <c r="CW7" s="269"/>
      <c r="CX7" s="269"/>
      <c r="CY7" s="269"/>
      <c r="CZ7" s="269"/>
      <c r="DA7" s="269"/>
      <c r="DB7" s="269"/>
      <c r="DC7" s="269"/>
      <c r="DD7" s="269"/>
      <c r="DE7" s="269"/>
      <c r="DF7" s="269"/>
      <c r="DG7" s="269"/>
      <c r="DH7" s="269"/>
      <c r="DI7" s="269"/>
      <c r="DJ7" s="269"/>
      <c r="DK7" s="269"/>
      <c r="DL7" s="269"/>
      <c r="DM7" s="269"/>
      <c r="DN7" s="269"/>
      <c r="DO7" s="269"/>
      <c r="DP7" s="269"/>
      <c r="DQ7" s="269"/>
      <c r="DR7" s="269"/>
      <c r="DS7" s="269"/>
      <c r="DT7" s="269"/>
      <c r="DU7" s="269"/>
      <c r="DV7" s="269"/>
      <c r="DW7" s="269"/>
      <c r="DX7" s="269"/>
      <c r="DY7" s="269"/>
      <c r="DZ7" s="269"/>
      <c r="EA7" s="269"/>
      <c r="EB7" s="269"/>
      <c r="EC7" s="269"/>
      <c r="ED7" s="269"/>
      <c r="EE7" s="269"/>
      <c r="EF7" s="269"/>
      <c r="EG7" s="269"/>
      <c r="EH7" s="269"/>
      <c r="EI7" s="269"/>
      <c r="EJ7" s="269"/>
      <c r="EK7" s="269"/>
      <c r="EL7" s="269"/>
      <c r="EM7" s="269"/>
      <c r="EN7" s="269"/>
      <c r="EO7" s="269"/>
      <c r="EP7" s="269"/>
      <c r="EQ7" s="269"/>
      <c r="ER7" s="269"/>
      <c r="ES7" s="269"/>
      <c r="ET7" s="269"/>
      <c r="EU7" s="269"/>
      <c r="EV7" s="269"/>
      <c r="EW7" s="269"/>
      <c r="EX7" s="269"/>
      <c r="EY7" s="269"/>
      <c r="EZ7" s="269"/>
      <c r="FA7" s="269"/>
      <c r="FB7" s="269"/>
      <c r="FC7" s="269"/>
      <c r="FD7" s="269"/>
      <c r="FE7" s="269"/>
      <c r="FF7" s="269"/>
      <c r="FG7" s="269"/>
      <c r="FH7" s="269"/>
      <c r="FI7" s="269"/>
      <c r="FJ7" s="269"/>
      <c r="FK7" s="269"/>
      <c r="FL7" s="269"/>
      <c r="FM7" s="269"/>
      <c r="FN7" s="269"/>
      <c r="FO7" s="269"/>
      <c r="FP7" s="269"/>
      <c r="FQ7" s="269"/>
      <c r="FR7" s="269"/>
      <c r="FS7" s="269"/>
      <c r="FT7" s="269"/>
      <c r="FU7" s="269"/>
      <c r="FV7" s="269"/>
      <c r="FW7" s="269"/>
      <c r="FX7" s="269"/>
      <c r="FY7" s="269"/>
    </row>
    <row r="8" spans="1:181" s="270" customFormat="1" ht="21.95" customHeight="1" x14ac:dyDescent="0.35">
      <c r="A8" s="269"/>
      <c r="B8" s="270">
        <v>2</v>
      </c>
      <c r="C8" s="270" t="s">
        <v>3</v>
      </c>
      <c r="D8" s="294">
        <v>3157</v>
      </c>
      <c r="E8" s="277">
        <v>2773</v>
      </c>
      <c r="F8" s="278">
        <v>2363</v>
      </c>
      <c r="G8" s="278">
        <v>410</v>
      </c>
      <c r="H8" s="277">
        <v>42</v>
      </c>
      <c r="I8" s="277">
        <v>694</v>
      </c>
      <c r="J8" s="277">
        <v>35</v>
      </c>
      <c r="K8" s="277">
        <v>255</v>
      </c>
      <c r="L8" s="278">
        <v>255</v>
      </c>
      <c r="M8" s="278">
        <v>0</v>
      </c>
      <c r="N8" s="277">
        <v>44</v>
      </c>
      <c r="O8" s="277">
        <v>0</v>
      </c>
      <c r="P8" s="277">
        <v>6</v>
      </c>
      <c r="Q8" s="277">
        <v>10</v>
      </c>
      <c r="R8" s="278">
        <v>0</v>
      </c>
      <c r="S8" s="278">
        <v>1</v>
      </c>
      <c r="T8" s="278">
        <v>9</v>
      </c>
      <c r="U8" s="277">
        <v>34</v>
      </c>
      <c r="V8" s="277">
        <v>4</v>
      </c>
      <c r="W8" s="277">
        <v>2</v>
      </c>
      <c r="X8" s="277">
        <v>0</v>
      </c>
      <c r="Y8" s="277">
        <v>0</v>
      </c>
      <c r="Z8" s="277">
        <v>0</v>
      </c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269"/>
      <c r="BC8" s="269"/>
      <c r="BD8" s="269"/>
      <c r="BE8" s="269"/>
      <c r="BF8" s="269"/>
      <c r="BG8" s="269"/>
      <c r="BH8" s="269"/>
      <c r="BI8" s="269"/>
      <c r="BJ8" s="269"/>
      <c r="BK8" s="269"/>
      <c r="BL8" s="269"/>
      <c r="BM8" s="269"/>
      <c r="BN8" s="269"/>
      <c r="BO8" s="269"/>
      <c r="BP8" s="269"/>
      <c r="BQ8" s="269"/>
      <c r="BR8" s="269"/>
      <c r="BS8" s="269"/>
      <c r="BT8" s="269"/>
      <c r="BU8" s="269"/>
      <c r="BV8" s="269"/>
      <c r="BW8" s="269"/>
      <c r="BX8" s="269"/>
      <c r="BY8" s="269"/>
      <c r="BZ8" s="269"/>
      <c r="CA8" s="269"/>
      <c r="CB8" s="269"/>
      <c r="CC8" s="269"/>
      <c r="CD8" s="269"/>
      <c r="CE8" s="269"/>
      <c r="CF8" s="269"/>
      <c r="CG8" s="269"/>
      <c r="CH8" s="269"/>
      <c r="CI8" s="269"/>
      <c r="CJ8" s="269"/>
      <c r="CK8" s="269"/>
      <c r="CL8" s="269"/>
      <c r="CM8" s="269"/>
      <c r="CN8" s="269"/>
      <c r="CO8" s="269"/>
      <c r="CP8" s="269"/>
      <c r="CQ8" s="269"/>
      <c r="CR8" s="269"/>
      <c r="CS8" s="269"/>
      <c r="CT8" s="269"/>
      <c r="CU8" s="269"/>
      <c r="CV8" s="269"/>
      <c r="CW8" s="269"/>
      <c r="CX8" s="269"/>
      <c r="CY8" s="269"/>
      <c r="CZ8" s="269"/>
      <c r="DA8" s="269"/>
      <c r="DB8" s="269"/>
      <c r="DC8" s="269"/>
      <c r="DD8" s="269"/>
      <c r="DE8" s="269"/>
      <c r="DF8" s="269"/>
      <c r="DG8" s="269"/>
      <c r="DH8" s="269"/>
      <c r="DI8" s="269"/>
      <c r="DJ8" s="269"/>
      <c r="DK8" s="269"/>
      <c r="DL8" s="269"/>
      <c r="DM8" s="269"/>
      <c r="DN8" s="269"/>
      <c r="DO8" s="269"/>
      <c r="DP8" s="269"/>
      <c r="DQ8" s="269"/>
      <c r="DR8" s="269"/>
      <c r="DS8" s="269"/>
      <c r="DT8" s="269"/>
      <c r="DU8" s="269"/>
      <c r="DV8" s="269"/>
      <c r="DW8" s="269"/>
      <c r="DX8" s="269"/>
      <c r="DY8" s="269"/>
      <c r="DZ8" s="269"/>
      <c r="EA8" s="269"/>
      <c r="EB8" s="269"/>
      <c r="EC8" s="269"/>
      <c r="ED8" s="269"/>
      <c r="EE8" s="269"/>
      <c r="EF8" s="269"/>
      <c r="EG8" s="269"/>
      <c r="EH8" s="269"/>
      <c r="EI8" s="269"/>
      <c r="EJ8" s="269"/>
      <c r="EK8" s="269"/>
      <c r="EL8" s="269"/>
      <c r="EM8" s="269"/>
      <c r="EN8" s="269"/>
      <c r="EO8" s="269"/>
      <c r="EP8" s="269"/>
      <c r="EQ8" s="269"/>
      <c r="ER8" s="269"/>
      <c r="ES8" s="269"/>
      <c r="ET8" s="269"/>
      <c r="EU8" s="269"/>
      <c r="EV8" s="269"/>
      <c r="EW8" s="269"/>
      <c r="EX8" s="269"/>
      <c r="EY8" s="269"/>
      <c r="EZ8" s="269"/>
      <c r="FA8" s="269"/>
      <c r="FB8" s="269"/>
      <c r="FC8" s="269"/>
      <c r="FD8" s="269"/>
      <c r="FE8" s="269"/>
      <c r="FF8" s="269"/>
      <c r="FG8" s="269"/>
      <c r="FH8" s="269"/>
      <c r="FI8" s="269"/>
      <c r="FJ8" s="269"/>
      <c r="FK8" s="269"/>
      <c r="FL8" s="269"/>
      <c r="FM8" s="269"/>
      <c r="FN8" s="269"/>
      <c r="FO8" s="269"/>
      <c r="FP8" s="269"/>
      <c r="FQ8" s="269"/>
      <c r="FR8" s="269"/>
      <c r="FS8" s="269"/>
      <c r="FT8" s="269"/>
      <c r="FU8" s="269"/>
      <c r="FV8" s="269"/>
      <c r="FW8" s="269"/>
      <c r="FX8" s="269"/>
      <c r="FY8" s="269"/>
    </row>
    <row r="9" spans="1:181" s="270" customFormat="1" ht="21.95" customHeight="1" x14ac:dyDescent="0.35">
      <c r="A9" s="269"/>
      <c r="B9" s="270">
        <v>3</v>
      </c>
      <c r="C9" s="270" t="s">
        <v>4</v>
      </c>
      <c r="D9" s="294">
        <v>7402</v>
      </c>
      <c r="E9" s="277">
        <v>7402</v>
      </c>
      <c r="F9" s="278">
        <v>4921</v>
      </c>
      <c r="G9" s="278">
        <v>2481</v>
      </c>
      <c r="H9" s="277">
        <v>208</v>
      </c>
      <c r="I9" s="277">
        <v>785</v>
      </c>
      <c r="J9" s="277">
        <v>66</v>
      </c>
      <c r="K9" s="277">
        <v>769</v>
      </c>
      <c r="L9" s="278">
        <v>761</v>
      </c>
      <c r="M9" s="278">
        <v>8</v>
      </c>
      <c r="N9" s="277">
        <v>107</v>
      </c>
      <c r="O9" s="277">
        <v>0</v>
      </c>
      <c r="P9" s="277">
        <v>2</v>
      </c>
      <c r="Q9" s="277">
        <v>10</v>
      </c>
      <c r="R9" s="278">
        <v>2</v>
      </c>
      <c r="S9" s="278">
        <v>0</v>
      </c>
      <c r="T9" s="278">
        <v>8</v>
      </c>
      <c r="U9" s="277">
        <v>107</v>
      </c>
      <c r="V9" s="277">
        <v>9</v>
      </c>
      <c r="W9" s="277">
        <v>13</v>
      </c>
      <c r="X9" s="277">
        <v>0</v>
      </c>
      <c r="Y9" s="277">
        <v>0</v>
      </c>
      <c r="Z9" s="277">
        <v>0</v>
      </c>
      <c r="AA9" s="269"/>
      <c r="AB9" s="269"/>
      <c r="AC9" s="269"/>
      <c r="AD9" s="269"/>
      <c r="AE9" s="269"/>
      <c r="AF9" s="269"/>
      <c r="AG9" s="269"/>
      <c r="AH9" s="269"/>
      <c r="AI9" s="269"/>
      <c r="AJ9" s="269"/>
      <c r="AK9" s="269"/>
      <c r="AL9" s="269"/>
      <c r="AM9" s="269"/>
      <c r="AN9" s="269"/>
      <c r="AO9" s="269"/>
      <c r="AP9" s="269"/>
      <c r="AQ9" s="269"/>
      <c r="AR9" s="269"/>
      <c r="AS9" s="269"/>
      <c r="AT9" s="269"/>
      <c r="AU9" s="269"/>
      <c r="AV9" s="269"/>
      <c r="AW9" s="269"/>
      <c r="AX9" s="269"/>
      <c r="AY9" s="269"/>
      <c r="AZ9" s="269"/>
      <c r="BA9" s="269"/>
      <c r="BB9" s="269"/>
      <c r="BC9" s="269"/>
      <c r="BD9" s="269"/>
      <c r="BE9" s="269"/>
      <c r="BF9" s="269"/>
      <c r="BG9" s="269"/>
      <c r="BH9" s="269"/>
      <c r="BI9" s="269"/>
      <c r="BJ9" s="269"/>
      <c r="BK9" s="269"/>
      <c r="BL9" s="269"/>
      <c r="BM9" s="269"/>
      <c r="BN9" s="269"/>
      <c r="BO9" s="269"/>
      <c r="BP9" s="269"/>
      <c r="BQ9" s="269"/>
      <c r="BR9" s="269"/>
      <c r="BS9" s="269"/>
      <c r="BT9" s="269"/>
      <c r="BU9" s="269"/>
      <c r="BV9" s="269"/>
      <c r="BW9" s="269"/>
      <c r="BX9" s="269"/>
      <c r="BY9" s="269"/>
      <c r="BZ9" s="269"/>
      <c r="CA9" s="269"/>
      <c r="CB9" s="269"/>
      <c r="CC9" s="269"/>
      <c r="CD9" s="269"/>
      <c r="CE9" s="269"/>
      <c r="CF9" s="269"/>
      <c r="CG9" s="269"/>
      <c r="CH9" s="269"/>
      <c r="CI9" s="269"/>
      <c r="CJ9" s="269"/>
      <c r="CK9" s="269"/>
      <c r="CL9" s="269"/>
      <c r="CM9" s="269"/>
      <c r="CN9" s="269"/>
      <c r="CO9" s="269"/>
      <c r="CP9" s="269"/>
      <c r="CQ9" s="269"/>
      <c r="CR9" s="269"/>
      <c r="CS9" s="269"/>
      <c r="CT9" s="269"/>
      <c r="CU9" s="269"/>
      <c r="CV9" s="269"/>
      <c r="CW9" s="269"/>
      <c r="CX9" s="269"/>
      <c r="CY9" s="269"/>
      <c r="CZ9" s="269"/>
      <c r="DA9" s="269"/>
      <c r="DB9" s="269"/>
      <c r="DC9" s="269"/>
      <c r="DD9" s="269"/>
      <c r="DE9" s="269"/>
      <c r="DF9" s="269"/>
      <c r="DG9" s="269"/>
      <c r="DH9" s="269"/>
      <c r="DI9" s="269"/>
      <c r="DJ9" s="269"/>
      <c r="DK9" s="269"/>
      <c r="DL9" s="269"/>
      <c r="DM9" s="269"/>
      <c r="DN9" s="269"/>
      <c r="DO9" s="269"/>
      <c r="DP9" s="269"/>
      <c r="DQ9" s="269"/>
      <c r="DR9" s="269"/>
      <c r="DS9" s="269"/>
      <c r="DT9" s="269"/>
      <c r="DU9" s="269"/>
      <c r="DV9" s="269"/>
      <c r="DW9" s="269"/>
      <c r="DX9" s="269"/>
      <c r="DY9" s="269"/>
      <c r="DZ9" s="269"/>
      <c r="EA9" s="269"/>
      <c r="EB9" s="269"/>
      <c r="EC9" s="269"/>
      <c r="ED9" s="269"/>
      <c r="EE9" s="269"/>
      <c r="EF9" s="269"/>
      <c r="EG9" s="269"/>
      <c r="EH9" s="269"/>
      <c r="EI9" s="269"/>
      <c r="EJ9" s="269"/>
      <c r="EK9" s="269"/>
      <c r="EL9" s="269"/>
      <c r="EM9" s="269"/>
      <c r="EN9" s="269"/>
      <c r="EO9" s="269"/>
      <c r="EP9" s="269"/>
      <c r="EQ9" s="269"/>
      <c r="ER9" s="269"/>
      <c r="ES9" s="269"/>
      <c r="ET9" s="269"/>
      <c r="EU9" s="269"/>
      <c r="EV9" s="269"/>
      <c r="EW9" s="269"/>
      <c r="EX9" s="269"/>
      <c r="EY9" s="269"/>
      <c r="EZ9" s="269"/>
      <c r="FA9" s="269"/>
      <c r="FB9" s="269"/>
      <c r="FC9" s="269"/>
      <c r="FD9" s="269"/>
      <c r="FE9" s="269"/>
      <c r="FF9" s="269"/>
      <c r="FG9" s="269"/>
      <c r="FH9" s="269"/>
      <c r="FI9" s="269"/>
      <c r="FJ9" s="269"/>
      <c r="FK9" s="269"/>
      <c r="FL9" s="269"/>
      <c r="FM9" s="269"/>
      <c r="FN9" s="269"/>
      <c r="FO9" s="269"/>
      <c r="FP9" s="269"/>
      <c r="FQ9" s="269"/>
      <c r="FR9" s="269"/>
      <c r="FS9" s="269"/>
      <c r="FT9" s="269"/>
      <c r="FU9" s="269"/>
      <c r="FV9" s="269"/>
      <c r="FW9" s="269"/>
      <c r="FX9" s="269"/>
      <c r="FY9" s="269"/>
    </row>
    <row r="10" spans="1:181" s="270" customFormat="1" ht="21.95" customHeight="1" x14ac:dyDescent="0.35">
      <c r="A10" s="269"/>
      <c r="B10" s="270">
        <v>4</v>
      </c>
      <c r="C10" s="270" t="s">
        <v>5</v>
      </c>
      <c r="D10" s="294">
        <v>5923</v>
      </c>
      <c r="E10" s="277">
        <v>4932</v>
      </c>
      <c r="F10" s="278">
        <v>4353</v>
      </c>
      <c r="G10" s="278">
        <v>579</v>
      </c>
      <c r="H10" s="277">
        <v>125</v>
      </c>
      <c r="I10" s="277">
        <v>430</v>
      </c>
      <c r="J10" s="277">
        <v>173</v>
      </c>
      <c r="K10" s="277">
        <v>507</v>
      </c>
      <c r="L10" s="278">
        <v>507</v>
      </c>
      <c r="M10" s="278">
        <v>0</v>
      </c>
      <c r="N10" s="277">
        <v>134</v>
      </c>
      <c r="O10" s="277">
        <v>0</v>
      </c>
      <c r="P10" s="277">
        <v>2</v>
      </c>
      <c r="Q10" s="277">
        <v>43</v>
      </c>
      <c r="R10" s="278">
        <v>16</v>
      </c>
      <c r="S10" s="278">
        <v>3</v>
      </c>
      <c r="T10" s="278">
        <v>24</v>
      </c>
      <c r="U10" s="277">
        <v>148</v>
      </c>
      <c r="V10" s="277">
        <v>34</v>
      </c>
      <c r="W10" s="277">
        <v>0</v>
      </c>
      <c r="X10" s="277">
        <v>0</v>
      </c>
      <c r="Y10" s="277">
        <v>0</v>
      </c>
      <c r="Z10" s="277">
        <v>8</v>
      </c>
      <c r="AA10" s="269"/>
      <c r="AB10" s="269"/>
      <c r="AC10" s="269"/>
      <c r="AD10" s="269"/>
      <c r="AE10" s="269"/>
      <c r="AF10" s="269"/>
      <c r="AG10" s="269"/>
      <c r="AH10" s="269"/>
      <c r="AI10" s="269"/>
      <c r="AJ10" s="269"/>
      <c r="AK10" s="269"/>
      <c r="AL10" s="269"/>
      <c r="AM10" s="269"/>
      <c r="AN10" s="269"/>
      <c r="AO10" s="269"/>
      <c r="AP10" s="269"/>
      <c r="AQ10" s="269"/>
      <c r="AR10" s="269"/>
      <c r="AS10" s="269"/>
      <c r="AT10" s="269"/>
      <c r="AU10" s="269"/>
      <c r="AV10" s="269"/>
      <c r="AW10" s="269"/>
      <c r="AX10" s="269"/>
      <c r="AY10" s="269"/>
      <c r="AZ10" s="269"/>
      <c r="BA10" s="269"/>
      <c r="BB10" s="269"/>
      <c r="BC10" s="269"/>
      <c r="BD10" s="269"/>
      <c r="BE10" s="269"/>
      <c r="BF10" s="269"/>
      <c r="BG10" s="269"/>
      <c r="BH10" s="269"/>
      <c r="BI10" s="269"/>
      <c r="BJ10" s="269"/>
      <c r="BK10" s="269"/>
      <c r="BL10" s="269"/>
      <c r="BM10" s="269"/>
      <c r="BN10" s="269"/>
      <c r="BO10" s="269"/>
      <c r="BP10" s="269"/>
      <c r="BQ10" s="269"/>
      <c r="BR10" s="269"/>
      <c r="BS10" s="269"/>
      <c r="BT10" s="269"/>
      <c r="BU10" s="269"/>
      <c r="BV10" s="269"/>
      <c r="BW10" s="269"/>
      <c r="BX10" s="269"/>
      <c r="BY10" s="269"/>
      <c r="BZ10" s="269"/>
      <c r="CA10" s="269"/>
      <c r="CB10" s="269"/>
      <c r="CC10" s="269"/>
      <c r="CD10" s="269"/>
      <c r="CE10" s="269"/>
      <c r="CF10" s="269"/>
      <c r="CG10" s="269"/>
      <c r="CH10" s="269"/>
      <c r="CI10" s="269"/>
      <c r="CJ10" s="269"/>
      <c r="CK10" s="269"/>
      <c r="CL10" s="269"/>
      <c r="CM10" s="269"/>
      <c r="CN10" s="269"/>
      <c r="CO10" s="269"/>
      <c r="CP10" s="269"/>
      <c r="CQ10" s="269"/>
      <c r="CR10" s="269"/>
      <c r="CS10" s="269"/>
      <c r="CT10" s="269"/>
      <c r="CU10" s="269"/>
      <c r="CV10" s="269"/>
      <c r="CW10" s="269"/>
      <c r="CX10" s="269"/>
      <c r="CY10" s="269"/>
      <c r="CZ10" s="269"/>
      <c r="DA10" s="269"/>
      <c r="DB10" s="269"/>
      <c r="DC10" s="269"/>
      <c r="DD10" s="269"/>
      <c r="DE10" s="269"/>
      <c r="DF10" s="269"/>
      <c r="DG10" s="269"/>
      <c r="DH10" s="269"/>
      <c r="DI10" s="269"/>
      <c r="DJ10" s="269"/>
      <c r="DK10" s="269"/>
      <c r="DL10" s="269"/>
      <c r="DM10" s="269"/>
      <c r="DN10" s="269"/>
      <c r="DO10" s="269"/>
      <c r="DP10" s="269"/>
      <c r="DQ10" s="269"/>
      <c r="DR10" s="269"/>
      <c r="DS10" s="269"/>
      <c r="DT10" s="269"/>
      <c r="DU10" s="269"/>
      <c r="DV10" s="269"/>
      <c r="DW10" s="269"/>
      <c r="DX10" s="269"/>
      <c r="DY10" s="269"/>
      <c r="DZ10" s="269"/>
      <c r="EA10" s="269"/>
      <c r="EB10" s="269"/>
      <c r="EC10" s="269"/>
      <c r="ED10" s="269"/>
      <c r="EE10" s="269"/>
      <c r="EF10" s="269"/>
      <c r="EG10" s="269"/>
      <c r="EH10" s="269"/>
      <c r="EI10" s="269"/>
      <c r="EJ10" s="269"/>
      <c r="EK10" s="269"/>
      <c r="EL10" s="269"/>
      <c r="EM10" s="269"/>
      <c r="EN10" s="269"/>
      <c r="EO10" s="269"/>
      <c r="EP10" s="269"/>
      <c r="EQ10" s="269"/>
      <c r="ER10" s="269"/>
      <c r="ES10" s="269"/>
      <c r="ET10" s="269"/>
      <c r="EU10" s="269"/>
      <c r="EV10" s="269"/>
      <c r="EW10" s="269"/>
      <c r="EX10" s="269"/>
      <c r="EY10" s="269"/>
      <c r="EZ10" s="269"/>
      <c r="FA10" s="269"/>
      <c r="FB10" s="269"/>
      <c r="FC10" s="269"/>
      <c r="FD10" s="269"/>
      <c r="FE10" s="269"/>
      <c r="FF10" s="269"/>
      <c r="FG10" s="269"/>
      <c r="FH10" s="269"/>
      <c r="FI10" s="269"/>
      <c r="FJ10" s="269"/>
      <c r="FK10" s="269"/>
      <c r="FL10" s="269"/>
      <c r="FM10" s="269"/>
      <c r="FN10" s="269"/>
      <c r="FO10" s="269"/>
      <c r="FP10" s="269"/>
      <c r="FQ10" s="269"/>
      <c r="FR10" s="269"/>
      <c r="FS10" s="269"/>
      <c r="FT10" s="269"/>
      <c r="FU10" s="269"/>
      <c r="FV10" s="269"/>
      <c r="FW10" s="269"/>
      <c r="FX10" s="269"/>
      <c r="FY10" s="269"/>
    </row>
    <row r="11" spans="1:181" s="270" customFormat="1" ht="21.95" customHeight="1" x14ac:dyDescent="0.35">
      <c r="A11" s="269"/>
      <c r="B11" s="270">
        <v>5</v>
      </c>
      <c r="C11" s="270" t="s">
        <v>6</v>
      </c>
      <c r="D11" s="294">
        <v>5885</v>
      </c>
      <c r="E11" s="277">
        <v>5885</v>
      </c>
      <c r="F11" s="278">
        <v>5181</v>
      </c>
      <c r="G11" s="278">
        <v>704</v>
      </c>
      <c r="H11" s="277">
        <v>128</v>
      </c>
      <c r="I11" s="277">
        <v>1088</v>
      </c>
      <c r="J11" s="277">
        <v>179</v>
      </c>
      <c r="K11" s="277">
        <v>575</v>
      </c>
      <c r="L11" s="278">
        <v>565</v>
      </c>
      <c r="M11" s="278">
        <v>10</v>
      </c>
      <c r="N11" s="277">
        <v>312</v>
      </c>
      <c r="O11" s="277">
        <v>0</v>
      </c>
      <c r="P11" s="277">
        <v>5</v>
      </c>
      <c r="Q11" s="277">
        <v>27</v>
      </c>
      <c r="R11" s="278">
        <v>11</v>
      </c>
      <c r="S11" s="278">
        <v>1</v>
      </c>
      <c r="T11" s="278">
        <v>15</v>
      </c>
      <c r="U11" s="277">
        <v>95</v>
      </c>
      <c r="V11" s="277">
        <v>45</v>
      </c>
      <c r="W11" s="277">
        <v>28</v>
      </c>
      <c r="X11" s="277">
        <v>0</v>
      </c>
      <c r="Y11" s="277">
        <v>0</v>
      </c>
      <c r="Z11" s="277">
        <v>14</v>
      </c>
      <c r="AA11" s="269"/>
      <c r="AB11" s="269"/>
      <c r="AC11" s="269"/>
      <c r="AD11" s="269"/>
      <c r="AE11" s="269"/>
      <c r="AF11" s="269"/>
      <c r="AG11" s="269"/>
      <c r="AH11" s="269"/>
      <c r="AI11" s="269"/>
      <c r="AJ11" s="269"/>
      <c r="AK11" s="269"/>
      <c r="AL11" s="269"/>
      <c r="AM11" s="269"/>
      <c r="AN11" s="269"/>
      <c r="AO11" s="269"/>
      <c r="AP11" s="269"/>
      <c r="AQ11" s="269"/>
      <c r="AR11" s="269"/>
      <c r="AS11" s="269"/>
      <c r="AT11" s="269"/>
      <c r="AU11" s="269"/>
      <c r="AV11" s="269"/>
      <c r="AW11" s="269"/>
      <c r="AX11" s="269"/>
      <c r="AY11" s="269"/>
      <c r="AZ11" s="269"/>
      <c r="BA11" s="269"/>
      <c r="BB11" s="269"/>
      <c r="BC11" s="269"/>
      <c r="BD11" s="269"/>
      <c r="BE11" s="269"/>
      <c r="BF11" s="269"/>
      <c r="BG11" s="269"/>
      <c r="BH11" s="269"/>
      <c r="BI11" s="269"/>
      <c r="BJ11" s="269"/>
      <c r="BK11" s="269"/>
      <c r="BL11" s="269"/>
      <c r="BM11" s="269"/>
      <c r="BN11" s="269"/>
      <c r="BO11" s="269"/>
      <c r="BP11" s="269"/>
      <c r="BQ11" s="269"/>
      <c r="BR11" s="269"/>
      <c r="BS11" s="269"/>
      <c r="BT11" s="269"/>
      <c r="BU11" s="269"/>
      <c r="BV11" s="269"/>
      <c r="BW11" s="269"/>
      <c r="BX11" s="269"/>
      <c r="BY11" s="269"/>
      <c r="BZ11" s="269"/>
      <c r="CA11" s="269"/>
      <c r="CB11" s="269"/>
      <c r="CC11" s="269"/>
      <c r="CD11" s="269"/>
      <c r="CE11" s="269"/>
      <c r="CF11" s="269"/>
      <c r="CG11" s="269"/>
      <c r="CH11" s="269"/>
      <c r="CI11" s="269"/>
      <c r="CJ11" s="269"/>
      <c r="CK11" s="269"/>
      <c r="CL11" s="269"/>
      <c r="CM11" s="269"/>
      <c r="CN11" s="269"/>
      <c r="CO11" s="269"/>
      <c r="CP11" s="269"/>
      <c r="CQ11" s="269"/>
      <c r="CR11" s="269"/>
      <c r="CS11" s="269"/>
      <c r="CT11" s="269"/>
      <c r="CU11" s="269"/>
      <c r="CV11" s="269"/>
      <c r="CW11" s="269"/>
      <c r="CX11" s="269"/>
      <c r="CY11" s="269"/>
      <c r="CZ11" s="269"/>
      <c r="DA11" s="269"/>
      <c r="DB11" s="269"/>
      <c r="DC11" s="269"/>
      <c r="DD11" s="269"/>
      <c r="DE11" s="269"/>
      <c r="DF11" s="269"/>
      <c r="DG11" s="269"/>
      <c r="DH11" s="269"/>
      <c r="DI11" s="269"/>
      <c r="DJ11" s="269"/>
      <c r="DK11" s="269"/>
      <c r="DL11" s="269"/>
      <c r="DM11" s="269"/>
      <c r="DN11" s="269"/>
      <c r="DO11" s="269"/>
      <c r="DP11" s="269"/>
      <c r="DQ11" s="269"/>
      <c r="DR11" s="269"/>
      <c r="DS11" s="269"/>
      <c r="DT11" s="269"/>
      <c r="DU11" s="269"/>
      <c r="DV11" s="269"/>
      <c r="DW11" s="269"/>
      <c r="DX11" s="269"/>
      <c r="DY11" s="269"/>
      <c r="DZ11" s="269"/>
      <c r="EA11" s="269"/>
      <c r="EB11" s="269"/>
      <c r="EC11" s="269"/>
      <c r="ED11" s="269"/>
      <c r="EE11" s="269"/>
      <c r="EF11" s="269"/>
      <c r="EG11" s="269"/>
      <c r="EH11" s="269"/>
      <c r="EI11" s="269"/>
      <c r="EJ11" s="269"/>
      <c r="EK11" s="269"/>
      <c r="EL11" s="269"/>
      <c r="EM11" s="269"/>
      <c r="EN11" s="269"/>
      <c r="EO11" s="269"/>
      <c r="EP11" s="269"/>
      <c r="EQ11" s="269"/>
      <c r="ER11" s="269"/>
      <c r="ES11" s="269"/>
      <c r="ET11" s="269"/>
      <c r="EU11" s="269"/>
      <c r="EV11" s="269"/>
      <c r="EW11" s="269"/>
      <c r="EX11" s="269"/>
      <c r="EY11" s="269"/>
      <c r="EZ11" s="269"/>
      <c r="FA11" s="269"/>
      <c r="FB11" s="269"/>
      <c r="FC11" s="269"/>
      <c r="FD11" s="269"/>
      <c r="FE11" s="269"/>
      <c r="FF11" s="269"/>
      <c r="FG11" s="269"/>
      <c r="FH11" s="269"/>
      <c r="FI11" s="269"/>
      <c r="FJ11" s="269"/>
      <c r="FK11" s="269"/>
      <c r="FL11" s="269"/>
      <c r="FM11" s="269"/>
      <c r="FN11" s="269"/>
      <c r="FO11" s="269"/>
      <c r="FP11" s="269"/>
      <c r="FQ11" s="269"/>
      <c r="FR11" s="269"/>
      <c r="FS11" s="269"/>
      <c r="FT11" s="269"/>
      <c r="FU11" s="269"/>
      <c r="FV11" s="269"/>
      <c r="FW11" s="269"/>
      <c r="FX11" s="269"/>
      <c r="FY11" s="269"/>
    </row>
    <row r="12" spans="1:181" s="270" customFormat="1" ht="21.95" customHeight="1" x14ac:dyDescent="0.35">
      <c r="A12" s="269"/>
      <c r="B12" s="270">
        <v>6</v>
      </c>
      <c r="C12" s="270" t="s">
        <v>7</v>
      </c>
      <c r="D12" s="294">
        <v>5565</v>
      </c>
      <c r="E12" s="277">
        <v>5550</v>
      </c>
      <c r="F12" s="278">
        <v>5335</v>
      </c>
      <c r="G12" s="278">
        <v>215</v>
      </c>
      <c r="H12" s="277">
        <v>15</v>
      </c>
      <c r="I12" s="277">
        <v>189</v>
      </c>
      <c r="J12" s="277">
        <v>110</v>
      </c>
      <c r="K12" s="277">
        <v>1702</v>
      </c>
      <c r="L12" s="278">
        <v>1694</v>
      </c>
      <c r="M12" s="278">
        <v>8</v>
      </c>
      <c r="N12" s="277">
        <v>516</v>
      </c>
      <c r="O12" s="277">
        <v>2</v>
      </c>
      <c r="P12" s="277">
        <v>0</v>
      </c>
      <c r="Q12" s="277">
        <v>31</v>
      </c>
      <c r="R12" s="278">
        <v>5</v>
      </c>
      <c r="S12" s="278">
        <v>2</v>
      </c>
      <c r="T12" s="278">
        <v>24</v>
      </c>
      <c r="U12" s="277">
        <v>215</v>
      </c>
      <c r="V12" s="277">
        <v>14</v>
      </c>
      <c r="W12" s="277">
        <v>2</v>
      </c>
      <c r="X12" s="277">
        <v>0</v>
      </c>
      <c r="Y12" s="277">
        <v>0</v>
      </c>
      <c r="Z12" s="277">
        <v>0</v>
      </c>
      <c r="AA12" s="269"/>
      <c r="AB12" s="269"/>
      <c r="AC12" s="269"/>
      <c r="AD12" s="269"/>
      <c r="AE12" s="269"/>
      <c r="AF12" s="269"/>
      <c r="AG12" s="269"/>
      <c r="AH12" s="269"/>
      <c r="AI12" s="269"/>
      <c r="AJ12" s="269"/>
      <c r="AK12" s="269"/>
      <c r="AL12" s="269"/>
      <c r="AM12" s="269"/>
      <c r="AN12" s="269"/>
      <c r="AO12" s="269"/>
      <c r="AP12" s="269"/>
      <c r="AQ12" s="269"/>
      <c r="AR12" s="269"/>
      <c r="AS12" s="269"/>
      <c r="AT12" s="269"/>
      <c r="AU12" s="269"/>
      <c r="AV12" s="269"/>
      <c r="AW12" s="269"/>
      <c r="AX12" s="269"/>
      <c r="AY12" s="269"/>
      <c r="AZ12" s="269"/>
      <c r="BA12" s="269"/>
      <c r="BB12" s="269"/>
      <c r="BC12" s="269"/>
      <c r="BD12" s="269"/>
      <c r="BE12" s="269"/>
      <c r="BF12" s="269"/>
      <c r="BG12" s="269"/>
      <c r="BH12" s="269"/>
      <c r="BI12" s="269"/>
      <c r="BJ12" s="269"/>
      <c r="BK12" s="269"/>
      <c r="BL12" s="269"/>
      <c r="BM12" s="269"/>
      <c r="BN12" s="269"/>
      <c r="BO12" s="269"/>
      <c r="BP12" s="269"/>
      <c r="BQ12" s="269"/>
      <c r="BR12" s="269"/>
      <c r="BS12" s="269"/>
      <c r="BT12" s="269"/>
      <c r="BU12" s="269"/>
      <c r="BV12" s="269"/>
      <c r="BW12" s="269"/>
      <c r="BX12" s="269"/>
      <c r="BY12" s="269"/>
      <c r="BZ12" s="269"/>
      <c r="CA12" s="269"/>
      <c r="CB12" s="269"/>
      <c r="CC12" s="269"/>
      <c r="CD12" s="269"/>
      <c r="CE12" s="269"/>
      <c r="CF12" s="269"/>
      <c r="CG12" s="269"/>
      <c r="CH12" s="269"/>
      <c r="CI12" s="269"/>
      <c r="CJ12" s="269"/>
      <c r="CK12" s="269"/>
      <c r="CL12" s="269"/>
      <c r="CM12" s="269"/>
      <c r="CN12" s="269"/>
      <c r="CO12" s="269"/>
      <c r="CP12" s="269"/>
      <c r="CQ12" s="269"/>
      <c r="CR12" s="269"/>
      <c r="CS12" s="269"/>
      <c r="CT12" s="269"/>
      <c r="CU12" s="269"/>
      <c r="CV12" s="269"/>
      <c r="CW12" s="269"/>
      <c r="CX12" s="269"/>
      <c r="CY12" s="269"/>
      <c r="CZ12" s="269"/>
      <c r="DA12" s="269"/>
      <c r="DB12" s="269"/>
      <c r="DC12" s="269"/>
      <c r="DD12" s="269"/>
      <c r="DE12" s="269"/>
      <c r="DF12" s="269"/>
      <c r="DG12" s="269"/>
      <c r="DH12" s="269"/>
      <c r="DI12" s="269"/>
      <c r="DJ12" s="269"/>
      <c r="DK12" s="269"/>
      <c r="DL12" s="269"/>
      <c r="DM12" s="269"/>
      <c r="DN12" s="269"/>
      <c r="DO12" s="269"/>
      <c r="DP12" s="269"/>
      <c r="DQ12" s="269"/>
      <c r="DR12" s="269"/>
      <c r="DS12" s="269"/>
      <c r="DT12" s="269"/>
      <c r="DU12" s="269"/>
      <c r="DV12" s="269"/>
      <c r="DW12" s="269"/>
      <c r="DX12" s="269"/>
      <c r="DY12" s="269"/>
      <c r="DZ12" s="269"/>
      <c r="EA12" s="269"/>
      <c r="EB12" s="269"/>
      <c r="EC12" s="269"/>
      <c r="ED12" s="269"/>
      <c r="EE12" s="269"/>
      <c r="EF12" s="269"/>
      <c r="EG12" s="269"/>
      <c r="EH12" s="269"/>
      <c r="EI12" s="269"/>
      <c r="EJ12" s="269"/>
      <c r="EK12" s="269"/>
      <c r="EL12" s="269"/>
      <c r="EM12" s="269"/>
      <c r="EN12" s="269"/>
      <c r="EO12" s="269"/>
      <c r="EP12" s="269"/>
      <c r="EQ12" s="269"/>
      <c r="ER12" s="269"/>
      <c r="ES12" s="269"/>
      <c r="ET12" s="269"/>
      <c r="EU12" s="269"/>
      <c r="EV12" s="269"/>
      <c r="EW12" s="269"/>
      <c r="EX12" s="269"/>
      <c r="EY12" s="269"/>
      <c r="EZ12" s="269"/>
      <c r="FA12" s="269"/>
      <c r="FB12" s="269"/>
      <c r="FC12" s="269"/>
      <c r="FD12" s="269"/>
      <c r="FE12" s="269"/>
      <c r="FF12" s="269"/>
      <c r="FG12" s="269"/>
      <c r="FH12" s="269"/>
      <c r="FI12" s="269"/>
      <c r="FJ12" s="269"/>
      <c r="FK12" s="269"/>
      <c r="FL12" s="269"/>
      <c r="FM12" s="269"/>
      <c r="FN12" s="269"/>
      <c r="FO12" s="269"/>
      <c r="FP12" s="269"/>
      <c r="FQ12" s="269"/>
      <c r="FR12" s="269"/>
      <c r="FS12" s="269"/>
      <c r="FT12" s="269"/>
      <c r="FU12" s="269"/>
      <c r="FV12" s="269"/>
      <c r="FW12" s="269"/>
      <c r="FX12" s="269"/>
      <c r="FY12" s="269"/>
    </row>
    <row r="13" spans="1:181" s="270" customFormat="1" ht="21.95" customHeight="1" x14ac:dyDescent="0.35">
      <c r="A13" s="269"/>
      <c r="B13" s="270">
        <v>7</v>
      </c>
      <c r="C13" s="270" t="s">
        <v>8</v>
      </c>
      <c r="D13" s="294">
        <v>5264</v>
      </c>
      <c r="E13" s="277">
        <v>5264</v>
      </c>
      <c r="F13" s="278">
        <v>4785</v>
      </c>
      <c r="G13" s="278">
        <v>479</v>
      </c>
      <c r="H13" s="277">
        <v>78</v>
      </c>
      <c r="I13" s="277">
        <v>226</v>
      </c>
      <c r="J13" s="277">
        <v>76</v>
      </c>
      <c r="K13" s="277">
        <v>945</v>
      </c>
      <c r="L13" s="278">
        <v>931</v>
      </c>
      <c r="M13" s="278">
        <v>14</v>
      </c>
      <c r="N13" s="277">
        <v>538</v>
      </c>
      <c r="O13" s="277">
        <v>0</v>
      </c>
      <c r="P13" s="277">
        <v>26</v>
      </c>
      <c r="Q13" s="277">
        <v>109</v>
      </c>
      <c r="R13" s="278">
        <v>69</v>
      </c>
      <c r="S13" s="278">
        <v>17</v>
      </c>
      <c r="T13" s="278">
        <v>23</v>
      </c>
      <c r="U13" s="277">
        <v>83</v>
      </c>
      <c r="V13" s="277">
        <v>37</v>
      </c>
      <c r="W13" s="277">
        <v>3</v>
      </c>
      <c r="X13" s="277">
        <v>0</v>
      </c>
      <c r="Y13" s="277">
        <v>0</v>
      </c>
      <c r="Z13" s="277">
        <v>0</v>
      </c>
      <c r="AA13" s="269"/>
      <c r="AB13" s="269"/>
      <c r="AC13" s="269"/>
      <c r="AD13" s="269"/>
      <c r="AE13" s="269"/>
      <c r="AF13" s="269"/>
      <c r="AG13" s="269"/>
      <c r="AH13" s="269"/>
      <c r="AI13" s="269"/>
      <c r="AJ13" s="269"/>
      <c r="AK13" s="269"/>
      <c r="AL13" s="269"/>
      <c r="AM13" s="269"/>
      <c r="AN13" s="269"/>
      <c r="AO13" s="269"/>
      <c r="AP13" s="269"/>
      <c r="AQ13" s="269"/>
      <c r="AR13" s="269"/>
      <c r="AS13" s="269"/>
      <c r="AT13" s="269"/>
      <c r="AU13" s="269"/>
      <c r="AV13" s="269"/>
      <c r="AW13" s="269"/>
      <c r="AX13" s="269"/>
      <c r="AY13" s="269"/>
      <c r="AZ13" s="269"/>
      <c r="BA13" s="269"/>
      <c r="BB13" s="269"/>
      <c r="BC13" s="269"/>
      <c r="BD13" s="269"/>
      <c r="BE13" s="269"/>
      <c r="BF13" s="269"/>
      <c r="BG13" s="269"/>
      <c r="BH13" s="269"/>
      <c r="BI13" s="269"/>
      <c r="BJ13" s="269"/>
      <c r="BK13" s="269"/>
      <c r="BL13" s="269"/>
      <c r="BM13" s="269"/>
      <c r="BN13" s="269"/>
      <c r="BO13" s="269"/>
      <c r="BP13" s="269"/>
      <c r="BQ13" s="269"/>
      <c r="BR13" s="269"/>
      <c r="BS13" s="269"/>
      <c r="BT13" s="269"/>
      <c r="BU13" s="269"/>
      <c r="BV13" s="269"/>
      <c r="BW13" s="269"/>
      <c r="BX13" s="269"/>
      <c r="BY13" s="269"/>
      <c r="BZ13" s="269"/>
      <c r="CA13" s="269"/>
      <c r="CB13" s="269"/>
      <c r="CC13" s="269"/>
      <c r="CD13" s="269"/>
      <c r="CE13" s="269"/>
      <c r="CF13" s="269"/>
      <c r="CG13" s="269"/>
      <c r="CH13" s="269"/>
      <c r="CI13" s="269"/>
      <c r="CJ13" s="269"/>
      <c r="CK13" s="269"/>
      <c r="CL13" s="269"/>
      <c r="CM13" s="269"/>
      <c r="CN13" s="269"/>
      <c r="CO13" s="269"/>
      <c r="CP13" s="269"/>
      <c r="CQ13" s="269"/>
      <c r="CR13" s="269"/>
      <c r="CS13" s="269"/>
      <c r="CT13" s="269"/>
      <c r="CU13" s="269"/>
      <c r="CV13" s="269"/>
      <c r="CW13" s="269"/>
      <c r="CX13" s="269"/>
      <c r="CY13" s="269"/>
      <c r="CZ13" s="269"/>
      <c r="DA13" s="269"/>
      <c r="DB13" s="269"/>
      <c r="DC13" s="269"/>
      <c r="DD13" s="269"/>
      <c r="DE13" s="269"/>
      <c r="DF13" s="269"/>
      <c r="DG13" s="269"/>
      <c r="DH13" s="269"/>
      <c r="DI13" s="269"/>
      <c r="DJ13" s="269"/>
      <c r="DK13" s="269"/>
      <c r="DL13" s="269"/>
      <c r="DM13" s="269"/>
      <c r="DN13" s="269"/>
      <c r="DO13" s="269"/>
      <c r="DP13" s="269"/>
      <c r="DQ13" s="269"/>
      <c r="DR13" s="269"/>
      <c r="DS13" s="269"/>
      <c r="DT13" s="269"/>
      <c r="DU13" s="269"/>
      <c r="DV13" s="269"/>
      <c r="DW13" s="269"/>
      <c r="DX13" s="269"/>
      <c r="DY13" s="269"/>
      <c r="DZ13" s="269"/>
      <c r="EA13" s="269"/>
      <c r="EB13" s="269"/>
      <c r="EC13" s="269"/>
      <c r="ED13" s="269"/>
      <c r="EE13" s="269"/>
      <c r="EF13" s="269"/>
      <c r="EG13" s="269"/>
      <c r="EH13" s="269"/>
      <c r="EI13" s="269"/>
      <c r="EJ13" s="269"/>
      <c r="EK13" s="269"/>
      <c r="EL13" s="269"/>
      <c r="EM13" s="269"/>
      <c r="EN13" s="269"/>
      <c r="EO13" s="269"/>
      <c r="EP13" s="269"/>
      <c r="EQ13" s="269"/>
      <c r="ER13" s="269"/>
      <c r="ES13" s="269"/>
      <c r="ET13" s="269"/>
      <c r="EU13" s="269"/>
      <c r="EV13" s="269"/>
      <c r="EW13" s="269"/>
      <c r="EX13" s="269"/>
      <c r="EY13" s="269"/>
      <c r="EZ13" s="269"/>
      <c r="FA13" s="269"/>
      <c r="FB13" s="269"/>
      <c r="FC13" s="269"/>
      <c r="FD13" s="269"/>
      <c r="FE13" s="269"/>
      <c r="FF13" s="269"/>
      <c r="FG13" s="269"/>
      <c r="FH13" s="269"/>
      <c r="FI13" s="269"/>
      <c r="FJ13" s="269"/>
      <c r="FK13" s="269"/>
      <c r="FL13" s="269"/>
      <c r="FM13" s="269"/>
      <c r="FN13" s="269"/>
      <c r="FO13" s="269"/>
      <c r="FP13" s="269"/>
      <c r="FQ13" s="269"/>
      <c r="FR13" s="269"/>
      <c r="FS13" s="269"/>
      <c r="FT13" s="269"/>
      <c r="FU13" s="269"/>
      <c r="FV13" s="269"/>
      <c r="FW13" s="269"/>
      <c r="FX13" s="269"/>
      <c r="FY13" s="269"/>
    </row>
    <row r="14" spans="1:181" s="270" customFormat="1" ht="21.95" customHeight="1" x14ac:dyDescent="0.35">
      <c r="A14" s="269"/>
      <c r="B14" s="270">
        <v>8</v>
      </c>
      <c r="C14" s="270" t="s">
        <v>9</v>
      </c>
      <c r="D14" s="294">
        <v>4049</v>
      </c>
      <c r="E14" s="277">
        <v>4049</v>
      </c>
      <c r="F14" s="278">
        <v>3481</v>
      </c>
      <c r="G14" s="278">
        <v>568</v>
      </c>
      <c r="H14" s="277">
        <v>135</v>
      </c>
      <c r="I14" s="277">
        <v>367</v>
      </c>
      <c r="J14" s="277">
        <v>205</v>
      </c>
      <c r="K14" s="277">
        <v>527</v>
      </c>
      <c r="L14" s="278">
        <v>526</v>
      </c>
      <c r="M14" s="278">
        <v>1</v>
      </c>
      <c r="N14" s="277">
        <v>107</v>
      </c>
      <c r="O14" s="277">
        <v>6</v>
      </c>
      <c r="P14" s="277">
        <v>19</v>
      </c>
      <c r="Q14" s="277">
        <v>11</v>
      </c>
      <c r="R14" s="278">
        <v>3</v>
      </c>
      <c r="S14" s="278">
        <v>3</v>
      </c>
      <c r="T14" s="278">
        <v>5</v>
      </c>
      <c r="U14" s="277">
        <v>32</v>
      </c>
      <c r="V14" s="277">
        <v>15</v>
      </c>
      <c r="W14" s="277">
        <v>3</v>
      </c>
      <c r="X14" s="277">
        <v>0</v>
      </c>
      <c r="Y14" s="277">
        <v>2</v>
      </c>
      <c r="Z14" s="277">
        <v>0</v>
      </c>
      <c r="AA14" s="269"/>
      <c r="AB14" s="269"/>
      <c r="AC14" s="269"/>
      <c r="AD14" s="269"/>
      <c r="AE14" s="269"/>
      <c r="AF14" s="269"/>
      <c r="AG14" s="269"/>
      <c r="AH14" s="269"/>
      <c r="AI14" s="269"/>
      <c r="AJ14" s="269"/>
      <c r="AK14" s="269"/>
      <c r="AL14" s="269"/>
      <c r="AM14" s="269"/>
      <c r="AN14" s="269"/>
      <c r="AO14" s="269"/>
      <c r="AP14" s="269"/>
      <c r="AQ14" s="269"/>
      <c r="AR14" s="269"/>
      <c r="AS14" s="269"/>
      <c r="AT14" s="269"/>
      <c r="AU14" s="269"/>
      <c r="AV14" s="269"/>
      <c r="AW14" s="269"/>
      <c r="AX14" s="269"/>
      <c r="AY14" s="269"/>
      <c r="AZ14" s="269"/>
      <c r="BA14" s="269"/>
      <c r="BB14" s="269"/>
      <c r="BC14" s="269"/>
      <c r="BD14" s="269"/>
      <c r="BE14" s="269"/>
      <c r="BF14" s="269"/>
      <c r="BG14" s="269"/>
      <c r="BH14" s="269"/>
      <c r="BI14" s="269"/>
      <c r="BJ14" s="269"/>
      <c r="BK14" s="269"/>
      <c r="BL14" s="269"/>
      <c r="BM14" s="269"/>
      <c r="BN14" s="269"/>
      <c r="BO14" s="269"/>
      <c r="BP14" s="269"/>
      <c r="BQ14" s="269"/>
      <c r="BR14" s="269"/>
      <c r="BS14" s="269"/>
      <c r="BT14" s="269"/>
      <c r="BU14" s="269"/>
      <c r="BV14" s="269"/>
      <c r="BW14" s="269"/>
      <c r="BX14" s="269"/>
      <c r="BY14" s="269"/>
      <c r="BZ14" s="269"/>
      <c r="CA14" s="269"/>
      <c r="CB14" s="269"/>
      <c r="CC14" s="269"/>
      <c r="CD14" s="269"/>
      <c r="CE14" s="269"/>
      <c r="CF14" s="269"/>
      <c r="CG14" s="269"/>
      <c r="CH14" s="269"/>
      <c r="CI14" s="269"/>
      <c r="CJ14" s="269"/>
      <c r="CK14" s="269"/>
      <c r="CL14" s="269"/>
      <c r="CM14" s="269"/>
      <c r="CN14" s="269"/>
      <c r="CO14" s="269"/>
      <c r="CP14" s="269"/>
      <c r="CQ14" s="269"/>
      <c r="CR14" s="269"/>
      <c r="CS14" s="269"/>
      <c r="CT14" s="269"/>
      <c r="CU14" s="269"/>
      <c r="CV14" s="269"/>
      <c r="CW14" s="269"/>
      <c r="CX14" s="269"/>
      <c r="CY14" s="269"/>
      <c r="CZ14" s="269"/>
      <c r="DA14" s="269"/>
      <c r="DB14" s="269"/>
      <c r="DC14" s="269"/>
      <c r="DD14" s="269"/>
      <c r="DE14" s="269"/>
      <c r="DF14" s="269"/>
      <c r="DG14" s="269"/>
      <c r="DH14" s="269"/>
      <c r="DI14" s="269"/>
      <c r="DJ14" s="269"/>
      <c r="DK14" s="269"/>
      <c r="DL14" s="269"/>
      <c r="DM14" s="269"/>
      <c r="DN14" s="269"/>
      <c r="DO14" s="269"/>
      <c r="DP14" s="269"/>
      <c r="DQ14" s="269"/>
      <c r="DR14" s="269"/>
      <c r="DS14" s="269"/>
      <c r="DT14" s="269"/>
      <c r="DU14" s="269"/>
      <c r="DV14" s="269"/>
      <c r="DW14" s="269"/>
      <c r="DX14" s="269"/>
      <c r="DY14" s="269"/>
      <c r="DZ14" s="269"/>
      <c r="EA14" s="269"/>
      <c r="EB14" s="269"/>
      <c r="EC14" s="269"/>
      <c r="ED14" s="269"/>
      <c r="EE14" s="269"/>
      <c r="EF14" s="269"/>
      <c r="EG14" s="269"/>
      <c r="EH14" s="269"/>
      <c r="EI14" s="269"/>
      <c r="EJ14" s="269"/>
      <c r="EK14" s="269"/>
      <c r="EL14" s="269"/>
      <c r="EM14" s="269"/>
      <c r="EN14" s="269"/>
      <c r="EO14" s="269"/>
      <c r="EP14" s="269"/>
      <c r="EQ14" s="269"/>
      <c r="ER14" s="269"/>
      <c r="ES14" s="269"/>
      <c r="ET14" s="269"/>
      <c r="EU14" s="269"/>
      <c r="EV14" s="269"/>
      <c r="EW14" s="269"/>
      <c r="EX14" s="269"/>
      <c r="EY14" s="269"/>
      <c r="EZ14" s="269"/>
      <c r="FA14" s="269"/>
      <c r="FB14" s="269"/>
      <c r="FC14" s="269"/>
      <c r="FD14" s="269"/>
      <c r="FE14" s="269"/>
      <c r="FF14" s="269"/>
      <c r="FG14" s="269"/>
      <c r="FH14" s="269"/>
      <c r="FI14" s="269"/>
      <c r="FJ14" s="269"/>
      <c r="FK14" s="269"/>
      <c r="FL14" s="269"/>
      <c r="FM14" s="269"/>
      <c r="FN14" s="269"/>
      <c r="FO14" s="269"/>
      <c r="FP14" s="269"/>
      <c r="FQ14" s="269"/>
      <c r="FR14" s="269"/>
      <c r="FS14" s="269"/>
      <c r="FT14" s="269"/>
      <c r="FU14" s="269"/>
      <c r="FV14" s="269"/>
      <c r="FW14" s="269"/>
      <c r="FX14" s="269"/>
      <c r="FY14" s="269"/>
    </row>
    <row r="15" spans="1:181" s="270" customFormat="1" ht="21.95" customHeight="1" x14ac:dyDescent="0.35">
      <c r="A15" s="269"/>
      <c r="B15" s="270">
        <v>9</v>
      </c>
      <c r="C15" s="270" t="s">
        <v>10</v>
      </c>
      <c r="D15" s="294">
        <v>3254</v>
      </c>
      <c r="E15" s="277">
        <v>3254</v>
      </c>
      <c r="F15" s="278">
        <v>3008</v>
      </c>
      <c r="G15" s="278">
        <v>246</v>
      </c>
      <c r="H15" s="277">
        <v>19</v>
      </c>
      <c r="I15" s="277">
        <v>565</v>
      </c>
      <c r="J15" s="277">
        <v>124</v>
      </c>
      <c r="K15" s="277">
        <v>286</v>
      </c>
      <c r="L15" s="278">
        <v>284</v>
      </c>
      <c r="M15" s="278">
        <v>2</v>
      </c>
      <c r="N15" s="277">
        <v>66</v>
      </c>
      <c r="O15" s="277">
        <v>3</v>
      </c>
      <c r="P15" s="277">
        <v>2</v>
      </c>
      <c r="Q15" s="277">
        <v>27</v>
      </c>
      <c r="R15" s="278">
        <v>22</v>
      </c>
      <c r="S15" s="278">
        <v>0</v>
      </c>
      <c r="T15" s="278">
        <v>5</v>
      </c>
      <c r="U15" s="277">
        <v>33</v>
      </c>
      <c r="V15" s="277">
        <v>9</v>
      </c>
      <c r="W15" s="277">
        <v>1</v>
      </c>
      <c r="X15" s="277">
        <v>0</v>
      </c>
      <c r="Y15" s="277">
        <v>0</v>
      </c>
      <c r="Z15" s="277">
        <v>82</v>
      </c>
      <c r="AA15" s="269"/>
      <c r="AB15" s="269"/>
      <c r="AC15" s="269"/>
      <c r="AD15" s="269"/>
      <c r="AE15" s="269"/>
      <c r="AF15" s="269"/>
      <c r="AG15" s="269"/>
      <c r="AH15" s="269"/>
      <c r="AI15" s="269"/>
      <c r="AJ15" s="269"/>
      <c r="AK15" s="269"/>
      <c r="AL15" s="269"/>
      <c r="AM15" s="269"/>
      <c r="AN15" s="269"/>
      <c r="AO15" s="269"/>
      <c r="AP15" s="269"/>
      <c r="AQ15" s="269"/>
      <c r="AR15" s="269"/>
      <c r="AS15" s="269"/>
      <c r="AT15" s="269"/>
      <c r="AU15" s="269"/>
      <c r="AV15" s="269"/>
      <c r="AW15" s="269"/>
      <c r="AX15" s="269"/>
      <c r="AY15" s="269"/>
      <c r="AZ15" s="269"/>
      <c r="BA15" s="269"/>
      <c r="BB15" s="269"/>
      <c r="BC15" s="269"/>
      <c r="BD15" s="269"/>
      <c r="BE15" s="269"/>
      <c r="BF15" s="269"/>
      <c r="BG15" s="269"/>
      <c r="BH15" s="269"/>
      <c r="BI15" s="269"/>
      <c r="BJ15" s="269"/>
      <c r="BK15" s="269"/>
      <c r="BL15" s="269"/>
      <c r="BM15" s="269"/>
      <c r="BN15" s="269"/>
      <c r="BO15" s="269"/>
      <c r="BP15" s="269"/>
      <c r="BQ15" s="269"/>
      <c r="BR15" s="269"/>
      <c r="BS15" s="269"/>
      <c r="BT15" s="269"/>
      <c r="BU15" s="269"/>
      <c r="BV15" s="269"/>
      <c r="BW15" s="269"/>
      <c r="BX15" s="269"/>
      <c r="BY15" s="269"/>
      <c r="BZ15" s="269"/>
      <c r="CA15" s="269"/>
      <c r="CB15" s="269"/>
      <c r="CC15" s="269"/>
      <c r="CD15" s="269"/>
      <c r="CE15" s="269"/>
      <c r="CF15" s="269"/>
      <c r="CG15" s="269"/>
      <c r="CH15" s="269"/>
      <c r="CI15" s="269"/>
      <c r="CJ15" s="269"/>
      <c r="CK15" s="269"/>
      <c r="CL15" s="269"/>
      <c r="CM15" s="269"/>
      <c r="CN15" s="269"/>
      <c r="CO15" s="269"/>
      <c r="CP15" s="269"/>
      <c r="CQ15" s="269"/>
      <c r="CR15" s="269"/>
      <c r="CS15" s="269"/>
      <c r="CT15" s="269"/>
      <c r="CU15" s="269"/>
      <c r="CV15" s="269"/>
      <c r="CW15" s="269"/>
      <c r="CX15" s="269"/>
      <c r="CY15" s="269"/>
      <c r="CZ15" s="269"/>
      <c r="DA15" s="269"/>
      <c r="DB15" s="269"/>
      <c r="DC15" s="269"/>
      <c r="DD15" s="269"/>
      <c r="DE15" s="269"/>
      <c r="DF15" s="269"/>
      <c r="DG15" s="269"/>
      <c r="DH15" s="269"/>
      <c r="DI15" s="269"/>
      <c r="DJ15" s="269"/>
      <c r="DK15" s="269"/>
      <c r="DL15" s="269"/>
      <c r="DM15" s="269"/>
      <c r="DN15" s="269"/>
      <c r="DO15" s="269"/>
      <c r="DP15" s="269"/>
      <c r="DQ15" s="269"/>
      <c r="DR15" s="269"/>
      <c r="DS15" s="269"/>
      <c r="DT15" s="269"/>
      <c r="DU15" s="269"/>
      <c r="DV15" s="269"/>
      <c r="DW15" s="269"/>
      <c r="DX15" s="269"/>
      <c r="DY15" s="269"/>
      <c r="DZ15" s="269"/>
      <c r="EA15" s="269"/>
      <c r="EB15" s="269"/>
      <c r="EC15" s="269"/>
      <c r="ED15" s="269"/>
      <c r="EE15" s="269"/>
      <c r="EF15" s="269"/>
      <c r="EG15" s="269"/>
      <c r="EH15" s="269"/>
      <c r="EI15" s="269"/>
      <c r="EJ15" s="269"/>
      <c r="EK15" s="269"/>
      <c r="EL15" s="269"/>
      <c r="EM15" s="269"/>
      <c r="EN15" s="269"/>
      <c r="EO15" s="269"/>
      <c r="EP15" s="269"/>
      <c r="EQ15" s="269"/>
      <c r="ER15" s="269"/>
      <c r="ES15" s="269"/>
      <c r="ET15" s="269"/>
      <c r="EU15" s="269"/>
      <c r="EV15" s="269"/>
      <c r="EW15" s="269"/>
      <c r="EX15" s="269"/>
      <c r="EY15" s="269"/>
      <c r="EZ15" s="269"/>
      <c r="FA15" s="269"/>
      <c r="FB15" s="269"/>
      <c r="FC15" s="269"/>
      <c r="FD15" s="269"/>
      <c r="FE15" s="269"/>
      <c r="FF15" s="269"/>
      <c r="FG15" s="269"/>
      <c r="FH15" s="269"/>
      <c r="FI15" s="269"/>
      <c r="FJ15" s="269"/>
      <c r="FK15" s="269"/>
      <c r="FL15" s="269"/>
      <c r="FM15" s="269"/>
      <c r="FN15" s="269"/>
      <c r="FO15" s="269"/>
      <c r="FP15" s="269"/>
      <c r="FQ15" s="269"/>
      <c r="FR15" s="269"/>
      <c r="FS15" s="269"/>
      <c r="FT15" s="269"/>
      <c r="FU15" s="269"/>
      <c r="FV15" s="269"/>
      <c r="FW15" s="269"/>
      <c r="FX15" s="269"/>
      <c r="FY15" s="269"/>
    </row>
    <row r="16" spans="1:181" s="270" customFormat="1" ht="21.95" customHeight="1" x14ac:dyDescent="0.35">
      <c r="A16" s="269"/>
      <c r="B16" s="270">
        <v>10</v>
      </c>
      <c r="C16" s="270" t="s">
        <v>11</v>
      </c>
      <c r="D16" s="294">
        <v>10874</v>
      </c>
      <c r="E16" s="277">
        <v>8078</v>
      </c>
      <c r="F16" s="278">
        <v>6841</v>
      </c>
      <c r="G16" s="278">
        <v>1237</v>
      </c>
      <c r="H16" s="277">
        <v>91</v>
      </c>
      <c r="I16" s="277">
        <v>980</v>
      </c>
      <c r="J16" s="277">
        <v>170</v>
      </c>
      <c r="K16" s="277">
        <v>1302</v>
      </c>
      <c r="L16" s="278">
        <v>1300</v>
      </c>
      <c r="M16" s="278">
        <v>2</v>
      </c>
      <c r="N16" s="277">
        <v>38</v>
      </c>
      <c r="O16" s="277">
        <v>1</v>
      </c>
      <c r="P16" s="277">
        <v>4</v>
      </c>
      <c r="Q16" s="277">
        <v>13</v>
      </c>
      <c r="R16" s="278">
        <v>0</v>
      </c>
      <c r="S16" s="278">
        <v>3</v>
      </c>
      <c r="T16" s="278">
        <v>10</v>
      </c>
      <c r="U16" s="277">
        <v>183</v>
      </c>
      <c r="V16" s="277">
        <v>7</v>
      </c>
      <c r="W16" s="277">
        <v>3</v>
      </c>
      <c r="X16" s="277">
        <v>3</v>
      </c>
      <c r="Y16" s="277">
        <v>1</v>
      </c>
      <c r="Z16" s="277">
        <v>0</v>
      </c>
      <c r="AA16" s="269"/>
      <c r="AB16" s="269"/>
      <c r="AC16" s="269"/>
      <c r="AD16" s="269"/>
      <c r="AE16" s="269"/>
      <c r="AF16" s="269"/>
      <c r="AG16" s="269"/>
      <c r="AH16" s="269"/>
      <c r="AI16" s="269"/>
      <c r="AJ16" s="269"/>
      <c r="AK16" s="269"/>
      <c r="AL16" s="269"/>
      <c r="AM16" s="269"/>
      <c r="AN16" s="269"/>
      <c r="AO16" s="269"/>
      <c r="AP16" s="269"/>
      <c r="AQ16" s="269"/>
      <c r="AR16" s="269"/>
      <c r="AS16" s="269"/>
      <c r="AT16" s="269"/>
      <c r="AU16" s="269"/>
      <c r="AV16" s="269"/>
      <c r="AW16" s="269"/>
      <c r="AX16" s="269"/>
      <c r="AY16" s="269"/>
      <c r="AZ16" s="269"/>
      <c r="BA16" s="269"/>
      <c r="BB16" s="269"/>
      <c r="BC16" s="269"/>
      <c r="BD16" s="269"/>
      <c r="BE16" s="269"/>
      <c r="BF16" s="269"/>
      <c r="BG16" s="269"/>
      <c r="BH16" s="269"/>
      <c r="BI16" s="269"/>
      <c r="BJ16" s="269"/>
      <c r="BK16" s="269"/>
      <c r="BL16" s="269"/>
      <c r="BM16" s="269"/>
      <c r="BN16" s="269"/>
      <c r="BO16" s="269"/>
      <c r="BP16" s="269"/>
      <c r="BQ16" s="269"/>
      <c r="BR16" s="269"/>
      <c r="BS16" s="269"/>
      <c r="BT16" s="269"/>
      <c r="BU16" s="269"/>
      <c r="BV16" s="269"/>
      <c r="BW16" s="269"/>
      <c r="BX16" s="269"/>
      <c r="BY16" s="269"/>
      <c r="BZ16" s="269"/>
      <c r="CA16" s="269"/>
      <c r="CB16" s="269"/>
      <c r="CC16" s="269"/>
      <c r="CD16" s="269"/>
      <c r="CE16" s="269"/>
      <c r="CF16" s="269"/>
      <c r="CG16" s="269"/>
      <c r="CH16" s="269"/>
      <c r="CI16" s="269"/>
      <c r="CJ16" s="269"/>
      <c r="CK16" s="269"/>
      <c r="CL16" s="269"/>
      <c r="CM16" s="269"/>
      <c r="CN16" s="269"/>
      <c r="CO16" s="269"/>
      <c r="CP16" s="269"/>
      <c r="CQ16" s="269"/>
      <c r="CR16" s="269"/>
      <c r="CS16" s="269"/>
      <c r="CT16" s="269"/>
      <c r="CU16" s="269"/>
      <c r="CV16" s="269"/>
      <c r="CW16" s="269"/>
      <c r="CX16" s="269"/>
      <c r="CY16" s="269"/>
      <c r="CZ16" s="269"/>
      <c r="DA16" s="269"/>
      <c r="DB16" s="269"/>
      <c r="DC16" s="269"/>
      <c r="DD16" s="269"/>
      <c r="DE16" s="269"/>
      <c r="DF16" s="269"/>
      <c r="DG16" s="269"/>
      <c r="DH16" s="269"/>
      <c r="DI16" s="269"/>
      <c r="DJ16" s="269"/>
      <c r="DK16" s="269"/>
      <c r="DL16" s="269"/>
      <c r="DM16" s="269"/>
      <c r="DN16" s="269"/>
      <c r="DO16" s="269"/>
      <c r="DP16" s="269"/>
      <c r="DQ16" s="269"/>
      <c r="DR16" s="269"/>
      <c r="DS16" s="269"/>
      <c r="DT16" s="269"/>
      <c r="DU16" s="269"/>
      <c r="DV16" s="269"/>
      <c r="DW16" s="269"/>
      <c r="DX16" s="269"/>
      <c r="DY16" s="269"/>
      <c r="DZ16" s="269"/>
      <c r="EA16" s="269"/>
      <c r="EB16" s="269"/>
      <c r="EC16" s="269"/>
      <c r="ED16" s="269"/>
      <c r="EE16" s="269"/>
      <c r="EF16" s="269"/>
      <c r="EG16" s="269"/>
      <c r="EH16" s="269"/>
      <c r="EI16" s="269"/>
      <c r="EJ16" s="269"/>
      <c r="EK16" s="269"/>
      <c r="EL16" s="269"/>
      <c r="EM16" s="269"/>
      <c r="EN16" s="269"/>
      <c r="EO16" s="269"/>
      <c r="EP16" s="269"/>
      <c r="EQ16" s="269"/>
      <c r="ER16" s="269"/>
      <c r="ES16" s="269"/>
      <c r="ET16" s="269"/>
      <c r="EU16" s="269"/>
      <c r="EV16" s="269"/>
      <c r="EW16" s="269"/>
      <c r="EX16" s="269"/>
      <c r="EY16" s="269"/>
      <c r="EZ16" s="269"/>
      <c r="FA16" s="269"/>
      <c r="FB16" s="269"/>
      <c r="FC16" s="269"/>
      <c r="FD16" s="269"/>
      <c r="FE16" s="269"/>
      <c r="FF16" s="269"/>
      <c r="FG16" s="269"/>
      <c r="FH16" s="269"/>
      <c r="FI16" s="269"/>
      <c r="FJ16" s="269"/>
      <c r="FK16" s="269"/>
      <c r="FL16" s="269"/>
      <c r="FM16" s="269"/>
      <c r="FN16" s="269"/>
      <c r="FO16" s="269"/>
      <c r="FP16" s="269"/>
      <c r="FQ16" s="269"/>
      <c r="FR16" s="269"/>
      <c r="FS16" s="269"/>
      <c r="FT16" s="269"/>
      <c r="FU16" s="269"/>
      <c r="FV16" s="269"/>
      <c r="FW16" s="269"/>
      <c r="FX16" s="269"/>
      <c r="FY16" s="269"/>
    </row>
    <row r="17" spans="1:181" s="270" customFormat="1" ht="21.95" customHeight="1" x14ac:dyDescent="0.35">
      <c r="A17" s="269"/>
      <c r="B17" s="270">
        <v>11</v>
      </c>
      <c r="C17" s="270" t="s">
        <v>12</v>
      </c>
      <c r="D17" s="294">
        <v>8575</v>
      </c>
      <c r="E17" s="277">
        <v>6383</v>
      </c>
      <c r="F17" s="278">
        <v>4738</v>
      </c>
      <c r="G17" s="278">
        <v>1645</v>
      </c>
      <c r="H17" s="277">
        <v>84</v>
      </c>
      <c r="I17" s="277">
        <v>388</v>
      </c>
      <c r="J17" s="277">
        <v>66</v>
      </c>
      <c r="K17" s="277">
        <v>1357</v>
      </c>
      <c r="L17" s="278">
        <v>1340</v>
      </c>
      <c r="M17" s="278">
        <v>17</v>
      </c>
      <c r="N17" s="277">
        <v>141</v>
      </c>
      <c r="O17" s="277">
        <v>0</v>
      </c>
      <c r="P17" s="277">
        <v>1</v>
      </c>
      <c r="Q17" s="277">
        <v>34</v>
      </c>
      <c r="R17" s="278">
        <v>33</v>
      </c>
      <c r="S17" s="278">
        <v>0</v>
      </c>
      <c r="T17" s="278">
        <v>1</v>
      </c>
      <c r="U17" s="277">
        <v>118</v>
      </c>
      <c r="V17" s="277">
        <v>3</v>
      </c>
      <c r="W17" s="277">
        <v>0</v>
      </c>
      <c r="X17" s="277">
        <v>0</v>
      </c>
      <c r="Y17" s="277">
        <v>0</v>
      </c>
      <c r="Z17" s="277">
        <v>0</v>
      </c>
      <c r="AA17" s="269"/>
      <c r="AB17" s="269"/>
      <c r="AC17" s="269"/>
      <c r="AD17" s="269"/>
      <c r="AE17" s="269"/>
      <c r="AF17" s="269"/>
      <c r="AG17" s="269"/>
      <c r="AH17" s="269"/>
      <c r="AI17" s="269"/>
      <c r="AJ17" s="269"/>
      <c r="AK17" s="269"/>
      <c r="AL17" s="269"/>
      <c r="AM17" s="269"/>
      <c r="AN17" s="269"/>
      <c r="AO17" s="269"/>
      <c r="AP17" s="269"/>
      <c r="AQ17" s="269"/>
      <c r="AR17" s="269"/>
      <c r="AS17" s="269"/>
      <c r="AT17" s="269"/>
      <c r="AU17" s="269"/>
      <c r="AV17" s="269"/>
      <c r="AW17" s="269"/>
      <c r="AX17" s="269"/>
      <c r="AY17" s="269"/>
      <c r="AZ17" s="269"/>
      <c r="BA17" s="269"/>
      <c r="BB17" s="269"/>
      <c r="BC17" s="269"/>
      <c r="BD17" s="269"/>
      <c r="BE17" s="269"/>
      <c r="BF17" s="269"/>
      <c r="BG17" s="269"/>
      <c r="BH17" s="269"/>
      <c r="BI17" s="269"/>
      <c r="BJ17" s="269"/>
      <c r="BK17" s="269"/>
      <c r="BL17" s="269"/>
      <c r="BM17" s="269"/>
      <c r="BN17" s="269"/>
      <c r="BO17" s="269"/>
      <c r="BP17" s="269"/>
      <c r="BQ17" s="269"/>
      <c r="BR17" s="269"/>
      <c r="BS17" s="269"/>
      <c r="BT17" s="269"/>
      <c r="BU17" s="269"/>
      <c r="BV17" s="269"/>
      <c r="BW17" s="269"/>
      <c r="BX17" s="269"/>
      <c r="BY17" s="269"/>
      <c r="BZ17" s="269"/>
      <c r="CA17" s="269"/>
      <c r="CB17" s="269"/>
      <c r="CC17" s="269"/>
      <c r="CD17" s="269"/>
      <c r="CE17" s="269"/>
      <c r="CF17" s="269"/>
      <c r="CG17" s="269"/>
      <c r="CH17" s="269"/>
      <c r="CI17" s="269"/>
      <c r="CJ17" s="269"/>
      <c r="CK17" s="269"/>
      <c r="CL17" s="269"/>
      <c r="CM17" s="269"/>
      <c r="CN17" s="269"/>
      <c r="CO17" s="269"/>
      <c r="CP17" s="269"/>
      <c r="CQ17" s="269"/>
      <c r="CR17" s="269"/>
      <c r="CS17" s="269"/>
      <c r="CT17" s="269"/>
      <c r="CU17" s="269"/>
      <c r="CV17" s="269"/>
      <c r="CW17" s="269"/>
      <c r="CX17" s="269"/>
      <c r="CY17" s="269"/>
      <c r="CZ17" s="269"/>
      <c r="DA17" s="269"/>
      <c r="DB17" s="269"/>
      <c r="DC17" s="269"/>
      <c r="DD17" s="269"/>
      <c r="DE17" s="269"/>
      <c r="DF17" s="269"/>
      <c r="DG17" s="269"/>
      <c r="DH17" s="269"/>
      <c r="DI17" s="269"/>
      <c r="DJ17" s="269"/>
      <c r="DK17" s="269"/>
      <c r="DL17" s="269"/>
      <c r="DM17" s="269"/>
      <c r="DN17" s="269"/>
      <c r="DO17" s="269"/>
      <c r="DP17" s="269"/>
      <c r="DQ17" s="269"/>
      <c r="DR17" s="269"/>
      <c r="DS17" s="269"/>
      <c r="DT17" s="269"/>
      <c r="DU17" s="269"/>
      <c r="DV17" s="269"/>
      <c r="DW17" s="269"/>
      <c r="DX17" s="269"/>
      <c r="DY17" s="269"/>
      <c r="DZ17" s="269"/>
      <c r="EA17" s="269"/>
      <c r="EB17" s="269"/>
      <c r="EC17" s="269"/>
      <c r="ED17" s="269"/>
      <c r="EE17" s="269"/>
      <c r="EF17" s="269"/>
      <c r="EG17" s="269"/>
      <c r="EH17" s="269"/>
      <c r="EI17" s="269"/>
      <c r="EJ17" s="269"/>
      <c r="EK17" s="269"/>
      <c r="EL17" s="269"/>
      <c r="EM17" s="269"/>
      <c r="EN17" s="269"/>
      <c r="EO17" s="269"/>
      <c r="EP17" s="269"/>
      <c r="EQ17" s="269"/>
      <c r="ER17" s="269"/>
      <c r="ES17" s="269"/>
      <c r="ET17" s="269"/>
      <c r="EU17" s="269"/>
      <c r="EV17" s="269"/>
      <c r="EW17" s="269"/>
      <c r="EX17" s="269"/>
      <c r="EY17" s="269"/>
      <c r="EZ17" s="269"/>
      <c r="FA17" s="269"/>
      <c r="FB17" s="269"/>
      <c r="FC17" s="269"/>
      <c r="FD17" s="269"/>
      <c r="FE17" s="269"/>
      <c r="FF17" s="269"/>
      <c r="FG17" s="269"/>
      <c r="FH17" s="269"/>
      <c r="FI17" s="269"/>
      <c r="FJ17" s="269"/>
      <c r="FK17" s="269"/>
      <c r="FL17" s="269"/>
      <c r="FM17" s="269"/>
      <c r="FN17" s="269"/>
      <c r="FO17" s="269"/>
      <c r="FP17" s="269"/>
      <c r="FQ17" s="269"/>
      <c r="FR17" s="269"/>
      <c r="FS17" s="269"/>
      <c r="FT17" s="269"/>
      <c r="FU17" s="269"/>
      <c r="FV17" s="269"/>
      <c r="FW17" s="269"/>
      <c r="FX17" s="269"/>
      <c r="FY17" s="269"/>
    </row>
    <row r="18" spans="1:181" s="270" customFormat="1" ht="21.95" customHeight="1" x14ac:dyDescent="0.35">
      <c r="A18" s="269"/>
      <c r="B18" s="270">
        <v>12</v>
      </c>
      <c r="C18" s="270" t="s">
        <v>13</v>
      </c>
      <c r="D18" s="294">
        <v>2214</v>
      </c>
      <c r="E18" s="277">
        <v>2214</v>
      </c>
      <c r="F18" s="278">
        <v>1973</v>
      </c>
      <c r="G18" s="278">
        <v>241</v>
      </c>
      <c r="H18" s="277">
        <v>139</v>
      </c>
      <c r="I18" s="277">
        <v>99</v>
      </c>
      <c r="J18" s="277">
        <v>17</v>
      </c>
      <c r="K18" s="277">
        <v>281</v>
      </c>
      <c r="L18" s="278">
        <v>280</v>
      </c>
      <c r="M18" s="278">
        <v>1</v>
      </c>
      <c r="N18" s="277">
        <v>83</v>
      </c>
      <c r="O18" s="277">
        <v>0</v>
      </c>
      <c r="P18" s="277">
        <v>1</v>
      </c>
      <c r="Q18" s="277">
        <v>14</v>
      </c>
      <c r="R18" s="278">
        <v>10</v>
      </c>
      <c r="S18" s="278">
        <v>1</v>
      </c>
      <c r="T18" s="278">
        <v>3</v>
      </c>
      <c r="U18" s="277">
        <v>18</v>
      </c>
      <c r="V18" s="277">
        <v>3</v>
      </c>
      <c r="W18" s="277">
        <v>1</v>
      </c>
      <c r="X18" s="277">
        <v>0</v>
      </c>
      <c r="Y18" s="277">
        <v>0</v>
      </c>
      <c r="Z18" s="277">
        <v>0</v>
      </c>
      <c r="AA18" s="269"/>
      <c r="AB18" s="269"/>
      <c r="AC18" s="269"/>
      <c r="AD18" s="269"/>
      <c r="AE18" s="269"/>
      <c r="AF18" s="269"/>
      <c r="AG18" s="269"/>
      <c r="AH18" s="269"/>
      <c r="AI18" s="269"/>
      <c r="AJ18" s="269"/>
      <c r="AK18" s="269"/>
      <c r="AL18" s="269"/>
      <c r="AM18" s="269"/>
      <c r="AN18" s="269"/>
      <c r="AO18" s="269"/>
      <c r="AP18" s="269"/>
      <c r="AQ18" s="269"/>
      <c r="AR18" s="269"/>
      <c r="AS18" s="269"/>
      <c r="AT18" s="269"/>
      <c r="AU18" s="269"/>
      <c r="AV18" s="269"/>
      <c r="AW18" s="269"/>
      <c r="AX18" s="269"/>
      <c r="AY18" s="269"/>
      <c r="AZ18" s="269"/>
      <c r="BA18" s="269"/>
      <c r="BB18" s="269"/>
      <c r="BC18" s="269"/>
      <c r="BD18" s="269"/>
      <c r="BE18" s="269"/>
      <c r="BF18" s="269"/>
      <c r="BG18" s="269"/>
      <c r="BH18" s="269"/>
      <c r="BI18" s="269"/>
      <c r="BJ18" s="269"/>
      <c r="BK18" s="269"/>
      <c r="BL18" s="269"/>
      <c r="BM18" s="269"/>
      <c r="BN18" s="269"/>
      <c r="BO18" s="269"/>
      <c r="BP18" s="269"/>
      <c r="BQ18" s="269"/>
      <c r="BR18" s="269"/>
      <c r="BS18" s="269"/>
      <c r="BT18" s="269"/>
      <c r="BU18" s="269"/>
      <c r="BV18" s="269"/>
      <c r="BW18" s="269"/>
      <c r="BX18" s="269"/>
      <c r="BY18" s="269"/>
      <c r="BZ18" s="269"/>
      <c r="CA18" s="269"/>
      <c r="CB18" s="269"/>
      <c r="CC18" s="269"/>
      <c r="CD18" s="269"/>
      <c r="CE18" s="269"/>
      <c r="CF18" s="269"/>
      <c r="CG18" s="269"/>
      <c r="CH18" s="269"/>
      <c r="CI18" s="269"/>
      <c r="CJ18" s="269"/>
      <c r="CK18" s="269"/>
      <c r="CL18" s="269"/>
      <c r="CM18" s="269"/>
      <c r="CN18" s="269"/>
      <c r="CO18" s="269"/>
      <c r="CP18" s="269"/>
      <c r="CQ18" s="269"/>
      <c r="CR18" s="269"/>
      <c r="CS18" s="269"/>
      <c r="CT18" s="269"/>
      <c r="CU18" s="269"/>
      <c r="CV18" s="269"/>
      <c r="CW18" s="269"/>
      <c r="CX18" s="269"/>
      <c r="CY18" s="269"/>
      <c r="CZ18" s="269"/>
      <c r="DA18" s="269"/>
      <c r="DB18" s="269"/>
      <c r="DC18" s="269"/>
      <c r="DD18" s="269"/>
      <c r="DE18" s="269"/>
      <c r="DF18" s="269"/>
      <c r="DG18" s="269"/>
      <c r="DH18" s="269"/>
      <c r="DI18" s="269"/>
      <c r="DJ18" s="269"/>
      <c r="DK18" s="269"/>
      <c r="DL18" s="269"/>
      <c r="DM18" s="269"/>
      <c r="DN18" s="269"/>
      <c r="DO18" s="269"/>
      <c r="DP18" s="269"/>
      <c r="DQ18" s="269"/>
      <c r="DR18" s="269"/>
      <c r="DS18" s="269"/>
      <c r="DT18" s="269"/>
      <c r="DU18" s="269"/>
      <c r="DV18" s="269"/>
      <c r="DW18" s="269"/>
      <c r="DX18" s="269"/>
      <c r="DY18" s="269"/>
      <c r="DZ18" s="269"/>
      <c r="EA18" s="269"/>
      <c r="EB18" s="269"/>
      <c r="EC18" s="269"/>
      <c r="ED18" s="269"/>
      <c r="EE18" s="269"/>
      <c r="EF18" s="269"/>
      <c r="EG18" s="269"/>
      <c r="EH18" s="269"/>
      <c r="EI18" s="269"/>
      <c r="EJ18" s="269"/>
      <c r="EK18" s="269"/>
      <c r="EL18" s="269"/>
      <c r="EM18" s="269"/>
      <c r="EN18" s="269"/>
      <c r="EO18" s="269"/>
      <c r="EP18" s="269"/>
      <c r="EQ18" s="269"/>
      <c r="ER18" s="269"/>
      <c r="ES18" s="269"/>
      <c r="ET18" s="269"/>
      <c r="EU18" s="269"/>
      <c r="EV18" s="269"/>
      <c r="EW18" s="269"/>
      <c r="EX18" s="269"/>
      <c r="EY18" s="269"/>
      <c r="EZ18" s="269"/>
      <c r="FA18" s="269"/>
      <c r="FB18" s="269"/>
      <c r="FC18" s="269"/>
      <c r="FD18" s="269"/>
      <c r="FE18" s="269"/>
      <c r="FF18" s="269"/>
      <c r="FG18" s="269"/>
      <c r="FH18" s="269"/>
      <c r="FI18" s="269"/>
      <c r="FJ18" s="269"/>
      <c r="FK18" s="269"/>
      <c r="FL18" s="269"/>
      <c r="FM18" s="269"/>
      <c r="FN18" s="269"/>
      <c r="FO18" s="269"/>
      <c r="FP18" s="269"/>
      <c r="FQ18" s="269"/>
      <c r="FR18" s="269"/>
      <c r="FS18" s="269"/>
      <c r="FT18" s="269"/>
      <c r="FU18" s="269"/>
      <c r="FV18" s="269"/>
      <c r="FW18" s="269"/>
      <c r="FX18" s="269"/>
      <c r="FY18" s="269"/>
    </row>
    <row r="19" spans="1:181" s="270" customFormat="1" ht="21.95" customHeight="1" x14ac:dyDescent="0.35">
      <c r="A19" s="269"/>
      <c r="B19" s="270">
        <v>13</v>
      </c>
      <c r="C19" s="270" t="s">
        <v>14</v>
      </c>
      <c r="D19" s="294">
        <v>3580</v>
      </c>
      <c r="E19" s="277">
        <v>3580</v>
      </c>
      <c r="F19" s="278">
        <v>2658</v>
      </c>
      <c r="G19" s="278">
        <v>922</v>
      </c>
      <c r="H19" s="277">
        <v>134</v>
      </c>
      <c r="I19" s="277">
        <v>201</v>
      </c>
      <c r="J19" s="277">
        <v>76</v>
      </c>
      <c r="K19" s="277">
        <v>448</v>
      </c>
      <c r="L19" s="278">
        <v>443</v>
      </c>
      <c r="M19" s="278">
        <v>5</v>
      </c>
      <c r="N19" s="277">
        <v>128</v>
      </c>
      <c r="O19" s="277">
        <v>0</v>
      </c>
      <c r="P19" s="277">
        <v>0</v>
      </c>
      <c r="Q19" s="277">
        <v>14</v>
      </c>
      <c r="R19" s="278">
        <v>0</v>
      </c>
      <c r="S19" s="278">
        <v>0</v>
      </c>
      <c r="T19" s="278">
        <v>14</v>
      </c>
      <c r="U19" s="277">
        <v>32</v>
      </c>
      <c r="V19" s="277">
        <v>15</v>
      </c>
      <c r="W19" s="277">
        <v>0</v>
      </c>
      <c r="X19" s="277">
        <v>0</v>
      </c>
      <c r="Y19" s="277">
        <v>1</v>
      </c>
      <c r="Z19" s="277">
        <v>0</v>
      </c>
      <c r="AA19" s="269"/>
      <c r="AB19" s="269"/>
      <c r="AC19" s="269"/>
      <c r="AD19" s="269"/>
      <c r="AE19" s="269"/>
      <c r="AF19" s="269"/>
      <c r="AG19" s="269"/>
      <c r="AH19" s="269"/>
      <c r="AI19" s="269"/>
      <c r="AJ19" s="269"/>
      <c r="AK19" s="269"/>
      <c r="AL19" s="269"/>
      <c r="AM19" s="269"/>
      <c r="AN19" s="269"/>
      <c r="AO19" s="269"/>
      <c r="AP19" s="269"/>
      <c r="AQ19" s="269"/>
      <c r="AR19" s="269"/>
      <c r="AS19" s="269"/>
      <c r="AT19" s="269"/>
      <c r="AU19" s="269"/>
      <c r="AV19" s="269"/>
      <c r="AW19" s="269"/>
      <c r="AX19" s="269"/>
      <c r="AY19" s="269"/>
      <c r="AZ19" s="269"/>
      <c r="BA19" s="269"/>
      <c r="BB19" s="269"/>
      <c r="BC19" s="269"/>
      <c r="BD19" s="269"/>
      <c r="BE19" s="269"/>
      <c r="BF19" s="269"/>
      <c r="BG19" s="269"/>
      <c r="BH19" s="269"/>
      <c r="BI19" s="269"/>
      <c r="BJ19" s="269"/>
      <c r="BK19" s="269"/>
      <c r="BL19" s="269"/>
      <c r="BM19" s="269"/>
      <c r="BN19" s="269"/>
      <c r="BO19" s="269"/>
      <c r="BP19" s="269"/>
      <c r="BQ19" s="269"/>
      <c r="BR19" s="269"/>
      <c r="BS19" s="269"/>
      <c r="BT19" s="269"/>
      <c r="BU19" s="269"/>
      <c r="BV19" s="269"/>
      <c r="BW19" s="269"/>
      <c r="BX19" s="269"/>
      <c r="BY19" s="269"/>
      <c r="BZ19" s="269"/>
      <c r="CA19" s="269"/>
      <c r="CB19" s="269"/>
      <c r="CC19" s="269"/>
      <c r="CD19" s="269"/>
      <c r="CE19" s="269"/>
      <c r="CF19" s="269"/>
      <c r="CG19" s="269"/>
      <c r="CH19" s="269"/>
      <c r="CI19" s="269"/>
      <c r="CJ19" s="269"/>
      <c r="CK19" s="269"/>
      <c r="CL19" s="269"/>
      <c r="CM19" s="269"/>
      <c r="CN19" s="269"/>
      <c r="CO19" s="269"/>
      <c r="CP19" s="269"/>
      <c r="CQ19" s="269"/>
      <c r="CR19" s="269"/>
      <c r="CS19" s="269"/>
      <c r="CT19" s="269"/>
      <c r="CU19" s="269"/>
      <c r="CV19" s="269"/>
      <c r="CW19" s="269"/>
      <c r="CX19" s="269"/>
      <c r="CY19" s="269"/>
      <c r="CZ19" s="269"/>
      <c r="DA19" s="269"/>
      <c r="DB19" s="269"/>
      <c r="DC19" s="269"/>
      <c r="DD19" s="269"/>
      <c r="DE19" s="269"/>
      <c r="DF19" s="269"/>
      <c r="DG19" s="269"/>
      <c r="DH19" s="269"/>
      <c r="DI19" s="269"/>
      <c r="DJ19" s="269"/>
      <c r="DK19" s="269"/>
      <c r="DL19" s="269"/>
      <c r="DM19" s="269"/>
      <c r="DN19" s="269"/>
      <c r="DO19" s="269"/>
      <c r="DP19" s="269"/>
      <c r="DQ19" s="269"/>
      <c r="DR19" s="269"/>
      <c r="DS19" s="269"/>
      <c r="DT19" s="269"/>
      <c r="DU19" s="269"/>
      <c r="DV19" s="269"/>
      <c r="DW19" s="269"/>
      <c r="DX19" s="269"/>
      <c r="DY19" s="269"/>
      <c r="DZ19" s="269"/>
      <c r="EA19" s="269"/>
      <c r="EB19" s="269"/>
      <c r="EC19" s="269"/>
      <c r="ED19" s="269"/>
      <c r="EE19" s="269"/>
      <c r="EF19" s="269"/>
      <c r="EG19" s="269"/>
      <c r="EH19" s="269"/>
      <c r="EI19" s="269"/>
      <c r="EJ19" s="269"/>
      <c r="EK19" s="269"/>
      <c r="EL19" s="269"/>
      <c r="EM19" s="269"/>
      <c r="EN19" s="269"/>
      <c r="EO19" s="269"/>
      <c r="EP19" s="269"/>
      <c r="EQ19" s="269"/>
      <c r="ER19" s="269"/>
      <c r="ES19" s="269"/>
      <c r="ET19" s="269"/>
      <c r="EU19" s="269"/>
      <c r="EV19" s="269"/>
      <c r="EW19" s="269"/>
      <c r="EX19" s="269"/>
      <c r="EY19" s="269"/>
      <c r="EZ19" s="269"/>
      <c r="FA19" s="269"/>
      <c r="FB19" s="269"/>
      <c r="FC19" s="269"/>
      <c r="FD19" s="269"/>
      <c r="FE19" s="269"/>
      <c r="FF19" s="269"/>
      <c r="FG19" s="269"/>
      <c r="FH19" s="269"/>
      <c r="FI19" s="269"/>
      <c r="FJ19" s="269"/>
      <c r="FK19" s="269"/>
      <c r="FL19" s="269"/>
      <c r="FM19" s="269"/>
      <c r="FN19" s="269"/>
      <c r="FO19" s="269"/>
      <c r="FP19" s="269"/>
      <c r="FQ19" s="269"/>
      <c r="FR19" s="269"/>
      <c r="FS19" s="269"/>
      <c r="FT19" s="269"/>
      <c r="FU19" s="269"/>
      <c r="FV19" s="269"/>
      <c r="FW19" s="269"/>
      <c r="FX19" s="269"/>
      <c r="FY19" s="269"/>
    </row>
    <row r="20" spans="1:181" s="270" customFormat="1" ht="21.95" customHeight="1" x14ac:dyDescent="0.35">
      <c r="A20" s="269"/>
      <c r="B20" s="270">
        <v>14</v>
      </c>
      <c r="C20" s="270" t="s">
        <v>15</v>
      </c>
      <c r="D20" s="294">
        <v>6955</v>
      </c>
      <c r="E20" s="277">
        <v>5303</v>
      </c>
      <c r="F20" s="278">
        <v>4806</v>
      </c>
      <c r="G20" s="278">
        <v>497</v>
      </c>
      <c r="H20" s="277">
        <v>173</v>
      </c>
      <c r="I20" s="277">
        <v>761</v>
      </c>
      <c r="J20" s="277">
        <v>508</v>
      </c>
      <c r="K20" s="277">
        <v>587</v>
      </c>
      <c r="L20" s="278">
        <v>581</v>
      </c>
      <c r="M20" s="278">
        <v>6</v>
      </c>
      <c r="N20" s="277">
        <v>221</v>
      </c>
      <c r="O20" s="277">
        <v>0</v>
      </c>
      <c r="P20" s="277">
        <v>1</v>
      </c>
      <c r="Q20" s="277">
        <v>151</v>
      </c>
      <c r="R20" s="278">
        <v>0</v>
      </c>
      <c r="S20" s="278">
        <v>0</v>
      </c>
      <c r="T20" s="278">
        <v>151</v>
      </c>
      <c r="U20" s="277">
        <v>166</v>
      </c>
      <c r="V20" s="277">
        <v>42</v>
      </c>
      <c r="W20" s="277">
        <v>10</v>
      </c>
      <c r="X20" s="277">
        <v>0</v>
      </c>
      <c r="Y20" s="277">
        <v>0</v>
      </c>
      <c r="Z20" s="277">
        <v>6</v>
      </c>
      <c r="AA20" s="269"/>
      <c r="AB20" s="269"/>
      <c r="AC20" s="269"/>
      <c r="AD20" s="269"/>
      <c r="AE20" s="269"/>
      <c r="AF20" s="269"/>
      <c r="AG20" s="269"/>
      <c r="AH20" s="269"/>
      <c r="AI20" s="269"/>
      <c r="AJ20" s="269"/>
      <c r="AK20" s="269"/>
      <c r="AL20" s="269"/>
      <c r="AM20" s="269"/>
      <c r="AN20" s="269"/>
      <c r="AO20" s="269"/>
      <c r="AP20" s="269"/>
      <c r="AQ20" s="269"/>
      <c r="AR20" s="269"/>
      <c r="AS20" s="269"/>
      <c r="AT20" s="269"/>
      <c r="AU20" s="269"/>
      <c r="AV20" s="269"/>
      <c r="AW20" s="269"/>
      <c r="AX20" s="269"/>
      <c r="AY20" s="269"/>
      <c r="AZ20" s="269"/>
      <c r="BA20" s="269"/>
      <c r="BB20" s="269"/>
      <c r="BC20" s="269"/>
      <c r="BD20" s="269"/>
      <c r="BE20" s="269"/>
      <c r="BF20" s="269"/>
      <c r="BG20" s="269"/>
      <c r="BH20" s="269"/>
      <c r="BI20" s="269"/>
      <c r="BJ20" s="269"/>
      <c r="BK20" s="269"/>
      <c r="BL20" s="269"/>
      <c r="BM20" s="269"/>
      <c r="BN20" s="269"/>
      <c r="BO20" s="269"/>
      <c r="BP20" s="269"/>
      <c r="BQ20" s="269"/>
      <c r="BR20" s="269"/>
      <c r="BS20" s="269"/>
      <c r="BT20" s="269"/>
      <c r="BU20" s="269"/>
      <c r="BV20" s="269"/>
      <c r="BW20" s="269"/>
      <c r="BX20" s="269"/>
      <c r="BY20" s="269"/>
      <c r="BZ20" s="269"/>
      <c r="CA20" s="269"/>
      <c r="CB20" s="269"/>
      <c r="CC20" s="269"/>
      <c r="CD20" s="269"/>
      <c r="CE20" s="269"/>
      <c r="CF20" s="269"/>
      <c r="CG20" s="269"/>
      <c r="CH20" s="269"/>
      <c r="CI20" s="269"/>
      <c r="CJ20" s="269"/>
      <c r="CK20" s="269"/>
      <c r="CL20" s="269"/>
      <c r="CM20" s="269"/>
      <c r="CN20" s="269"/>
      <c r="CO20" s="269"/>
      <c r="CP20" s="269"/>
      <c r="CQ20" s="269"/>
      <c r="CR20" s="269"/>
      <c r="CS20" s="269"/>
      <c r="CT20" s="269"/>
      <c r="CU20" s="269"/>
      <c r="CV20" s="269"/>
      <c r="CW20" s="269"/>
      <c r="CX20" s="269"/>
      <c r="CY20" s="269"/>
      <c r="CZ20" s="269"/>
      <c r="DA20" s="269"/>
      <c r="DB20" s="269"/>
      <c r="DC20" s="269"/>
      <c r="DD20" s="269"/>
      <c r="DE20" s="269"/>
      <c r="DF20" s="269"/>
      <c r="DG20" s="269"/>
      <c r="DH20" s="269"/>
      <c r="DI20" s="269"/>
      <c r="DJ20" s="269"/>
      <c r="DK20" s="269"/>
      <c r="DL20" s="269"/>
      <c r="DM20" s="269"/>
      <c r="DN20" s="269"/>
      <c r="DO20" s="269"/>
      <c r="DP20" s="269"/>
      <c r="DQ20" s="269"/>
      <c r="DR20" s="269"/>
      <c r="DS20" s="269"/>
      <c r="DT20" s="269"/>
      <c r="DU20" s="269"/>
      <c r="DV20" s="269"/>
      <c r="DW20" s="269"/>
      <c r="DX20" s="269"/>
      <c r="DY20" s="269"/>
      <c r="DZ20" s="269"/>
      <c r="EA20" s="269"/>
      <c r="EB20" s="269"/>
      <c r="EC20" s="269"/>
      <c r="ED20" s="269"/>
      <c r="EE20" s="269"/>
      <c r="EF20" s="269"/>
      <c r="EG20" s="269"/>
      <c r="EH20" s="269"/>
      <c r="EI20" s="269"/>
      <c r="EJ20" s="269"/>
      <c r="EK20" s="269"/>
      <c r="EL20" s="269"/>
      <c r="EM20" s="269"/>
      <c r="EN20" s="269"/>
      <c r="EO20" s="269"/>
      <c r="EP20" s="269"/>
      <c r="EQ20" s="269"/>
      <c r="ER20" s="269"/>
      <c r="ES20" s="269"/>
      <c r="ET20" s="269"/>
      <c r="EU20" s="269"/>
      <c r="EV20" s="269"/>
      <c r="EW20" s="269"/>
      <c r="EX20" s="269"/>
      <c r="EY20" s="269"/>
      <c r="EZ20" s="269"/>
      <c r="FA20" s="269"/>
      <c r="FB20" s="269"/>
      <c r="FC20" s="269"/>
      <c r="FD20" s="269"/>
      <c r="FE20" s="269"/>
      <c r="FF20" s="269"/>
      <c r="FG20" s="269"/>
      <c r="FH20" s="269"/>
      <c r="FI20" s="269"/>
      <c r="FJ20" s="269"/>
      <c r="FK20" s="269"/>
      <c r="FL20" s="269"/>
      <c r="FM20" s="269"/>
      <c r="FN20" s="269"/>
      <c r="FO20" s="269"/>
      <c r="FP20" s="269"/>
      <c r="FQ20" s="269"/>
      <c r="FR20" s="269"/>
      <c r="FS20" s="269"/>
      <c r="FT20" s="269"/>
      <c r="FU20" s="269"/>
      <c r="FV20" s="269"/>
      <c r="FW20" s="269"/>
      <c r="FX20" s="269"/>
      <c r="FY20" s="269"/>
    </row>
    <row r="21" spans="1:181" s="270" customFormat="1" ht="21.95" customHeight="1" x14ac:dyDescent="0.35">
      <c r="A21" s="269"/>
      <c r="B21" s="270">
        <v>15</v>
      </c>
      <c r="C21" s="270" t="s">
        <v>16</v>
      </c>
      <c r="D21" s="294">
        <v>5229</v>
      </c>
      <c r="E21" s="277">
        <v>4911</v>
      </c>
      <c r="F21" s="278">
        <v>2487</v>
      </c>
      <c r="G21" s="278">
        <v>2424</v>
      </c>
      <c r="H21" s="277">
        <v>146</v>
      </c>
      <c r="I21" s="277">
        <v>345</v>
      </c>
      <c r="J21" s="277">
        <v>123</v>
      </c>
      <c r="K21" s="277">
        <v>429</v>
      </c>
      <c r="L21" s="278">
        <v>429</v>
      </c>
      <c r="M21" s="278">
        <v>0</v>
      </c>
      <c r="N21" s="277">
        <v>129</v>
      </c>
      <c r="O21" s="277">
        <v>0</v>
      </c>
      <c r="P21" s="277">
        <v>6</v>
      </c>
      <c r="Q21" s="277">
        <v>5</v>
      </c>
      <c r="R21" s="278">
        <v>0</v>
      </c>
      <c r="S21" s="278">
        <v>0</v>
      </c>
      <c r="T21" s="278">
        <v>5</v>
      </c>
      <c r="U21" s="277">
        <v>33</v>
      </c>
      <c r="V21" s="277">
        <v>12</v>
      </c>
      <c r="W21" s="277">
        <v>0</v>
      </c>
      <c r="X21" s="277">
        <v>0</v>
      </c>
      <c r="Y21" s="277">
        <v>0</v>
      </c>
      <c r="Z21" s="277">
        <v>7</v>
      </c>
      <c r="AA21" s="269"/>
      <c r="AB21" s="269"/>
      <c r="AC21" s="269"/>
      <c r="AD21" s="269"/>
      <c r="AE21" s="269"/>
      <c r="AF21" s="269"/>
      <c r="AG21" s="269"/>
      <c r="AH21" s="269"/>
      <c r="AI21" s="269"/>
      <c r="AJ21" s="269"/>
      <c r="AK21" s="269"/>
      <c r="AL21" s="269"/>
      <c r="AM21" s="269"/>
      <c r="AN21" s="269"/>
      <c r="AO21" s="269"/>
      <c r="AP21" s="269"/>
      <c r="AQ21" s="269"/>
      <c r="AR21" s="269"/>
      <c r="AS21" s="269"/>
      <c r="AT21" s="269"/>
      <c r="AU21" s="269"/>
      <c r="AV21" s="269"/>
      <c r="AW21" s="269"/>
      <c r="AX21" s="269"/>
      <c r="AY21" s="269"/>
      <c r="AZ21" s="269"/>
      <c r="BA21" s="269"/>
      <c r="BB21" s="269"/>
      <c r="BC21" s="269"/>
      <c r="BD21" s="269"/>
      <c r="BE21" s="269"/>
      <c r="BF21" s="269"/>
      <c r="BG21" s="269"/>
      <c r="BH21" s="269"/>
      <c r="BI21" s="269"/>
      <c r="BJ21" s="269"/>
      <c r="BK21" s="269"/>
      <c r="BL21" s="269"/>
      <c r="BM21" s="269"/>
      <c r="BN21" s="269"/>
      <c r="BO21" s="269"/>
      <c r="BP21" s="269"/>
      <c r="BQ21" s="269"/>
      <c r="BR21" s="269"/>
      <c r="BS21" s="269"/>
      <c r="BT21" s="269"/>
      <c r="BU21" s="269"/>
      <c r="BV21" s="269"/>
      <c r="BW21" s="269"/>
      <c r="BX21" s="269"/>
      <c r="BY21" s="269"/>
      <c r="BZ21" s="269"/>
      <c r="CA21" s="269"/>
      <c r="CB21" s="269"/>
      <c r="CC21" s="269"/>
      <c r="CD21" s="269"/>
      <c r="CE21" s="269"/>
      <c r="CF21" s="269"/>
      <c r="CG21" s="269"/>
      <c r="CH21" s="269"/>
      <c r="CI21" s="269"/>
      <c r="CJ21" s="269"/>
      <c r="CK21" s="269"/>
      <c r="CL21" s="269"/>
      <c r="CM21" s="269"/>
      <c r="CN21" s="269"/>
      <c r="CO21" s="269"/>
      <c r="CP21" s="269"/>
      <c r="CQ21" s="269"/>
      <c r="CR21" s="269"/>
      <c r="CS21" s="269"/>
      <c r="CT21" s="269"/>
      <c r="CU21" s="269"/>
      <c r="CV21" s="269"/>
      <c r="CW21" s="269"/>
      <c r="CX21" s="269"/>
      <c r="CY21" s="269"/>
      <c r="CZ21" s="269"/>
      <c r="DA21" s="269"/>
      <c r="DB21" s="269"/>
      <c r="DC21" s="269"/>
      <c r="DD21" s="269"/>
      <c r="DE21" s="269"/>
      <c r="DF21" s="269"/>
      <c r="DG21" s="269"/>
      <c r="DH21" s="269"/>
      <c r="DI21" s="269"/>
      <c r="DJ21" s="269"/>
      <c r="DK21" s="269"/>
      <c r="DL21" s="269"/>
      <c r="DM21" s="269"/>
      <c r="DN21" s="269"/>
      <c r="DO21" s="269"/>
      <c r="DP21" s="269"/>
      <c r="DQ21" s="269"/>
      <c r="DR21" s="269"/>
      <c r="DS21" s="269"/>
      <c r="DT21" s="269"/>
      <c r="DU21" s="269"/>
      <c r="DV21" s="269"/>
      <c r="DW21" s="269"/>
      <c r="DX21" s="269"/>
      <c r="DY21" s="269"/>
      <c r="DZ21" s="269"/>
      <c r="EA21" s="269"/>
      <c r="EB21" s="269"/>
      <c r="EC21" s="269"/>
      <c r="ED21" s="269"/>
      <c r="EE21" s="269"/>
      <c r="EF21" s="269"/>
      <c r="EG21" s="269"/>
      <c r="EH21" s="269"/>
      <c r="EI21" s="269"/>
      <c r="EJ21" s="269"/>
      <c r="EK21" s="269"/>
      <c r="EL21" s="269"/>
      <c r="EM21" s="269"/>
      <c r="EN21" s="269"/>
      <c r="EO21" s="269"/>
      <c r="EP21" s="269"/>
      <c r="EQ21" s="269"/>
      <c r="ER21" s="269"/>
      <c r="ES21" s="269"/>
      <c r="ET21" s="269"/>
      <c r="EU21" s="269"/>
      <c r="EV21" s="269"/>
      <c r="EW21" s="269"/>
      <c r="EX21" s="269"/>
      <c r="EY21" s="269"/>
      <c r="EZ21" s="269"/>
      <c r="FA21" s="269"/>
      <c r="FB21" s="269"/>
      <c r="FC21" s="269"/>
      <c r="FD21" s="269"/>
      <c r="FE21" s="269"/>
      <c r="FF21" s="269"/>
      <c r="FG21" s="269"/>
      <c r="FH21" s="269"/>
      <c r="FI21" s="269"/>
      <c r="FJ21" s="269"/>
      <c r="FK21" s="269"/>
      <c r="FL21" s="269"/>
      <c r="FM21" s="269"/>
      <c r="FN21" s="269"/>
      <c r="FO21" s="269"/>
      <c r="FP21" s="269"/>
      <c r="FQ21" s="269"/>
      <c r="FR21" s="269"/>
      <c r="FS21" s="269"/>
      <c r="FT21" s="269"/>
      <c r="FU21" s="269"/>
      <c r="FV21" s="269"/>
      <c r="FW21" s="269"/>
      <c r="FX21" s="269"/>
      <c r="FY21" s="269"/>
    </row>
    <row r="22" spans="1:181" s="270" customFormat="1" ht="21.95" customHeight="1" x14ac:dyDescent="0.35">
      <c r="A22" s="269"/>
      <c r="B22" s="270">
        <v>16</v>
      </c>
      <c r="C22" s="270" t="s">
        <v>17</v>
      </c>
      <c r="D22" s="294">
        <v>2395</v>
      </c>
      <c r="E22" s="277">
        <v>2395</v>
      </c>
      <c r="F22" s="278">
        <v>2061</v>
      </c>
      <c r="G22" s="278">
        <v>334</v>
      </c>
      <c r="H22" s="277">
        <v>62</v>
      </c>
      <c r="I22" s="277">
        <v>236</v>
      </c>
      <c r="J22" s="277">
        <v>29</v>
      </c>
      <c r="K22" s="277">
        <v>406</v>
      </c>
      <c r="L22" s="278">
        <v>389</v>
      </c>
      <c r="M22" s="278">
        <v>17</v>
      </c>
      <c r="N22" s="277">
        <v>296</v>
      </c>
      <c r="O22" s="277">
        <v>0</v>
      </c>
      <c r="P22" s="277">
        <v>28</v>
      </c>
      <c r="Q22" s="277">
        <v>3</v>
      </c>
      <c r="R22" s="278">
        <v>0</v>
      </c>
      <c r="S22" s="278">
        <v>0</v>
      </c>
      <c r="T22" s="278">
        <v>3</v>
      </c>
      <c r="U22" s="277">
        <v>61</v>
      </c>
      <c r="V22" s="277">
        <v>17</v>
      </c>
      <c r="W22" s="277">
        <v>1</v>
      </c>
      <c r="X22" s="277">
        <v>1</v>
      </c>
      <c r="Y22" s="277">
        <v>6</v>
      </c>
      <c r="Z22" s="277">
        <v>18</v>
      </c>
      <c r="AA22" s="269"/>
      <c r="AB22" s="269"/>
      <c r="AC22" s="269"/>
      <c r="AD22" s="269"/>
      <c r="AE22" s="269"/>
      <c r="AF22" s="269"/>
      <c r="AG22" s="269"/>
      <c r="AH22" s="269"/>
      <c r="AI22" s="269"/>
      <c r="AJ22" s="269"/>
      <c r="AK22" s="269"/>
      <c r="AL22" s="269"/>
      <c r="AM22" s="269"/>
      <c r="AN22" s="269"/>
      <c r="AO22" s="269"/>
      <c r="AP22" s="269"/>
      <c r="AQ22" s="269"/>
      <c r="AR22" s="269"/>
      <c r="AS22" s="269"/>
      <c r="AT22" s="269"/>
      <c r="AU22" s="269"/>
      <c r="AV22" s="269"/>
      <c r="AW22" s="269"/>
      <c r="AX22" s="269"/>
      <c r="AY22" s="269"/>
      <c r="AZ22" s="269"/>
      <c r="BA22" s="269"/>
      <c r="BB22" s="269"/>
      <c r="BC22" s="269"/>
      <c r="BD22" s="269"/>
      <c r="BE22" s="269"/>
      <c r="BF22" s="269"/>
      <c r="BG22" s="269"/>
      <c r="BH22" s="269"/>
      <c r="BI22" s="269"/>
      <c r="BJ22" s="269"/>
      <c r="BK22" s="269"/>
      <c r="BL22" s="269"/>
      <c r="BM22" s="269"/>
      <c r="BN22" s="269"/>
      <c r="BO22" s="269"/>
      <c r="BP22" s="269"/>
      <c r="BQ22" s="269"/>
      <c r="BR22" s="269"/>
      <c r="BS22" s="269"/>
      <c r="BT22" s="269"/>
      <c r="BU22" s="269"/>
      <c r="BV22" s="269"/>
      <c r="BW22" s="269"/>
      <c r="BX22" s="269"/>
      <c r="BY22" s="269"/>
      <c r="BZ22" s="269"/>
      <c r="CA22" s="269"/>
      <c r="CB22" s="269"/>
      <c r="CC22" s="269"/>
      <c r="CD22" s="269"/>
      <c r="CE22" s="269"/>
      <c r="CF22" s="269"/>
      <c r="CG22" s="269"/>
      <c r="CH22" s="269"/>
      <c r="CI22" s="269"/>
      <c r="CJ22" s="269"/>
      <c r="CK22" s="269"/>
      <c r="CL22" s="269"/>
      <c r="CM22" s="269"/>
      <c r="CN22" s="269"/>
      <c r="CO22" s="269"/>
      <c r="CP22" s="269"/>
      <c r="CQ22" s="269"/>
      <c r="CR22" s="269"/>
      <c r="CS22" s="269"/>
      <c r="CT22" s="269"/>
      <c r="CU22" s="269"/>
      <c r="CV22" s="269"/>
      <c r="CW22" s="269"/>
      <c r="CX22" s="269"/>
      <c r="CY22" s="269"/>
      <c r="CZ22" s="269"/>
      <c r="DA22" s="269"/>
      <c r="DB22" s="269"/>
      <c r="DC22" s="269"/>
      <c r="DD22" s="269"/>
      <c r="DE22" s="269"/>
      <c r="DF22" s="269"/>
      <c r="DG22" s="269"/>
      <c r="DH22" s="269"/>
      <c r="DI22" s="269"/>
      <c r="DJ22" s="269"/>
      <c r="DK22" s="269"/>
      <c r="DL22" s="269"/>
      <c r="DM22" s="269"/>
      <c r="DN22" s="269"/>
      <c r="DO22" s="269"/>
      <c r="DP22" s="269"/>
      <c r="DQ22" s="269"/>
      <c r="DR22" s="269"/>
      <c r="DS22" s="269"/>
      <c r="DT22" s="269"/>
      <c r="DU22" s="269"/>
      <c r="DV22" s="269"/>
      <c r="DW22" s="269"/>
      <c r="DX22" s="269"/>
      <c r="DY22" s="269"/>
      <c r="DZ22" s="269"/>
      <c r="EA22" s="269"/>
      <c r="EB22" s="269"/>
      <c r="EC22" s="269"/>
      <c r="ED22" s="269"/>
      <c r="EE22" s="269"/>
      <c r="EF22" s="269"/>
      <c r="EG22" s="269"/>
      <c r="EH22" s="269"/>
      <c r="EI22" s="269"/>
      <c r="EJ22" s="269"/>
      <c r="EK22" s="269"/>
      <c r="EL22" s="269"/>
      <c r="EM22" s="269"/>
      <c r="EN22" s="269"/>
      <c r="EO22" s="269"/>
      <c r="EP22" s="269"/>
      <c r="EQ22" s="269"/>
      <c r="ER22" s="269"/>
      <c r="ES22" s="269"/>
      <c r="ET22" s="269"/>
      <c r="EU22" s="269"/>
      <c r="EV22" s="269"/>
      <c r="EW22" s="269"/>
      <c r="EX22" s="269"/>
      <c r="EY22" s="269"/>
      <c r="EZ22" s="269"/>
      <c r="FA22" s="269"/>
      <c r="FB22" s="269"/>
      <c r="FC22" s="269"/>
      <c r="FD22" s="269"/>
      <c r="FE22" s="269"/>
      <c r="FF22" s="269"/>
      <c r="FG22" s="269"/>
      <c r="FH22" s="269"/>
      <c r="FI22" s="269"/>
      <c r="FJ22" s="269"/>
      <c r="FK22" s="269"/>
      <c r="FL22" s="269"/>
      <c r="FM22" s="269"/>
      <c r="FN22" s="269"/>
      <c r="FO22" s="269"/>
      <c r="FP22" s="269"/>
      <c r="FQ22" s="269"/>
      <c r="FR22" s="269"/>
      <c r="FS22" s="269"/>
      <c r="FT22" s="269"/>
      <c r="FU22" s="269"/>
      <c r="FV22" s="269"/>
      <c r="FW22" s="269"/>
      <c r="FX22" s="269"/>
      <c r="FY22" s="269"/>
    </row>
    <row r="23" spans="1:181" s="270" customFormat="1" ht="21.95" customHeight="1" x14ac:dyDescent="0.35">
      <c r="A23" s="269"/>
      <c r="B23" s="270">
        <v>17</v>
      </c>
      <c r="C23" s="270" t="s">
        <v>18</v>
      </c>
      <c r="D23" s="294">
        <v>6004</v>
      </c>
      <c r="E23" s="277">
        <v>5844</v>
      </c>
      <c r="F23" s="278">
        <v>4029</v>
      </c>
      <c r="G23" s="278">
        <v>1815</v>
      </c>
      <c r="H23" s="277">
        <v>271</v>
      </c>
      <c r="I23" s="277">
        <v>349</v>
      </c>
      <c r="J23" s="277">
        <v>230</v>
      </c>
      <c r="K23" s="277">
        <v>853</v>
      </c>
      <c r="L23" s="278">
        <v>844</v>
      </c>
      <c r="M23" s="278">
        <v>9</v>
      </c>
      <c r="N23" s="277">
        <v>132</v>
      </c>
      <c r="O23" s="277">
        <v>2</v>
      </c>
      <c r="P23" s="277">
        <v>7</v>
      </c>
      <c r="Q23" s="277">
        <v>22</v>
      </c>
      <c r="R23" s="278">
        <v>14</v>
      </c>
      <c r="S23" s="278">
        <v>0</v>
      </c>
      <c r="T23" s="278">
        <v>8</v>
      </c>
      <c r="U23" s="277">
        <v>79</v>
      </c>
      <c r="V23" s="277">
        <v>1</v>
      </c>
      <c r="W23" s="277">
        <v>3</v>
      </c>
      <c r="X23" s="277">
        <v>0</v>
      </c>
      <c r="Y23" s="277">
        <v>0</v>
      </c>
      <c r="Z23" s="277">
        <v>1</v>
      </c>
      <c r="AA23" s="269"/>
      <c r="AB23" s="269"/>
      <c r="AC23" s="269"/>
      <c r="AD23" s="269"/>
      <c r="AE23" s="269"/>
      <c r="AF23" s="269"/>
      <c r="AG23" s="269"/>
      <c r="AH23" s="269"/>
      <c r="AI23" s="269"/>
      <c r="AJ23" s="269"/>
      <c r="AK23" s="269"/>
      <c r="AL23" s="269"/>
      <c r="AM23" s="269"/>
      <c r="AN23" s="269"/>
      <c r="AO23" s="269"/>
      <c r="AP23" s="269"/>
      <c r="AQ23" s="269"/>
      <c r="AR23" s="269"/>
      <c r="AS23" s="269"/>
      <c r="AT23" s="269"/>
      <c r="AU23" s="269"/>
      <c r="AV23" s="269"/>
      <c r="AW23" s="269"/>
      <c r="AX23" s="269"/>
      <c r="AY23" s="269"/>
      <c r="AZ23" s="269"/>
      <c r="BA23" s="269"/>
      <c r="BB23" s="269"/>
      <c r="BC23" s="269"/>
      <c r="BD23" s="269"/>
      <c r="BE23" s="269"/>
      <c r="BF23" s="269"/>
      <c r="BG23" s="269"/>
      <c r="BH23" s="269"/>
      <c r="BI23" s="269"/>
      <c r="BJ23" s="269"/>
      <c r="BK23" s="269"/>
      <c r="BL23" s="269"/>
      <c r="BM23" s="269"/>
      <c r="BN23" s="269"/>
      <c r="BO23" s="269"/>
      <c r="BP23" s="269"/>
      <c r="BQ23" s="269"/>
      <c r="BR23" s="269"/>
      <c r="BS23" s="269"/>
      <c r="BT23" s="269"/>
      <c r="BU23" s="269"/>
      <c r="BV23" s="269"/>
      <c r="BW23" s="269"/>
      <c r="BX23" s="269"/>
      <c r="BY23" s="269"/>
      <c r="BZ23" s="269"/>
      <c r="CA23" s="269"/>
      <c r="CB23" s="269"/>
      <c r="CC23" s="269"/>
      <c r="CD23" s="269"/>
      <c r="CE23" s="269"/>
      <c r="CF23" s="269"/>
      <c r="CG23" s="269"/>
      <c r="CH23" s="269"/>
      <c r="CI23" s="269"/>
      <c r="CJ23" s="269"/>
      <c r="CK23" s="269"/>
      <c r="CL23" s="269"/>
      <c r="CM23" s="269"/>
      <c r="CN23" s="269"/>
      <c r="CO23" s="269"/>
      <c r="CP23" s="269"/>
      <c r="CQ23" s="269"/>
      <c r="CR23" s="269"/>
      <c r="CS23" s="269"/>
      <c r="CT23" s="269"/>
      <c r="CU23" s="269"/>
      <c r="CV23" s="269"/>
      <c r="CW23" s="269"/>
      <c r="CX23" s="269"/>
      <c r="CY23" s="269"/>
      <c r="CZ23" s="269"/>
      <c r="DA23" s="269"/>
      <c r="DB23" s="269"/>
      <c r="DC23" s="269"/>
      <c r="DD23" s="269"/>
      <c r="DE23" s="269"/>
      <c r="DF23" s="269"/>
      <c r="DG23" s="269"/>
      <c r="DH23" s="269"/>
      <c r="DI23" s="269"/>
      <c r="DJ23" s="269"/>
      <c r="DK23" s="269"/>
      <c r="DL23" s="269"/>
      <c r="DM23" s="269"/>
      <c r="DN23" s="269"/>
      <c r="DO23" s="269"/>
      <c r="DP23" s="269"/>
      <c r="DQ23" s="269"/>
      <c r="DR23" s="269"/>
      <c r="DS23" s="269"/>
      <c r="DT23" s="269"/>
      <c r="DU23" s="269"/>
      <c r="DV23" s="269"/>
      <c r="DW23" s="269"/>
      <c r="DX23" s="269"/>
      <c r="DY23" s="269"/>
      <c r="DZ23" s="269"/>
      <c r="EA23" s="269"/>
      <c r="EB23" s="269"/>
      <c r="EC23" s="269"/>
      <c r="ED23" s="269"/>
      <c r="EE23" s="269"/>
      <c r="EF23" s="269"/>
      <c r="EG23" s="269"/>
      <c r="EH23" s="269"/>
      <c r="EI23" s="269"/>
      <c r="EJ23" s="269"/>
      <c r="EK23" s="269"/>
      <c r="EL23" s="269"/>
      <c r="EM23" s="269"/>
      <c r="EN23" s="269"/>
      <c r="EO23" s="269"/>
      <c r="EP23" s="269"/>
      <c r="EQ23" s="269"/>
      <c r="ER23" s="269"/>
      <c r="ES23" s="269"/>
      <c r="ET23" s="269"/>
      <c r="EU23" s="269"/>
      <c r="EV23" s="269"/>
      <c r="EW23" s="269"/>
      <c r="EX23" s="269"/>
      <c r="EY23" s="269"/>
      <c r="EZ23" s="269"/>
      <c r="FA23" s="269"/>
      <c r="FB23" s="269"/>
      <c r="FC23" s="269"/>
      <c r="FD23" s="269"/>
      <c r="FE23" s="269"/>
      <c r="FF23" s="269"/>
      <c r="FG23" s="269"/>
      <c r="FH23" s="269"/>
      <c r="FI23" s="269"/>
      <c r="FJ23" s="269"/>
      <c r="FK23" s="269"/>
      <c r="FL23" s="269"/>
      <c r="FM23" s="269"/>
      <c r="FN23" s="269"/>
      <c r="FO23" s="269"/>
      <c r="FP23" s="269"/>
      <c r="FQ23" s="269"/>
      <c r="FR23" s="269"/>
      <c r="FS23" s="269"/>
      <c r="FT23" s="269"/>
      <c r="FU23" s="269"/>
      <c r="FV23" s="269"/>
      <c r="FW23" s="269"/>
      <c r="FX23" s="269"/>
      <c r="FY23" s="269"/>
    </row>
    <row r="24" spans="1:181" s="270" customFormat="1" ht="21.95" customHeight="1" x14ac:dyDescent="0.35">
      <c r="A24" s="269"/>
      <c r="B24" s="270">
        <v>18</v>
      </c>
      <c r="C24" s="270" t="s">
        <v>19</v>
      </c>
      <c r="D24" s="294">
        <v>9016</v>
      </c>
      <c r="E24" s="277">
        <v>9016</v>
      </c>
      <c r="F24" s="278">
        <v>6667</v>
      </c>
      <c r="G24" s="278">
        <v>2349</v>
      </c>
      <c r="H24" s="277">
        <v>191</v>
      </c>
      <c r="I24" s="277">
        <v>389</v>
      </c>
      <c r="J24" s="277">
        <v>107</v>
      </c>
      <c r="K24" s="277">
        <v>513</v>
      </c>
      <c r="L24" s="278">
        <v>510</v>
      </c>
      <c r="M24" s="278">
        <v>3</v>
      </c>
      <c r="N24" s="277">
        <v>112</v>
      </c>
      <c r="O24" s="277">
        <v>0</v>
      </c>
      <c r="P24" s="277">
        <v>3</v>
      </c>
      <c r="Q24" s="277">
        <v>111</v>
      </c>
      <c r="R24" s="278">
        <v>86</v>
      </c>
      <c r="S24" s="278">
        <v>5</v>
      </c>
      <c r="T24" s="278">
        <v>20</v>
      </c>
      <c r="U24" s="277">
        <v>53</v>
      </c>
      <c r="V24" s="277">
        <v>5</v>
      </c>
      <c r="W24" s="277">
        <v>1</v>
      </c>
      <c r="X24" s="277">
        <v>0</v>
      </c>
      <c r="Y24" s="277">
        <v>0</v>
      </c>
      <c r="Z24" s="277">
        <v>0</v>
      </c>
      <c r="AA24" s="269"/>
      <c r="AB24" s="269"/>
      <c r="AC24" s="269"/>
      <c r="AD24" s="269"/>
      <c r="AE24" s="269"/>
      <c r="AF24" s="269"/>
      <c r="AG24" s="269"/>
      <c r="AH24" s="269"/>
      <c r="AI24" s="269"/>
      <c r="AJ24" s="269"/>
      <c r="AK24" s="269"/>
      <c r="AL24" s="269"/>
      <c r="AM24" s="269"/>
      <c r="AN24" s="269"/>
      <c r="AO24" s="269"/>
      <c r="AP24" s="269"/>
      <c r="AQ24" s="269"/>
      <c r="AR24" s="269"/>
      <c r="AS24" s="269"/>
      <c r="AT24" s="269"/>
      <c r="AU24" s="269"/>
      <c r="AV24" s="269"/>
      <c r="AW24" s="269"/>
      <c r="AX24" s="269"/>
      <c r="AY24" s="269"/>
      <c r="AZ24" s="269"/>
      <c r="BA24" s="269"/>
      <c r="BB24" s="269"/>
      <c r="BC24" s="269"/>
      <c r="BD24" s="269"/>
      <c r="BE24" s="269"/>
      <c r="BF24" s="269"/>
      <c r="BG24" s="269"/>
      <c r="BH24" s="269"/>
      <c r="BI24" s="269"/>
      <c r="BJ24" s="269"/>
      <c r="BK24" s="269"/>
      <c r="BL24" s="269"/>
      <c r="BM24" s="269"/>
      <c r="BN24" s="269"/>
      <c r="BO24" s="269"/>
      <c r="BP24" s="269"/>
      <c r="BQ24" s="269"/>
      <c r="BR24" s="269"/>
      <c r="BS24" s="269"/>
      <c r="BT24" s="269"/>
      <c r="BU24" s="269"/>
      <c r="BV24" s="269"/>
      <c r="BW24" s="269"/>
      <c r="BX24" s="269"/>
      <c r="BY24" s="269"/>
      <c r="BZ24" s="269"/>
      <c r="CA24" s="269"/>
      <c r="CB24" s="269"/>
      <c r="CC24" s="269"/>
      <c r="CD24" s="269"/>
      <c r="CE24" s="269"/>
      <c r="CF24" s="269"/>
      <c r="CG24" s="269"/>
      <c r="CH24" s="269"/>
      <c r="CI24" s="269"/>
      <c r="CJ24" s="269"/>
      <c r="CK24" s="269"/>
      <c r="CL24" s="269"/>
      <c r="CM24" s="269"/>
      <c r="CN24" s="269"/>
      <c r="CO24" s="269"/>
      <c r="CP24" s="269"/>
      <c r="CQ24" s="269"/>
      <c r="CR24" s="269"/>
      <c r="CS24" s="269"/>
      <c r="CT24" s="269"/>
      <c r="CU24" s="269"/>
      <c r="CV24" s="269"/>
      <c r="CW24" s="269"/>
      <c r="CX24" s="269"/>
      <c r="CY24" s="269"/>
      <c r="CZ24" s="269"/>
      <c r="DA24" s="269"/>
      <c r="DB24" s="269"/>
      <c r="DC24" s="269"/>
      <c r="DD24" s="269"/>
      <c r="DE24" s="269"/>
      <c r="DF24" s="269"/>
      <c r="DG24" s="269"/>
      <c r="DH24" s="269"/>
      <c r="DI24" s="269"/>
      <c r="DJ24" s="269"/>
      <c r="DK24" s="269"/>
      <c r="DL24" s="269"/>
      <c r="DM24" s="269"/>
      <c r="DN24" s="269"/>
      <c r="DO24" s="269"/>
      <c r="DP24" s="269"/>
      <c r="DQ24" s="269"/>
      <c r="DR24" s="269"/>
      <c r="DS24" s="269"/>
      <c r="DT24" s="269"/>
      <c r="DU24" s="269"/>
      <c r="DV24" s="269"/>
      <c r="DW24" s="269"/>
      <c r="DX24" s="269"/>
      <c r="DY24" s="269"/>
      <c r="DZ24" s="269"/>
      <c r="EA24" s="269"/>
      <c r="EB24" s="269"/>
      <c r="EC24" s="269"/>
      <c r="ED24" s="269"/>
      <c r="EE24" s="269"/>
      <c r="EF24" s="269"/>
      <c r="EG24" s="269"/>
      <c r="EH24" s="269"/>
      <c r="EI24" s="269"/>
      <c r="EJ24" s="269"/>
      <c r="EK24" s="269"/>
      <c r="EL24" s="269"/>
      <c r="EM24" s="269"/>
      <c r="EN24" s="269"/>
      <c r="EO24" s="269"/>
      <c r="EP24" s="269"/>
      <c r="EQ24" s="269"/>
      <c r="ER24" s="269"/>
      <c r="ES24" s="269"/>
      <c r="ET24" s="269"/>
      <c r="EU24" s="269"/>
      <c r="EV24" s="269"/>
      <c r="EW24" s="269"/>
      <c r="EX24" s="269"/>
      <c r="EY24" s="269"/>
      <c r="EZ24" s="269"/>
      <c r="FA24" s="269"/>
      <c r="FB24" s="269"/>
      <c r="FC24" s="269"/>
      <c r="FD24" s="269"/>
      <c r="FE24" s="269"/>
      <c r="FF24" s="269"/>
      <c r="FG24" s="269"/>
      <c r="FH24" s="269"/>
      <c r="FI24" s="269"/>
      <c r="FJ24" s="269"/>
      <c r="FK24" s="269"/>
      <c r="FL24" s="269"/>
      <c r="FM24" s="269"/>
      <c r="FN24" s="269"/>
      <c r="FO24" s="269"/>
      <c r="FP24" s="269"/>
      <c r="FQ24" s="269"/>
      <c r="FR24" s="269"/>
      <c r="FS24" s="269"/>
      <c r="FT24" s="269"/>
      <c r="FU24" s="269"/>
      <c r="FV24" s="269"/>
      <c r="FW24" s="269"/>
      <c r="FX24" s="269"/>
      <c r="FY24" s="269"/>
    </row>
    <row r="25" spans="1:181" s="270" customFormat="1" ht="21.95" customHeight="1" x14ac:dyDescent="0.35">
      <c r="A25" s="269"/>
      <c r="B25" s="270">
        <v>19</v>
      </c>
      <c r="C25" s="270" t="s">
        <v>20</v>
      </c>
      <c r="D25" s="294">
        <v>5582</v>
      </c>
      <c r="E25" s="277">
        <v>5578</v>
      </c>
      <c r="F25" s="278">
        <v>4574</v>
      </c>
      <c r="G25" s="278">
        <v>1004</v>
      </c>
      <c r="H25" s="277">
        <v>193</v>
      </c>
      <c r="I25" s="277">
        <v>448</v>
      </c>
      <c r="J25" s="277">
        <v>223</v>
      </c>
      <c r="K25" s="277">
        <v>1263</v>
      </c>
      <c r="L25" s="278">
        <v>1245</v>
      </c>
      <c r="M25" s="278">
        <v>18</v>
      </c>
      <c r="N25" s="277">
        <v>166</v>
      </c>
      <c r="O25" s="277">
        <v>15</v>
      </c>
      <c r="P25" s="277">
        <v>25</v>
      </c>
      <c r="Q25" s="277">
        <v>128</v>
      </c>
      <c r="R25" s="278">
        <v>104</v>
      </c>
      <c r="S25" s="278">
        <v>4</v>
      </c>
      <c r="T25" s="278">
        <v>20</v>
      </c>
      <c r="U25" s="277">
        <v>46</v>
      </c>
      <c r="V25" s="277">
        <v>27</v>
      </c>
      <c r="W25" s="277">
        <v>11</v>
      </c>
      <c r="X25" s="277">
        <v>0</v>
      </c>
      <c r="Y25" s="277">
        <v>0</v>
      </c>
      <c r="Z25" s="277">
        <v>35</v>
      </c>
      <c r="AA25" s="269"/>
      <c r="AB25" s="269"/>
      <c r="AC25" s="269"/>
      <c r="AD25" s="269"/>
      <c r="AE25" s="269"/>
      <c r="AF25" s="269"/>
      <c r="AG25" s="269"/>
      <c r="AH25" s="269"/>
      <c r="AI25" s="269"/>
      <c r="AJ25" s="269"/>
      <c r="AK25" s="269"/>
      <c r="AL25" s="269"/>
      <c r="AM25" s="269"/>
      <c r="AN25" s="269"/>
      <c r="AO25" s="269"/>
      <c r="AP25" s="269"/>
      <c r="AQ25" s="269"/>
      <c r="AR25" s="269"/>
      <c r="AS25" s="269"/>
      <c r="AT25" s="269"/>
      <c r="AU25" s="269"/>
      <c r="AV25" s="269"/>
      <c r="AW25" s="269"/>
      <c r="AX25" s="269"/>
      <c r="AY25" s="269"/>
      <c r="AZ25" s="269"/>
      <c r="BA25" s="269"/>
      <c r="BB25" s="269"/>
      <c r="BC25" s="269"/>
      <c r="BD25" s="269"/>
      <c r="BE25" s="269"/>
      <c r="BF25" s="269"/>
      <c r="BG25" s="269"/>
      <c r="BH25" s="269"/>
      <c r="BI25" s="269"/>
      <c r="BJ25" s="269"/>
      <c r="BK25" s="269"/>
      <c r="BL25" s="269"/>
      <c r="BM25" s="269"/>
      <c r="BN25" s="269"/>
      <c r="BO25" s="269"/>
      <c r="BP25" s="269"/>
      <c r="BQ25" s="269"/>
      <c r="BR25" s="269"/>
      <c r="BS25" s="269"/>
      <c r="BT25" s="269"/>
      <c r="BU25" s="269"/>
      <c r="BV25" s="269"/>
      <c r="BW25" s="269"/>
      <c r="BX25" s="269"/>
      <c r="BY25" s="269"/>
      <c r="BZ25" s="269"/>
      <c r="CA25" s="269"/>
      <c r="CB25" s="269"/>
      <c r="CC25" s="269"/>
      <c r="CD25" s="269"/>
      <c r="CE25" s="269"/>
      <c r="CF25" s="269"/>
      <c r="CG25" s="269"/>
      <c r="CH25" s="269"/>
      <c r="CI25" s="269"/>
      <c r="CJ25" s="269"/>
      <c r="CK25" s="269"/>
      <c r="CL25" s="269"/>
      <c r="CM25" s="269"/>
      <c r="CN25" s="269"/>
      <c r="CO25" s="269"/>
      <c r="CP25" s="269"/>
      <c r="CQ25" s="269"/>
      <c r="CR25" s="269"/>
      <c r="CS25" s="269"/>
      <c r="CT25" s="269"/>
      <c r="CU25" s="269"/>
      <c r="CV25" s="269"/>
      <c r="CW25" s="269"/>
      <c r="CX25" s="269"/>
      <c r="CY25" s="269"/>
      <c r="CZ25" s="269"/>
      <c r="DA25" s="269"/>
      <c r="DB25" s="269"/>
      <c r="DC25" s="269"/>
      <c r="DD25" s="269"/>
      <c r="DE25" s="269"/>
      <c r="DF25" s="269"/>
      <c r="DG25" s="269"/>
      <c r="DH25" s="269"/>
      <c r="DI25" s="269"/>
      <c r="DJ25" s="269"/>
      <c r="DK25" s="269"/>
      <c r="DL25" s="269"/>
      <c r="DM25" s="269"/>
      <c r="DN25" s="269"/>
      <c r="DO25" s="269"/>
      <c r="DP25" s="269"/>
      <c r="DQ25" s="269"/>
      <c r="DR25" s="269"/>
      <c r="DS25" s="269"/>
      <c r="DT25" s="269"/>
      <c r="DU25" s="269"/>
      <c r="DV25" s="269"/>
      <c r="DW25" s="269"/>
      <c r="DX25" s="269"/>
      <c r="DY25" s="269"/>
      <c r="DZ25" s="269"/>
      <c r="EA25" s="269"/>
      <c r="EB25" s="269"/>
      <c r="EC25" s="269"/>
      <c r="ED25" s="269"/>
      <c r="EE25" s="269"/>
      <c r="EF25" s="269"/>
      <c r="EG25" s="269"/>
      <c r="EH25" s="269"/>
      <c r="EI25" s="269"/>
      <c r="EJ25" s="269"/>
      <c r="EK25" s="269"/>
      <c r="EL25" s="269"/>
      <c r="EM25" s="269"/>
      <c r="EN25" s="269"/>
      <c r="EO25" s="269"/>
      <c r="EP25" s="269"/>
      <c r="EQ25" s="269"/>
      <c r="ER25" s="269"/>
      <c r="ES25" s="269"/>
      <c r="ET25" s="269"/>
      <c r="EU25" s="269"/>
      <c r="EV25" s="269"/>
      <c r="EW25" s="269"/>
      <c r="EX25" s="269"/>
      <c r="EY25" s="269"/>
      <c r="EZ25" s="269"/>
      <c r="FA25" s="269"/>
      <c r="FB25" s="269"/>
      <c r="FC25" s="269"/>
      <c r="FD25" s="269"/>
      <c r="FE25" s="269"/>
      <c r="FF25" s="269"/>
      <c r="FG25" s="269"/>
      <c r="FH25" s="269"/>
      <c r="FI25" s="269"/>
      <c r="FJ25" s="269"/>
      <c r="FK25" s="269"/>
      <c r="FL25" s="269"/>
      <c r="FM25" s="269"/>
      <c r="FN25" s="269"/>
      <c r="FO25" s="269"/>
      <c r="FP25" s="269"/>
      <c r="FQ25" s="269"/>
      <c r="FR25" s="269"/>
      <c r="FS25" s="269"/>
      <c r="FT25" s="269"/>
      <c r="FU25" s="269"/>
      <c r="FV25" s="269"/>
      <c r="FW25" s="269"/>
      <c r="FX25" s="269"/>
      <c r="FY25" s="269"/>
    </row>
    <row r="26" spans="1:181" s="270" customFormat="1" ht="21.95" customHeight="1" x14ac:dyDescent="0.35">
      <c r="A26" s="269"/>
      <c r="B26" s="270">
        <v>20</v>
      </c>
      <c r="C26" s="270" t="s">
        <v>21</v>
      </c>
      <c r="D26" s="294">
        <v>3118</v>
      </c>
      <c r="E26" s="277">
        <v>3118</v>
      </c>
      <c r="F26" s="278">
        <v>2875</v>
      </c>
      <c r="G26" s="278">
        <v>243</v>
      </c>
      <c r="H26" s="277">
        <v>66</v>
      </c>
      <c r="I26" s="277">
        <v>114</v>
      </c>
      <c r="J26" s="277">
        <v>161</v>
      </c>
      <c r="K26" s="277">
        <v>490</v>
      </c>
      <c r="L26" s="278">
        <v>479</v>
      </c>
      <c r="M26" s="278">
        <v>11</v>
      </c>
      <c r="N26" s="277">
        <v>176</v>
      </c>
      <c r="O26" s="277">
        <v>1</v>
      </c>
      <c r="P26" s="277">
        <v>42</v>
      </c>
      <c r="Q26" s="277">
        <v>1</v>
      </c>
      <c r="R26" s="278">
        <v>0</v>
      </c>
      <c r="S26" s="278">
        <v>0</v>
      </c>
      <c r="T26" s="278">
        <v>1</v>
      </c>
      <c r="U26" s="277">
        <v>58</v>
      </c>
      <c r="V26" s="277">
        <v>10</v>
      </c>
      <c r="W26" s="277">
        <v>0</v>
      </c>
      <c r="X26" s="277">
        <v>0</v>
      </c>
      <c r="Y26" s="277">
        <v>1</v>
      </c>
      <c r="Z26" s="277">
        <v>29</v>
      </c>
      <c r="AA26" s="269"/>
      <c r="AB26" s="269"/>
      <c r="AC26" s="269"/>
      <c r="AD26" s="269"/>
      <c r="AE26" s="269"/>
      <c r="AF26" s="269"/>
      <c r="AG26" s="269"/>
      <c r="AH26" s="269"/>
      <c r="AI26" s="269"/>
      <c r="AJ26" s="269"/>
      <c r="AK26" s="269"/>
      <c r="AL26" s="269"/>
      <c r="AM26" s="269"/>
      <c r="AN26" s="269"/>
      <c r="AO26" s="269"/>
      <c r="AP26" s="269"/>
      <c r="AQ26" s="269"/>
      <c r="AR26" s="269"/>
      <c r="AS26" s="269"/>
      <c r="AT26" s="269"/>
      <c r="AU26" s="269"/>
      <c r="AV26" s="269"/>
      <c r="AW26" s="269"/>
      <c r="AX26" s="269"/>
      <c r="AY26" s="269"/>
      <c r="AZ26" s="269"/>
      <c r="BA26" s="269"/>
      <c r="BB26" s="269"/>
      <c r="BC26" s="269"/>
      <c r="BD26" s="269"/>
      <c r="BE26" s="269"/>
      <c r="BF26" s="269"/>
      <c r="BG26" s="269"/>
      <c r="BH26" s="269"/>
      <c r="BI26" s="269"/>
      <c r="BJ26" s="269"/>
      <c r="BK26" s="269"/>
      <c r="BL26" s="269"/>
      <c r="BM26" s="269"/>
      <c r="BN26" s="269"/>
      <c r="BO26" s="269"/>
      <c r="BP26" s="269"/>
      <c r="BQ26" s="269"/>
      <c r="BR26" s="269"/>
      <c r="BS26" s="269"/>
      <c r="BT26" s="269"/>
      <c r="BU26" s="269"/>
      <c r="BV26" s="269"/>
      <c r="BW26" s="269"/>
      <c r="BX26" s="269"/>
      <c r="BY26" s="269"/>
      <c r="BZ26" s="269"/>
      <c r="CA26" s="269"/>
      <c r="CB26" s="269"/>
      <c r="CC26" s="269"/>
      <c r="CD26" s="269"/>
      <c r="CE26" s="269"/>
      <c r="CF26" s="269"/>
      <c r="CG26" s="269"/>
      <c r="CH26" s="269"/>
      <c r="CI26" s="269"/>
      <c r="CJ26" s="269"/>
      <c r="CK26" s="269"/>
      <c r="CL26" s="269"/>
      <c r="CM26" s="269"/>
      <c r="CN26" s="269"/>
      <c r="CO26" s="269"/>
      <c r="CP26" s="269"/>
      <c r="CQ26" s="269"/>
      <c r="CR26" s="269"/>
      <c r="CS26" s="269"/>
      <c r="CT26" s="269"/>
      <c r="CU26" s="269"/>
      <c r="CV26" s="269"/>
      <c r="CW26" s="269"/>
      <c r="CX26" s="269"/>
      <c r="CY26" s="269"/>
      <c r="CZ26" s="269"/>
      <c r="DA26" s="269"/>
      <c r="DB26" s="269"/>
      <c r="DC26" s="269"/>
      <c r="DD26" s="269"/>
      <c r="DE26" s="269"/>
      <c r="DF26" s="269"/>
      <c r="DG26" s="269"/>
      <c r="DH26" s="269"/>
      <c r="DI26" s="269"/>
      <c r="DJ26" s="269"/>
      <c r="DK26" s="269"/>
      <c r="DL26" s="269"/>
      <c r="DM26" s="269"/>
      <c r="DN26" s="269"/>
      <c r="DO26" s="269"/>
      <c r="DP26" s="269"/>
      <c r="DQ26" s="269"/>
      <c r="DR26" s="269"/>
      <c r="DS26" s="269"/>
      <c r="DT26" s="269"/>
      <c r="DU26" s="269"/>
      <c r="DV26" s="269"/>
      <c r="DW26" s="269"/>
      <c r="DX26" s="269"/>
      <c r="DY26" s="269"/>
      <c r="DZ26" s="269"/>
      <c r="EA26" s="269"/>
      <c r="EB26" s="269"/>
      <c r="EC26" s="269"/>
      <c r="ED26" s="269"/>
      <c r="EE26" s="269"/>
      <c r="EF26" s="269"/>
      <c r="EG26" s="269"/>
      <c r="EH26" s="269"/>
      <c r="EI26" s="269"/>
      <c r="EJ26" s="269"/>
      <c r="EK26" s="269"/>
      <c r="EL26" s="269"/>
      <c r="EM26" s="269"/>
      <c r="EN26" s="269"/>
      <c r="EO26" s="269"/>
      <c r="EP26" s="269"/>
      <c r="EQ26" s="269"/>
      <c r="ER26" s="269"/>
      <c r="ES26" s="269"/>
      <c r="ET26" s="269"/>
      <c r="EU26" s="269"/>
      <c r="EV26" s="269"/>
      <c r="EW26" s="269"/>
      <c r="EX26" s="269"/>
      <c r="EY26" s="269"/>
      <c r="EZ26" s="269"/>
      <c r="FA26" s="269"/>
      <c r="FB26" s="269"/>
      <c r="FC26" s="269"/>
      <c r="FD26" s="269"/>
      <c r="FE26" s="269"/>
      <c r="FF26" s="269"/>
      <c r="FG26" s="269"/>
      <c r="FH26" s="269"/>
      <c r="FI26" s="269"/>
      <c r="FJ26" s="269"/>
      <c r="FK26" s="269"/>
      <c r="FL26" s="269"/>
      <c r="FM26" s="269"/>
      <c r="FN26" s="269"/>
      <c r="FO26" s="269"/>
      <c r="FP26" s="269"/>
      <c r="FQ26" s="269"/>
      <c r="FR26" s="269"/>
      <c r="FS26" s="269"/>
      <c r="FT26" s="269"/>
      <c r="FU26" s="269"/>
      <c r="FV26" s="269"/>
      <c r="FW26" s="269"/>
      <c r="FX26" s="269"/>
      <c r="FY26" s="269"/>
    </row>
    <row r="27" spans="1:181" s="270" customFormat="1" ht="21.95" customHeight="1" x14ac:dyDescent="0.35">
      <c r="A27" s="269"/>
      <c r="B27" s="270">
        <v>21</v>
      </c>
      <c r="C27" s="270" t="s">
        <v>22</v>
      </c>
      <c r="D27" s="294">
        <v>4982</v>
      </c>
      <c r="E27" s="277">
        <v>4982</v>
      </c>
      <c r="F27" s="278">
        <v>4466</v>
      </c>
      <c r="G27" s="278">
        <v>516</v>
      </c>
      <c r="H27" s="277">
        <v>307</v>
      </c>
      <c r="I27" s="277">
        <v>405</v>
      </c>
      <c r="J27" s="277">
        <v>125</v>
      </c>
      <c r="K27" s="277">
        <v>872</v>
      </c>
      <c r="L27" s="278">
        <v>861</v>
      </c>
      <c r="M27" s="278">
        <v>11</v>
      </c>
      <c r="N27" s="277">
        <v>251</v>
      </c>
      <c r="O27" s="277">
        <v>0</v>
      </c>
      <c r="P27" s="277">
        <v>10</v>
      </c>
      <c r="Q27" s="277">
        <v>23</v>
      </c>
      <c r="R27" s="278">
        <v>4</v>
      </c>
      <c r="S27" s="278">
        <v>2</v>
      </c>
      <c r="T27" s="278">
        <v>17</v>
      </c>
      <c r="U27" s="277">
        <v>69</v>
      </c>
      <c r="V27" s="277">
        <v>23</v>
      </c>
      <c r="W27" s="277">
        <v>6</v>
      </c>
      <c r="X27" s="277">
        <v>0</v>
      </c>
      <c r="Y27" s="277">
        <v>0</v>
      </c>
      <c r="Z27" s="277">
        <v>0</v>
      </c>
      <c r="AA27" s="269"/>
      <c r="AB27" s="269"/>
      <c r="AC27" s="269"/>
      <c r="AD27" s="269"/>
      <c r="AE27" s="269"/>
      <c r="AF27" s="269"/>
      <c r="AG27" s="269"/>
      <c r="AH27" s="269"/>
      <c r="AI27" s="269"/>
      <c r="AJ27" s="269"/>
      <c r="AK27" s="269"/>
      <c r="AL27" s="269"/>
      <c r="AM27" s="269"/>
      <c r="AN27" s="269"/>
      <c r="AO27" s="269"/>
      <c r="AP27" s="269"/>
      <c r="AQ27" s="269"/>
      <c r="AR27" s="269"/>
      <c r="AS27" s="269"/>
      <c r="AT27" s="269"/>
      <c r="AU27" s="269"/>
      <c r="AV27" s="269"/>
      <c r="AW27" s="269"/>
      <c r="AX27" s="269"/>
      <c r="AY27" s="269"/>
      <c r="AZ27" s="269"/>
      <c r="BA27" s="269"/>
      <c r="BB27" s="269"/>
      <c r="BC27" s="269"/>
      <c r="BD27" s="269"/>
      <c r="BE27" s="269"/>
      <c r="BF27" s="269"/>
      <c r="BG27" s="269"/>
      <c r="BH27" s="269"/>
      <c r="BI27" s="269"/>
      <c r="BJ27" s="269"/>
      <c r="BK27" s="269"/>
      <c r="BL27" s="269"/>
      <c r="BM27" s="269"/>
      <c r="BN27" s="269"/>
      <c r="BO27" s="269"/>
      <c r="BP27" s="269"/>
      <c r="BQ27" s="269"/>
      <c r="BR27" s="269"/>
      <c r="BS27" s="269"/>
      <c r="BT27" s="269"/>
      <c r="BU27" s="269"/>
      <c r="BV27" s="269"/>
      <c r="BW27" s="269"/>
      <c r="BX27" s="269"/>
      <c r="BY27" s="269"/>
      <c r="BZ27" s="269"/>
      <c r="CA27" s="269"/>
      <c r="CB27" s="269"/>
      <c r="CC27" s="269"/>
      <c r="CD27" s="269"/>
      <c r="CE27" s="269"/>
      <c r="CF27" s="269"/>
      <c r="CG27" s="269"/>
      <c r="CH27" s="269"/>
      <c r="CI27" s="269"/>
      <c r="CJ27" s="269"/>
      <c r="CK27" s="269"/>
      <c r="CL27" s="269"/>
      <c r="CM27" s="269"/>
      <c r="CN27" s="269"/>
      <c r="CO27" s="269"/>
      <c r="CP27" s="269"/>
      <c r="CQ27" s="269"/>
      <c r="CR27" s="269"/>
      <c r="CS27" s="269"/>
      <c r="CT27" s="269"/>
      <c r="CU27" s="269"/>
      <c r="CV27" s="269"/>
      <c r="CW27" s="269"/>
      <c r="CX27" s="269"/>
      <c r="CY27" s="269"/>
      <c r="CZ27" s="269"/>
      <c r="DA27" s="269"/>
      <c r="DB27" s="269"/>
      <c r="DC27" s="269"/>
      <c r="DD27" s="269"/>
      <c r="DE27" s="269"/>
      <c r="DF27" s="269"/>
      <c r="DG27" s="269"/>
      <c r="DH27" s="269"/>
      <c r="DI27" s="269"/>
      <c r="DJ27" s="269"/>
      <c r="DK27" s="269"/>
      <c r="DL27" s="269"/>
      <c r="DM27" s="269"/>
      <c r="DN27" s="269"/>
      <c r="DO27" s="269"/>
      <c r="DP27" s="269"/>
      <c r="DQ27" s="269"/>
      <c r="DR27" s="269"/>
      <c r="DS27" s="269"/>
      <c r="DT27" s="269"/>
      <c r="DU27" s="269"/>
      <c r="DV27" s="269"/>
      <c r="DW27" s="269"/>
      <c r="DX27" s="269"/>
      <c r="DY27" s="269"/>
      <c r="DZ27" s="269"/>
      <c r="EA27" s="269"/>
      <c r="EB27" s="269"/>
      <c r="EC27" s="269"/>
      <c r="ED27" s="269"/>
      <c r="EE27" s="269"/>
      <c r="EF27" s="269"/>
      <c r="EG27" s="269"/>
      <c r="EH27" s="269"/>
      <c r="EI27" s="269"/>
      <c r="EJ27" s="269"/>
      <c r="EK27" s="269"/>
      <c r="EL27" s="269"/>
      <c r="EM27" s="269"/>
      <c r="EN27" s="269"/>
      <c r="EO27" s="269"/>
      <c r="EP27" s="269"/>
      <c r="EQ27" s="269"/>
      <c r="ER27" s="269"/>
      <c r="ES27" s="269"/>
      <c r="ET27" s="269"/>
      <c r="EU27" s="269"/>
      <c r="EV27" s="269"/>
      <c r="EW27" s="269"/>
      <c r="EX27" s="269"/>
      <c r="EY27" s="269"/>
      <c r="EZ27" s="269"/>
      <c r="FA27" s="269"/>
      <c r="FB27" s="269"/>
      <c r="FC27" s="269"/>
      <c r="FD27" s="269"/>
      <c r="FE27" s="269"/>
      <c r="FF27" s="269"/>
      <c r="FG27" s="269"/>
      <c r="FH27" s="269"/>
      <c r="FI27" s="269"/>
      <c r="FJ27" s="269"/>
      <c r="FK27" s="269"/>
      <c r="FL27" s="269"/>
      <c r="FM27" s="269"/>
      <c r="FN27" s="269"/>
      <c r="FO27" s="269"/>
      <c r="FP27" s="269"/>
      <c r="FQ27" s="269"/>
      <c r="FR27" s="269"/>
      <c r="FS27" s="269"/>
      <c r="FT27" s="269"/>
      <c r="FU27" s="269"/>
      <c r="FV27" s="269"/>
      <c r="FW27" s="269"/>
      <c r="FX27" s="269"/>
      <c r="FY27" s="269"/>
    </row>
    <row r="28" spans="1:181" s="270" customFormat="1" ht="21.95" customHeight="1" x14ac:dyDescent="0.35">
      <c r="A28" s="269"/>
      <c r="B28" s="270">
        <v>22</v>
      </c>
      <c r="C28" s="270" t="s">
        <v>23</v>
      </c>
      <c r="D28" s="294">
        <v>3218</v>
      </c>
      <c r="E28" s="277">
        <v>2613</v>
      </c>
      <c r="F28" s="278">
        <v>2094</v>
      </c>
      <c r="G28" s="278">
        <v>519</v>
      </c>
      <c r="H28" s="277">
        <v>88</v>
      </c>
      <c r="I28" s="277">
        <v>392</v>
      </c>
      <c r="J28" s="277">
        <v>111</v>
      </c>
      <c r="K28" s="277">
        <v>501</v>
      </c>
      <c r="L28" s="278">
        <v>491</v>
      </c>
      <c r="M28" s="278">
        <v>10</v>
      </c>
      <c r="N28" s="277">
        <v>296</v>
      </c>
      <c r="O28" s="277">
        <v>13</v>
      </c>
      <c r="P28" s="277">
        <v>1</v>
      </c>
      <c r="Q28" s="277">
        <v>8</v>
      </c>
      <c r="R28" s="278">
        <v>2</v>
      </c>
      <c r="S28" s="278">
        <v>0</v>
      </c>
      <c r="T28" s="278">
        <v>6</v>
      </c>
      <c r="U28" s="277">
        <v>167</v>
      </c>
      <c r="V28" s="277">
        <v>23</v>
      </c>
      <c r="W28" s="277">
        <v>5</v>
      </c>
      <c r="X28" s="277">
        <v>0</v>
      </c>
      <c r="Y28" s="277">
        <v>0</v>
      </c>
      <c r="Z28" s="277">
        <v>0</v>
      </c>
      <c r="AA28" s="269"/>
      <c r="AB28" s="269"/>
      <c r="AC28" s="269"/>
      <c r="AD28" s="269"/>
      <c r="AE28" s="269"/>
      <c r="AF28" s="269"/>
      <c r="AG28" s="269"/>
      <c r="AH28" s="269"/>
      <c r="AI28" s="269"/>
      <c r="AJ28" s="269"/>
      <c r="AK28" s="269"/>
      <c r="AL28" s="269"/>
      <c r="AM28" s="269"/>
      <c r="AN28" s="269"/>
      <c r="AO28" s="269"/>
      <c r="AP28" s="269"/>
      <c r="AQ28" s="269"/>
      <c r="AR28" s="269"/>
      <c r="AS28" s="269"/>
      <c r="AT28" s="269"/>
      <c r="AU28" s="269"/>
      <c r="AV28" s="269"/>
      <c r="AW28" s="269"/>
      <c r="AX28" s="269"/>
      <c r="AY28" s="269"/>
      <c r="AZ28" s="269"/>
      <c r="BA28" s="269"/>
      <c r="BB28" s="269"/>
      <c r="BC28" s="269"/>
      <c r="BD28" s="269"/>
      <c r="BE28" s="269"/>
      <c r="BF28" s="269"/>
      <c r="BG28" s="269"/>
      <c r="BH28" s="269"/>
      <c r="BI28" s="269"/>
      <c r="BJ28" s="269"/>
      <c r="BK28" s="269"/>
      <c r="BL28" s="269"/>
      <c r="BM28" s="269"/>
      <c r="BN28" s="269"/>
      <c r="BO28" s="269"/>
      <c r="BP28" s="269"/>
      <c r="BQ28" s="269"/>
      <c r="BR28" s="269"/>
      <c r="BS28" s="269"/>
      <c r="BT28" s="269"/>
      <c r="BU28" s="269"/>
      <c r="BV28" s="269"/>
      <c r="BW28" s="269"/>
      <c r="BX28" s="269"/>
      <c r="BY28" s="269"/>
      <c r="BZ28" s="269"/>
      <c r="CA28" s="269"/>
      <c r="CB28" s="269"/>
      <c r="CC28" s="269"/>
      <c r="CD28" s="269"/>
      <c r="CE28" s="269"/>
      <c r="CF28" s="269"/>
      <c r="CG28" s="269"/>
      <c r="CH28" s="269"/>
      <c r="CI28" s="269"/>
      <c r="CJ28" s="269"/>
      <c r="CK28" s="269"/>
      <c r="CL28" s="269"/>
      <c r="CM28" s="269"/>
      <c r="CN28" s="269"/>
      <c r="CO28" s="269"/>
      <c r="CP28" s="269"/>
      <c r="CQ28" s="269"/>
      <c r="CR28" s="269"/>
      <c r="CS28" s="269"/>
      <c r="CT28" s="269"/>
      <c r="CU28" s="269"/>
      <c r="CV28" s="269"/>
      <c r="CW28" s="269"/>
      <c r="CX28" s="269"/>
      <c r="CY28" s="269"/>
      <c r="CZ28" s="269"/>
      <c r="DA28" s="269"/>
      <c r="DB28" s="269"/>
      <c r="DC28" s="269"/>
      <c r="DD28" s="269"/>
      <c r="DE28" s="269"/>
      <c r="DF28" s="269"/>
      <c r="DG28" s="269"/>
      <c r="DH28" s="269"/>
      <c r="DI28" s="269"/>
      <c r="DJ28" s="269"/>
      <c r="DK28" s="269"/>
      <c r="DL28" s="269"/>
      <c r="DM28" s="269"/>
      <c r="DN28" s="269"/>
      <c r="DO28" s="269"/>
      <c r="DP28" s="269"/>
      <c r="DQ28" s="269"/>
      <c r="DR28" s="269"/>
      <c r="DS28" s="269"/>
      <c r="DT28" s="269"/>
      <c r="DU28" s="269"/>
      <c r="DV28" s="269"/>
      <c r="DW28" s="269"/>
      <c r="DX28" s="269"/>
      <c r="DY28" s="269"/>
      <c r="DZ28" s="269"/>
      <c r="EA28" s="269"/>
      <c r="EB28" s="269"/>
      <c r="EC28" s="269"/>
      <c r="ED28" s="269"/>
      <c r="EE28" s="269"/>
      <c r="EF28" s="269"/>
      <c r="EG28" s="269"/>
      <c r="EH28" s="269"/>
      <c r="EI28" s="269"/>
      <c r="EJ28" s="269"/>
      <c r="EK28" s="269"/>
      <c r="EL28" s="269"/>
      <c r="EM28" s="269"/>
      <c r="EN28" s="269"/>
      <c r="EO28" s="269"/>
      <c r="EP28" s="269"/>
      <c r="EQ28" s="269"/>
      <c r="ER28" s="269"/>
      <c r="ES28" s="269"/>
      <c r="ET28" s="269"/>
      <c r="EU28" s="269"/>
      <c r="EV28" s="269"/>
      <c r="EW28" s="269"/>
      <c r="EX28" s="269"/>
      <c r="EY28" s="269"/>
      <c r="EZ28" s="269"/>
      <c r="FA28" s="269"/>
      <c r="FB28" s="269"/>
      <c r="FC28" s="269"/>
      <c r="FD28" s="269"/>
      <c r="FE28" s="269"/>
      <c r="FF28" s="269"/>
      <c r="FG28" s="269"/>
      <c r="FH28" s="269"/>
      <c r="FI28" s="269"/>
      <c r="FJ28" s="269"/>
      <c r="FK28" s="269"/>
      <c r="FL28" s="269"/>
      <c r="FM28" s="269"/>
      <c r="FN28" s="269"/>
      <c r="FO28" s="269"/>
      <c r="FP28" s="269"/>
      <c r="FQ28" s="269"/>
      <c r="FR28" s="269"/>
      <c r="FS28" s="269"/>
      <c r="FT28" s="269"/>
      <c r="FU28" s="269"/>
      <c r="FV28" s="269"/>
      <c r="FW28" s="269"/>
      <c r="FX28" s="269"/>
      <c r="FY28" s="269"/>
    </row>
    <row r="29" spans="1:181" s="270" customFormat="1" ht="21.95" customHeight="1" x14ac:dyDescent="0.35">
      <c r="A29" s="269"/>
      <c r="B29" s="270">
        <v>23</v>
      </c>
      <c r="C29" s="270" t="s">
        <v>24</v>
      </c>
      <c r="D29" s="294">
        <v>7337</v>
      </c>
      <c r="E29" s="277">
        <v>7337</v>
      </c>
      <c r="F29" s="278">
        <v>5865</v>
      </c>
      <c r="G29" s="278">
        <v>1472</v>
      </c>
      <c r="H29" s="277">
        <v>223</v>
      </c>
      <c r="I29" s="277">
        <v>675</v>
      </c>
      <c r="J29" s="277">
        <v>219</v>
      </c>
      <c r="K29" s="277">
        <v>1184</v>
      </c>
      <c r="L29" s="278">
        <v>1155</v>
      </c>
      <c r="M29" s="278">
        <v>29</v>
      </c>
      <c r="N29" s="277">
        <v>163</v>
      </c>
      <c r="O29" s="277">
        <v>13</v>
      </c>
      <c r="P29" s="277">
        <v>25</v>
      </c>
      <c r="Q29" s="277">
        <v>121</v>
      </c>
      <c r="R29" s="278">
        <v>59</v>
      </c>
      <c r="S29" s="278">
        <v>51</v>
      </c>
      <c r="T29" s="278">
        <v>11</v>
      </c>
      <c r="U29" s="277">
        <v>19</v>
      </c>
      <c r="V29" s="277">
        <v>27</v>
      </c>
      <c r="W29" s="277">
        <v>8</v>
      </c>
      <c r="X29" s="277">
        <v>0</v>
      </c>
      <c r="Y29" s="277">
        <v>0</v>
      </c>
      <c r="Z29" s="277">
        <v>52</v>
      </c>
      <c r="AA29" s="269"/>
      <c r="AB29" s="269"/>
      <c r="AC29" s="269"/>
      <c r="AD29" s="269"/>
      <c r="AE29" s="269"/>
      <c r="AF29" s="269"/>
      <c r="AG29" s="269"/>
      <c r="AH29" s="269"/>
      <c r="AI29" s="269"/>
      <c r="AJ29" s="269"/>
      <c r="AK29" s="269"/>
      <c r="AL29" s="269"/>
      <c r="AM29" s="269"/>
      <c r="AN29" s="269"/>
      <c r="AO29" s="269"/>
      <c r="AP29" s="269"/>
      <c r="AQ29" s="269"/>
      <c r="AR29" s="269"/>
      <c r="AS29" s="269"/>
      <c r="AT29" s="269"/>
      <c r="AU29" s="269"/>
      <c r="AV29" s="269"/>
      <c r="AW29" s="269"/>
      <c r="AX29" s="269"/>
      <c r="AY29" s="269"/>
      <c r="AZ29" s="269"/>
      <c r="BA29" s="269"/>
      <c r="BB29" s="269"/>
      <c r="BC29" s="269"/>
      <c r="BD29" s="269"/>
      <c r="BE29" s="269"/>
      <c r="BF29" s="269"/>
      <c r="BG29" s="269"/>
      <c r="BH29" s="269"/>
      <c r="BI29" s="269"/>
      <c r="BJ29" s="269"/>
      <c r="BK29" s="269"/>
      <c r="BL29" s="269"/>
      <c r="BM29" s="269"/>
      <c r="BN29" s="269"/>
      <c r="BO29" s="269"/>
      <c r="BP29" s="269"/>
      <c r="BQ29" s="269"/>
      <c r="BR29" s="269"/>
      <c r="BS29" s="269"/>
      <c r="BT29" s="269"/>
      <c r="BU29" s="269"/>
      <c r="BV29" s="269"/>
      <c r="BW29" s="269"/>
      <c r="BX29" s="269"/>
      <c r="BY29" s="269"/>
      <c r="BZ29" s="269"/>
      <c r="CA29" s="269"/>
      <c r="CB29" s="269"/>
      <c r="CC29" s="269"/>
      <c r="CD29" s="269"/>
      <c r="CE29" s="269"/>
      <c r="CF29" s="269"/>
      <c r="CG29" s="269"/>
      <c r="CH29" s="269"/>
      <c r="CI29" s="269"/>
      <c r="CJ29" s="269"/>
      <c r="CK29" s="269"/>
      <c r="CL29" s="269"/>
      <c r="CM29" s="269"/>
      <c r="CN29" s="269"/>
      <c r="CO29" s="269"/>
      <c r="CP29" s="269"/>
      <c r="CQ29" s="269"/>
      <c r="CR29" s="269"/>
      <c r="CS29" s="269"/>
      <c r="CT29" s="269"/>
      <c r="CU29" s="269"/>
      <c r="CV29" s="269"/>
      <c r="CW29" s="269"/>
      <c r="CX29" s="269"/>
      <c r="CY29" s="269"/>
      <c r="CZ29" s="269"/>
      <c r="DA29" s="269"/>
      <c r="DB29" s="269"/>
      <c r="DC29" s="269"/>
      <c r="DD29" s="269"/>
      <c r="DE29" s="269"/>
      <c r="DF29" s="269"/>
      <c r="DG29" s="269"/>
      <c r="DH29" s="269"/>
      <c r="DI29" s="269"/>
      <c r="DJ29" s="269"/>
      <c r="DK29" s="269"/>
      <c r="DL29" s="269"/>
      <c r="DM29" s="269"/>
      <c r="DN29" s="269"/>
      <c r="DO29" s="269"/>
      <c r="DP29" s="269"/>
      <c r="DQ29" s="269"/>
      <c r="DR29" s="269"/>
      <c r="DS29" s="269"/>
      <c r="DT29" s="269"/>
      <c r="DU29" s="269"/>
      <c r="DV29" s="269"/>
      <c r="DW29" s="269"/>
      <c r="DX29" s="269"/>
      <c r="DY29" s="269"/>
      <c r="DZ29" s="269"/>
      <c r="EA29" s="269"/>
      <c r="EB29" s="269"/>
      <c r="EC29" s="269"/>
      <c r="ED29" s="269"/>
      <c r="EE29" s="269"/>
      <c r="EF29" s="269"/>
      <c r="EG29" s="269"/>
      <c r="EH29" s="269"/>
      <c r="EI29" s="269"/>
      <c r="EJ29" s="269"/>
      <c r="EK29" s="269"/>
      <c r="EL29" s="269"/>
      <c r="EM29" s="269"/>
      <c r="EN29" s="269"/>
      <c r="EO29" s="269"/>
      <c r="EP29" s="269"/>
      <c r="EQ29" s="269"/>
      <c r="ER29" s="269"/>
      <c r="ES29" s="269"/>
      <c r="ET29" s="269"/>
      <c r="EU29" s="269"/>
      <c r="EV29" s="269"/>
      <c r="EW29" s="269"/>
      <c r="EX29" s="269"/>
      <c r="EY29" s="269"/>
      <c r="EZ29" s="269"/>
      <c r="FA29" s="269"/>
      <c r="FB29" s="269"/>
      <c r="FC29" s="269"/>
      <c r="FD29" s="269"/>
      <c r="FE29" s="269"/>
      <c r="FF29" s="269"/>
      <c r="FG29" s="269"/>
      <c r="FH29" s="269"/>
      <c r="FI29" s="269"/>
      <c r="FJ29" s="269"/>
      <c r="FK29" s="269"/>
      <c r="FL29" s="269"/>
      <c r="FM29" s="269"/>
      <c r="FN29" s="269"/>
      <c r="FO29" s="269"/>
      <c r="FP29" s="269"/>
      <c r="FQ29" s="269"/>
      <c r="FR29" s="269"/>
      <c r="FS29" s="269"/>
      <c r="FT29" s="269"/>
      <c r="FU29" s="269"/>
      <c r="FV29" s="269"/>
      <c r="FW29" s="269"/>
      <c r="FX29" s="269"/>
      <c r="FY29" s="269"/>
    </row>
    <row r="30" spans="1:181" s="270" customFormat="1" ht="21.95" customHeight="1" x14ac:dyDescent="0.35">
      <c r="A30" s="269"/>
      <c r="B30" s="270">
        <v>24</v>
      </c>
      <c r="C30" s="270" t="s">
        <v>25</v>
      </c>
      <c r="D30" s="294">
        <v>2093</v>
      </c>
      <c r="E30" s="277">
        <v>2093</v>
      </c>
      <c r="F30" s="278">
        <v>1476</v>
      </c>
      <c r="G30" s="278">
        <v>617</v>
      </c>
      <c r="H30" s="277">
        <v>97</v>
      </c>
      <c r="I30" s="277">
        <v>236</v>
      </c>
      <c r="J30" s="277">
        <v>80</v>
      </c>
      <c r="K30" s="277">
        <v>483</v>
      </c>
      <c r="L30" s="278">
        <v>481</v>
      </c>
      <c r="M30" s="278">
        <v>2</v>
      </c>
      <c r="N30" s="277">
        <v>118</v>
      </c>
      <c r="O30" s="277">
        <v>0</v>
      </c>
      <c r="P30" s="277">
        <v>3</v>
      </c>
      <c r="Q30" s="277">
        <v>13</v>
      </c>
      <c r="R30" s="278">
        <v>5</v>
      </c>
      <c r="S30" s="278">
        <v>0</v>
      </c>
      <c r="T30" s="278">
        <v>8</v>
      </c>
      <c r="U30" s="277">
        <v>57</v>
      </c>
      <c r="V30" s="277">
        <v>12</v>
      </c>
      <c r="W30" s="277">
        <v>0</v>
      </c>
      <c r="X30" s="277">
        <v>0</v>
      </c>
      <c r="Y30" s="277">
        <v>0</v>
      </c>
      <c r="Z30" s="277">
        <v>0</v>
      </c>
      <c r="AA30" s="269"/>
      <c r="AB30" s="269"/>
      <c r="AC30" s="269"/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69"/>
      <c r="AO30" s="269"/>
      <c r="AP30" s="269"/>
      <c r="AQ30" s="269"/>
      <c r="AR30" s="269"/>
      <c r="AS30" s="269"/>
      <c r="AT30" s="269"/>
      <c r="AU30" s="269"/>
      <c r="AV30" s="269"/>
      <c r="AW30" s="269"/>
      <c r="AX30" s="269"/>
      <c r="AY30" s="269"/>
      <c r="AZ30" s="269"/>
      <c r="BA30" s="269"/>
      <c r="BB30" s="269"/>
      <c r="BC30" s="269"/>
      <c r="BD30" s="269"/>
      <c r="BE30" s="269"/>
      <c r="BF30" s="269"/>
      <c r="BG30" s="269"/>
      <c r="BH30" s="269"/>
      <c r="BI30" s="269"/>
      <c r="BJ30" s="269"/>
      <c r="BK30" s="269"/>
      <c r="BL30" s="269"/>
      <c r="BM30" s="269"/>
      <c r="BN30" s="269"/>
      <c r="BO30" s="269"/>
      <c r="BP30" s="269"/>
      <c r="BQ30" s="269"/>
      <c r="BR30" s="269"/>
      <c r="BS30" s="269"/>
      <c r="BT30" s="269"/>
      <c r="BU30" s="269"/>
      <c r="BV30" s="269"/>
      <c r="BW30" s="269"/>
      <c r="BX30" s="269"/>
      <c r="BY30" s="269"/>
      <c r="BZ30" s="269"/>
      <c r="CA30" s="269"/>
      <c r="CB30" s="269"/>
      <c r="CC30" s="269"/>
      <c r="CD30" s="269"/>
      <c r="CE30" s="269"/>
      <c r="CF30" s="269"/>
      <c r="CG30" s="269"/>
      <c r="CH30" s="269"/>
      <c r="CI30" s="269"/>
      <c r="CJ30" s="269"/>
      <c r="CK30" s="269"/>
      <c r="CL30" s="269"/>
      <c r="CM30" s="269"/>
      <c r="CN30" s="269"/>
      <c r="CO30" s="269"/>
      <c r="CP30" s="269"/>
      <c r="CQ30" s="269"/>
      <c r="CR30" s="269"/>
      <c r="CS30" s="269"/>
      <c r="CT30" s="269"/>
      <c r="CU30" s="269"/>
      <c r="CV30" s="269"/>
      <c r="CW30" s="269"/>
      <c r="CX30" s="269"/>
      <c r="CY30" s="269"/>
      <c r="CZ30" s="269"/>
      <c r="DA30" s="269"/>
      <c r="DB30" s="269"/>
      <c r="DC30" s="269"/>
      <c r="DD30" s="269"/>
      <c r="DE30" s="269"/>
      <c r="DF30" s="269"/>
      <c r="DG30" s="269"/>
      <c r="DH30" s="269"/>
      <c r="DI30" s="269"/>
      <c r="DJ30" s="269"/>
      <c r="DK30" s="269"/>
      <c r="DL30" s="269"/>
      <c r="DM30" s="269"/>
      <c r="DN30" s="269"/>
      <c r="DO30" s="269"/>
      <c r="DP30" s="269"/>
      <c r="DQ30" s="269"/>
      <c r="DR30" s="269"/>
      <c r="DS30" s="269"/>
      <c r="DT30" s="269"/>
      <c r="DU30" s="269"/>
      <c r="DV30" s="269"/>
      <c r="DW30" s="269"/>
      <c r="DX30" s="269"/>
      <c r="DY30" s="269"/>
      <c r="DZ30" s="269"/>
      <c r="EA30" s="269"/>
      <c r="EB30" s="269"/>
      <c r="EC30" s="269"/>
      <c r="ED30" s="269"/>
      <c r="EE30" s="269"/>
      <c r="EF30" s="269"/>
      <c r="EG30" s="269"/>
      <c r="EH30" s="269"/>
      <c r="EI30" s="269"/>
      <c r="EJ30" s="269"/>
      <c r="EK30" s="269"/>
      <c r="EL30" s="269"/>
      <c r="EM30" s="269"/>
      <c r="EN30" s="269"/>
      <c r="EO30" s="269"/>
      <c r="EP30" s="269"/>
      <c r="EQ30" s="269"/>
      <c r="ER30" s="269"/>
      <c r="ES30" s="269"/>
      <c r="ET30" s="269"/>
      <c r="EU30" s="269"/>
      <c r="EV30" s="269"/>
      <c r="EW30" s="269"/>
      <c r="EX30" s="269"/>
      <c r="EY30" s="269"/>
      <c r="EZ30" s="269"/>
      <c r="FA30" s="269"/>
      <c r="FB30" s="269"/>
      <c r="FC30" s="269"/>
      <c r="FD30" s="269"/>
      <c r="FE30" s="269"/>
      <c r="FF30" s="269"/>
      <c r="FG30" s="269"/>
      <c r="FH30" s="269"/>
      <c r="FI30" s="269"/>
      <c r="FJ30" s="269"/>
      <c r="FK30" s="269"/>
      <c r="FL30" s="269"/>
      <c r="FM30" s="269"/>
      <c r="FN30" s="269"/>
      <c r="FO30" s="269"/>
      <c r="FP30" s="269"/>
      <c r="FQ30" s="269"/>
      <c r="FR30" s="269"/>
      <c r="FS30" s="269"/>
      <c r="FT30" s="269"/>
      <c r="FU30" s="269"/>
      <c r="FV30" s="269"/>
      <c r="FW30" s="269"/>
      <c r="FX30" s="269"/>
      <c r="FY30" s="269"/>
    </row>
    <row r="31" spans="1:181" s="270" customFormat="1" ht="21.95" customHeight="1" x14ac:dyDescent="0.35">
      <c r="A31" s="269"/>
      <c r="B31" s="270">
        <v>25</v>
      </c>
      <c r="C31" s="270" t="s">
        <v>26</v>
      </c>
      <c r="D31" s="294">
        <v>8213</v>
      </c>
      <c r="E31" s="277">
        <v>7250</v>
      </c>
      <c r="F31" s="278">
        <v>6534</v>
      </c>
      <c r="G31" s="278">
        <v>716</v>
      </c>
      <c r="H31" s="277">
        <v>234</v>
      </c>
      <c r="I31" s="277">
        <v>367</v>
      </c>
      <c r="J31" s="277">
        <v>233</v>
      </c>
      <c r="K31" s="277">
        <v>999</v>
      </c>
      <c r="L31" s="278">
        <v>984</v>
      </c>
      <c r="M31" s="278">
        <v>15</v>
      </c>
      <c r="N31" s="277">
        <v>467</v>
      </c>
      <c r="O31" s="277">
        <v>4</v>
      </c>
      <c r="P31" s="277">
        <v>27</v>
      </c>
      <c r="Q31" s="277">
        <v>284</v>
      </c>
      <c r="R31" s="278">
        <v>268</v>
      </c>
      <c r="S31" s="278">
        <v>4</v>
      </c>
      <c r="T31" s="278">
        <v>12</v>
      </c>
      <c r="U31" s="277">
        <v>419</v>
      </c>
      <c r="V31" s="277">
        <v>44</v>
      </c>
      <c r="W31" s="277">
        <v>17</v>
      </c>
      <c r="X31" s="277">
        <v>4</v>
      </c>
      <c r="Y31" s="277">
        <v>2</v>
      </c>
      <c r="Z31" s="277">
        <v>10</v>
      </c>
      <c r="AA31" s="269"/>
      <c r="AB31" s="269"/>
      <c r="AC31" s="269"/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69"/>
      <c r="AO31" s="269"/>
      <c r="AP31" s="269"/>
      <c r="AQ31" s="269"/>
      <c r="AR31" s="269"/>
      <c r="AS31" s="269"/>
      <c r="AT31" s="269"/>
      <c r="AU31" s="269"/>
      <c r="AV31" s="269"/>
      <c r="AW31" s="269"/>
      <c r="AX31" s="269"/>
      <c r="AY31" s="269"/>
      <c r="AZ31" s="269"/>
      <c r="BA31" s="269"/>
      <c r="BB31" s="269"/>
      <c r="BC31" s="269"/>
      <c r="BD31" s="269"/>
      <c r="BE31" s="269"/>
      <c r="BF31" s="269"/>
      <c r="BG31" s="269"/>
      <c r="BH31" s="269"/>
      <c r="BI31" s="269"/>
      <c r="BJ31" s="269"/>
      <c r="BK31" s="269"/>
      <c r="BL31" s="269"/>
      <c r="BM31" s="269"/>
      <c r="BN31" s="269"/>
      <c r="BO31" s="269"/>
      <c r="BP31" s="269"/>
      <c r="BQ31" s="269"/>
      <c r="BR31" s="269"/>
      <c r="BS31" s="269"/>
      <c r="BT31" s="269"/>
      <c r="BU31" s="269"/>
      <c r="BV31" s="269"/>
      <c r="BW31" s="269"/>
      <c r="BX31" s="269"/>
      <c r="BY31" s="269"/>
      <c r="BZ31" s="269"/>
      <c r="CA31" s="269"/>
      <c r="CB31" s="269"/>
      <c r="CC31" s="269"/>
      <c r="CD31" s="269"/>
      <c r="CE31" s="269"/>
      <c r="CF31" s="269"/>
      <c r="CG31" s="269"/>
      <c r="CH31" s="269"/>
      <c r="CI31" s="269"/>
      <c r="CJ31" s="269"/>
      <c r="CK31" s="269"/>
      <c r="CL31" s="269"/>
      <c r="CM31" s="269"/>
      <c r="CN31" s="269"/>
      <c r="CO31" s="269"/>
      <c r="CP31" s="269"/>
      <c r="CQ31" s="269"/>
      <c r="CR31" s="269"/>
      <c r="CS31" s="269"/>
      <c r="CT31" s="269"/>
      <c r="CU31" s="269"/>
      <c r="CV31" s="269"/>
      <c r="CW31" s="269"/>
      <c r="CX31" s="269"/>
      <c r="CY31" s="269"/>
      <c r="CZ31" s="269"/>
      <c r="DA31" s="269"/>
      <c r="DB31" s="269"/>
      <c r="DC31" s="269"/>
      <c r="DD31" s="269"/>
      <c r="DE31" s="269"/>
      <c r="DF31" s="269"/>
      <c r="DG31" s="269"/>
      <c r="DH31" s="269"/>
      <c r="DI31" s="269"/>
      <c r="DJ31" s="269"/>
      <c r="DK31" s="269"/>
      <c r="DL31" s="269"/>
      <c r="DM31" s="269"/>
      <c r="DN31" s="269"/>
      <c r="DO31" s="269"/>
      <c r="DP31" s="269"/>
      <c r="DQ31" s="269"/>
      <c r="DR31" s="269"/>
      <c r="DS31" s="269"/>
      <c r="DT31" s="269"/>
      <c r="DU31" s="269"/>
      <c r="DV31" s="269"/>
      <c r="DW31" s="269"/>
      <c r="DX31" s="269"/>
      <c r="DY31" s="269"/>
      <c r="DZ31" s="269"/>
      <c r="EA31" s="269"/>
      <c r="EB31" s="269"/>
      <c r="EC31" s="269"/>
      <c r="ED31" s="269"/>
      <c r="EE31" s="269"/>
      <c r="EF31" s="269"/>
      <c r="EG31" s="269"/>
      <c r="EH31" s="269"/>
      <c r="EI31" s="269"/>
      <c r="EJ31" s="269"/>
      <c r="EK31" s="269"/>
      <c r="EL31" s="269"/>
      <c r="EM31" s="269"/>
      <c r="EN31" s="269"/>
      <c r="EO31" s="269"/>
      <c r="EP31" s="269"/>
      <c r="EQ31" s="269"/>
      <c r="ER31" s="269"/>
      <c r="ES31" s="269"/>
      <c r="ET31" s="269"/>
      <c r="EU31" s="269"/>
      <c r="EV31" s="269"/>
      <c r="EW31" s="269"/>
      <c r="EX31" s="269"/>
      <c r="EY31" s="269"/>
      <c r="EZ31" s="269"/>
      <c r="FA31" s="269"/>
      <c r="FB31" s="269"/>
      <c r="FC31" s="269"/>
      <c r="FD31" s="269"/>
      <c r="FE31" s="269"/>
      <c r="FF31" s="269"/>
      <c r="FG31" s="269"/>
      <c r="FH31" s="269"/>
      <c r="FI31" s="269"/>
      <c r="FJ31" s="269"/>
      <c r="FK31" s="269"/>
      <c r="FL31" s="269"/>
      <c r="FM31" s="269"/>
      <c r="FN31" s="269"/>
      <c r="FO31" s="269"/>
      <c r="FP31" s="269"/>
      <c r="FQ31" s="269"/>
      <c r="FR31" s="269"/>
      <c r="FS31" s="269"/>
      <c r="FT31" s="269"/>
      <c r="FU31" s="269"/>
      <c r="FV31" s="269"/>
      <c r="FW31" s="269"/>
      <c r="FX31" s="269"/>
      <c r="FY31" s="269"/>
    </row>
    <row r="32" spans="1:181" s="270" customFormat="1" ht="21.95" customHeight="1" x14ac:dyDescent="0.35">
      <c r="A32" s="269"/>
      <c r="B32" s="270">
        <v>26</v>
      </c>
      <c r="C32" s="270" t="s">
        <v>27</v>
      </c>
      <c r="D32" s="294">
        <v>1422</v>
      </c>
      <c r="E32" s="277">
        <v>738</v>
      </c>
      <c r="F32" s="278">
        <v>392</v>
      </c>
      <c r="G32" s="278">
        <v>346</v>
      </c>
      <c r="H32" s="277">
        <v>56</v>
      </c>
      <c r="I32" s="277">
        <v>58</v>
      </c>
      <c r="J32" s="277">
        <v>3</v>
      </c>
      <c r="K32" s="277">
        <v>491</v>
      </c>
      <c r="L32" s="278">
        <v>491</v>
      </c>
      <c r="M32" s="278">
        <v>0</v>
      </c>
      <c r="N32" s="277">
        <v>51</v>
      </c>
      <c r="O32" s="277">
        <v>2</v>
      </c>
      <c r="P32" s="277">
        <v>1</v>
      </c>
      <c r="Q32" s="277">
        <v>2</v>
      </c>
      <c r="R32" s="278">
        <v>0</v>
      </c>
      <c r="S32" s="278">
        <v>0</v>
      </c>
      <c r="T32" s="278">
        <v>2</v>
      </c>
      <c r="U32" s="277">
        <v>65</v>
      </c>
      <c r="V32" s="277">
        <v>0</v>
      </c>
      <c r="W32" s="277">
        <v>3</v>
      </c>
      <c r="X32" s="277">
        <v>0</v>
      </c>
      <c r="Y32" s="277">
        <v>0</v>
      </c>
      <c r="Z32" s="277">
        <v>0</v>
      </c>
      <c r="AA32" s="269"/>
      <c r="AB32" s="269"/>
      <c r="AC32" s="269"/>
      <c r="AD32" s="269"/>
      <c r="AE32" s="269"/>
      <c r="AF32" s="269"/>
      <c r="AG32" s="269"/>
      <c r="AH32" s="269"/>
      <c r="AI32" s="269"/>
      <c r="AJ32" s="269"/>
      <c r="AK32" s="269"/>
      <c r="AL32" s="269"/>
      <c r="AM32" s="269"/>
      <c r="AN32" s="269"/>
      <c r="AO32" s="269"/>
      <c r="AP32" s="269"/>
      <c r="AQ32" s="269"/>
      <c r="AR32" s="269"/>
      <c r="AS32" s="269"/>
      <c r="AT32" s="269"/>
      <c r="AU32" s="269"/>
      <c r="AV32" s="269"/>
      <c r="AW32" s="269"/>
      <c r="AX32" s="269"/>
      <c r="AY32" s="269"/>
      <c r="AZ32" s="269"/>
      <c r="BA32" s="269"/>
      <c r="BB32" s="269"/>
      <c r="BC32" s="269"/>
      <c r="BD32" s="269"/>
      <c r="BE32" s="269"/>
      <c r="BF32" s="269"/>
      <c r="BG32" s="269"/>
      <c r="BH32" s="269"/>
      <c r="BI32" s="269"/>
      <c r="BJ32" s="269"/>
      <c r="BK32" s="269"/>
      <c r="BL32" s="269"/>
      <c r="BM32" s="269"/>
      <c r="BN32" s="269"/>
      <c r="BO32" s="269"/>
      <c r="BP32" s="269"/>
      <c r="BQ32" s="269"/>
      <c r="BR32" s="269"/>
      <c r="BS32" s="269"/>
      <c r="BT32" s="269"/>
      <c r="BU32" s="269"/>
      <c r="BV32" s="269"/>
      <c r="BW32" s="269"/>
      <c r="BX32" s="269"/>
      <c r="BY32" s="269"/>
      <c r="BZ32" s="269"/>
      <c r="CA32" s="269"/>
      <c r="CB32" s="269"/>
      <c r="CC32" s="269"/>
      <c r="CD32" s="269"/>
      <c r="CE32" s="269"/>
      <c r="CF32" s="269"/>
      <c r="CG32" s="269"/>
      <c r="CH32" s="269"/>
      <c r="CI32" s="269"/>
      <c r="CJ32" s="269"/>
      <c r="CK32" s="269"/>
      <c r="CL32" s="269"/>
      <c r="CM32" s="269"/>
      <c r="CN32" s="269"/>
      <c r="CO32" s="269"/>
      <c r="CP32" s="269"/>
      <c r="CQ32" s="269"/>
      <c r="CR32" s="269"/>
      <c r="CS32" s="269"/>
      <c r="CT32" s="269"/>
      <c r="CU32" s="269"/>
      <c r="CV32" s="269"/>
      <c r="CW32" s="269"/>
      <c r="CX32" s="269"/>
      <c r="CY32" s="269"/>
      <c r="CZ32" s="269"/>
      <c r="DA32" s="269"/>
      <c r="DB32" s="269"/>
      <c r="DC32" s="269"/>
      <c r="DD32" s="269"/>
      <c r="DE32" s="269"/>
      <c r="DF32" s="269"/>
      <c r="DG32" s="269"/>
      <c r="DH32" s="269"/>
      <c r="DI32" s="269"/>
      <c r="DJ32" s="269"/>
      <c r="DK32" s="269"/>
      <c r="DL32" s="269"/>
      <c r="DM32" s="269"/>
      <c r="DN32" s="269"/>
      <c r="DO32" s="269"/>
      <c r="DP32" s="269"/>
      <c r="DQ32" s="269"/>
      <c r="DR32" s="269"/>
      <c r="DS32" s="269"/>
      <c r="DT32" s="269"/>
      <c r="DU32" s="269"/>
      <c r="DV32" s="269"/>
      <c r="DW32" s="269"/>
      <c r="DX32" s="269"/>
      <c r="DY32" s="269"/>
      <c r="DZ32" s="269"/>
      <c r="EA32" s="269"/>
      <c r="EB32" s="269"/>
      <c r="EC32" s="269"/>
      <c r="ED32" s="269"/>
      <c r="EE32" s="269"/>
      <c r="EF32" s="269"/>
      <c r="EG32" s="269"/>
      <c r="EH32" s="269"/>
      <c r="EI32" s="269"/>
      <c r="EJ32" s="269"/>
      <c r="EK32" s="269"/>
      <c r="EL32" s="269"/>
      <c r="EM32" s="269"/>
      <c r="EN32" s="269"/>
      <c r="EO32" s="269"/>
      <c r="EP32" s="269"/>
      <c r="EQ32" s="269"/>
      <c r="ER32" s="269"/>
      <c r="ES32" s="269"/>
      <c r="ET32" s="269"/>
      <c r="EU32" s="269"/>
      <c r="EV32" s="269"/>
      <c r="EW32" s="269"/>
      <c r="EX32" s="269"/>
      <c r="EY32" s="269"/>
      <c r="EZ32" s="269"/>
      <c r="FA32" s="269"/>
      <c r="FB32" s="269"/>
      <c r="FC32" s="269"/>
      <c r="FD32" s="269"/>
      <c r="FE32" s="269"/>
      <c r="FF32" s="269"/>
      <c r="FG32" s="269"/>
      <c r="FH32" s="269"/>
      <c r="FI32" s="269"/>
      <c r="FJ32" s="269"/>
      <c r="FK32" s="269"/>
      <c r="FL32" s="269"/>
      <c r="FM32" s="269"/>
      <c r="FN32" s="269"/>
      <c r="FO32" s="269"/>
      <c r="FP32" s="269"/>
      <c r="FQ32" s="269"/>
      <c r="FR32" s="269"/>
      <c r="FS32" s="269"/>
      <c r="FT32" s="269"/>
      <c r="FU32" s="269"/>
      <c r="FV32" s="269"/>
      <c r="FW32" s="269"/>
      <c r="FX32" s="269"/>
      <c r="FY32" s="269"/>
    </row>
    <row r="33" spans="1:181" s="270" customFormat="1" ht="21.95" customHeight="1" x14ac:dyDescent="0.35">
      <c r="A33" s="269"/>
      <c r="B33" s="270">
        <v>27</v>
      </c>
      <c r="C33" s="270" t="s">
        <v>28</v>
      </c>
      <c r="D33" s="294">
        <v>4433</v>
      </c>
      <c r="E33" s="277">
        <v>4433</v>
      </c>
      <c r="F33" s="278">
        <v>3967</v>
      </c>
      <c r="G33" s="278">
        <v>466</v>
      </c>
      <c r="H33" s="277">
        <v>66</v>
      </c>
      <c r="I33" s="277">
        <v>293</v>
      </c>
      <c r="J33" s="277">
        <v>228</v>
      </c>
      <c r="K33" s="277">
        <v>487</v>
      </c>
      <c r="L33" s="278">
        <v>478</v>
      </c>
      <c r="M33" s="278">
        <v>9</v>
      </c>
      <c r="N33" s="277">
        <v>206</v>
      </c>
      <c r="O33" s="277">
        <v>3</v>
      </c>
      <c r="P33" s="277">
        <v>15</v>
      </c>
      <c r="Q33" s="277">
        <v>48</v>
      </c>
      <c r="R33" s="278">
        <v>4</v>
      </c>
      <c r="S33" s="278">
        <v>0</v>
      </c>
      <c r="T33" s="278">
        <v>44</v>
      </c>
      <c r="U33" s="277">
        <v>170</v>
      </c>
      <c r="V33" s="277">
        <v>56</v>
      </c>
      <c r="W33" s="277">
        <v>3</v>
      </c>
      <c r="X33" s="277">
        <v>5</v>
      </c>
      <c r="Y33" s="277">
        <v>0</v>
      </c>
      <c r="Z33" s="277">
        <v>0</v>
      </c>
      <c r="AA33" s="269"/>
      <c r="AB33" s="269"/>
      <c r="AC33" s="269"/>
      <c r="AD33" s="269"/>
      <c r="AE33" s="269"/>
      <c r="AF33" s="269"/>
      <c r="AG33" s="269"/>
      <c r="AH33" s="269"/>
      <c r="AI33" s="269"/>
      <c r="AJ33" s="269"/>
      <c r="AK33" s="269"/>
      <c r="AL33" s="269"/>
      <c r="AM33" s="269"/>
      <c r="AN33" s="269"/>
      <c r="AO33" s="269"/>
      <c r="AP33" s="269"/>
      <c r="AQ33" s="269"/>
      <c r="AR33" s="269"/>
      <c r="AS33" s="269"/>
      <c r="AT33" s="269"/>
      <c r="AU33" s="269"/>
      <c r="AV33" s="269"/>
      <c r="AW33" s="269"/>
      <c r="AX33" s="269"/>
      <c r="AY33" s="269"/>
      <c r="AZ33" s="269"/>
      <c r="BA33" s="269"/>
      <c r="BB33" s="269"/>
      <c r="BC33" s="269"/>
      <c r="BD33" s="269"/>
      <c r="BE33" s="269"/>
      <c r="BF33" s="269"/>
      <c r="BG33" s="269"/>
      <c r="BH33" s="269"/>
      <c r="BI33" s="269"/>
      <c r="BJ33" s="269"/>
      <c r="BK33" s="269"/>
      <c r="BL33" s="269"/>
      <c r="BM33" s="269"/>
      <c r="BN33" s="269"/>
      <c r="BO33" s="269"/>
      <c r="BP33" s="269"/>
      <c r="BQ33" s="269"/>
      <c r="BR33" s="269"/>
      <c r="BS33" s="269"/>
      <c r="BT33" s="269"/>
      <c r="BU33" s="269"/>
      <c r="BV33" s="269"/>
      <c r="BW33" s="269"/>
      <c r="BX33" s="269"/>
      <c r="BY33" s="269"/>
      <c r="BZ33" s="269"/>
      <c r="CA33" s="269"/>
      <c r="CB33" s="269"/>
      <c r="CC33" s="269"/>
      <c r="CD33" s="269"/>
      <c r="CE33" s="269"/>
      <c r="CF33" s="269"/>
      <c r="CG33" s="269"/>
      <c r="CH33" s="269"/>
      <c r="CI33" s="269"/>
      <c r="CJ33" s="269"/>
      <c r="CK33" s="269"/>
      <c r="CL33" s="269"/>
      <c r="CM33" s="269"/>
      <c r="CN33" s="269"/>
      <c r="CO33" s="269"/>
      <c r="CP33" s="269"/>
      <c r="CQ33" s="269"/>
      <c r="CR33" s="269"/>
      <c r="CS33" s="269"/>
      <c r="CT33" s="269"/>
      <c r="CU33" s="269"/>
      <c r="CV33" s="269"/>
      <c r="CW33" s="269"/>
      <c r="CX33" s="269"/>
      <c r="CY33" s="269"/>
      <c r="CZ33" s="269"/>
      <c r="DA33" s="269"/>
      <c r="DB33" s="269"/>
      <c r="DC33" s="269"/>
      <c r="DD33" s="269"/>
      <c r="DE33" s="269"/>
      <c r="DF33" s="269"/>
      <c r="DG33" s="269"/>
      <c r="DH33" s="269"/>
      <c r="DI33" s="269"/>
      <c r="DJ33" s="269"/>
      <c r="DK33" s="269"/>
      <c r="DL33" s="269"/>
      <c r="DM33" s="269"/>
      <c r="DN33" s="269"/>
      <c r="DO33" s="269"/>
      <c r="DP33" s="269"/>
      <c r="DQ33" s="269"/>
      <c r="DR33" s="269"/>
      <c r="DS33" s="269"/>
      <c r="DT33" s="269"/>
      <c r="DU33" s="269"/>
      <c r="DV33" s="269"/>
      <c r="DW33" s="269"/>
      <c r="DX33" s="269"/>
      <c r="DY33" s="269"/>
      <c r="DZ33" s="269"/>
      <c r="EA33" s="269"/>
      <c r="EB33" s="269"/>
      <c r="EC33" s="269"/>
      <c r="ED33" s="269"/>
      <c r="EE33" s="269"/>
      <c r="EF33" s="269"/>
      <c r="EG33" s="269"/>
      <c r="EH33" s="269"/>
      <c r="EI33" s="269"/>
      <c r="EJ33" s="269"/>
      <c r="EK33" s="269"/>
      <c r="EL33" s="269"/>
      <c r="EM33" s="269"/>
      <c r="EN33" s="269"/>
      <c r="EO33" s="269"/>
      <c r="EP33" s="269"/>
      <c r="EQ33" s="269"/>
      <c r="ER33" s="269"/>
      <c r="ES33" s="269"/>
      <c r="ET33" s="269"/>
      <c r="EU33" s="269"/>
      <c r="EV33" s="269"/>
      <c r="EW33" s="269"/>
      <c r="EX33" s="269"/>
      <c r="EY33" s="269"/>
      <c r="EZ33" s="269"/>
      <c r="FA33" s="269"/>
      <c r="FB33" s="269"/>
      <c r="FC33" s="269"/>
      <c r="FD33" s="269"/>
      <c r="FE33" s="269"/>
      <c r="FF33" s="269"/>
      <c r="FG33" s="269"/>
      <c r="FH33" s="269"/>
      <c r="FI33" s="269"/>
      <c r="FJ33" s="269"/>
      <c r="FK33" s="269"/>
      <c r="FL33" s="269"/>
      <c r="FM33" s="269"/>
      <c r="FN33" s="269"/>
      <c r="FO33" s="269"/>
      <c r="FP33" s="269"/>
      <c r="FQ33" s="269"/>
      <c r="FR33" s="269"/>
      <c r="FS33" s="269"/>
      <c r="FT33" s="269"/>
      <c r="FU33" s="269"/>
      <c r="FV33" s="269"/>
      <c r="FW33" s="269"/>
      <c r="FX33" s="269"/>
      <c r="FY33" s="269"/>
    </row>
    <row r="34" spans="1:181" s="270" customFormat="1" ht="21.95" customHeight="1" x14ac:dyDescent="0.35">
      <c r="A34" s="269"/>
      <c r="B34" s="270">
        <v>28</v>
      </c>
      <c r="C34" s="270" t="s">
        <v>29</v>
      </c>
      <c r="D34" s="294">
        <v>3113</v>
      </c>
      <c r="E34" s="277">
        <v>2492</v>
      </c>
      <c r="F34" s="278">
        <v>1711</v>
      </c>
      <c r="G34" s="278">
        <v>781</v>
      </c>
      <c r="H34" s="277">
        <v>37</v>
      </c>
      <c r="I34" s="277">
        <v>120</v>
      </c>
      <c r="J34" s="277">
        <v>18</v>
      </c>
      <c r="K34" s="277">
        <v>278</v>
      </c>
      <c r="L34" s="278">
        <v>276</v>
      </c>
      <c r="M34" s="278">
        <v>2</v>
      </c>
      <c r="N34" s="277">
        <v>76</v>
      </c>
      <c r="O34" s="277">
        <v>0</v>
      </c>
      <c r="P34" s="277">
        <v>1</v>
      </c>
      <c r="Q34" s="277">
        <v>40</v>
      </c>
      <c r="R34" s="278">
        <v>16</v>
      </c>
      <c r="S34" s="278">
        <v>8</v>
      </c>
      <c r="T34" s="278">
        <v>16</v>
      </c>
      <c r="U34" s="277">
        <v>47</v>
      </c>
      <c r="V34" s="277">
        <v>3</v>
      </c>
      <c r="W34" s="277">
        <v>1</v>
      </c>
      <c r="X34" s="277">
        <v>0</v>
      </c>
      <c r="Y34" s="277">
        <v>0</v>
      </c>
      <c r="Z34" s="277">
        <v>0</v>
      </c>
      <c r="AA34" s="269"/>
      <c r="AB34" s="269"/>
      <c r="AC34" s="269"/>
      <c r="AD34" s="269"/>
      <c r="AE34" s="269"/>
      <c r="AF34" s="269"/>
      <c r="AG34" s="269"/>
      <c r="AH34" s="269"/>
      <c r="AI34" s="269"/>
      <c r="AJ34" s="269"/>
      <c r="AK34" s="269"/>
      <c r="AL34" s="269"/>
      <c r="AM34" s="269"/>
      <c r="AN34" s="269"/>
      <c r="AO34" s="269"/>
      <c r="AP34" s="269"/>
      <c r="AQ34" s="269"/>
      <c r="AR34" s="269"/>
      <c r="AS34" s="269"/>
      <c r="AT34" s="269"/>
      <c r="AU34" s="269"/>
      <c r="AV34" s="269"/>
      <c r="AW34" s="269"/>
      <c r="AX34" s="269"/>
      <c r="AY34" s="269"/>
      <c r="AZ34" s="269"/>
      <c r="BA34" s="269"/>
      <c r="BB34" s="269"/>
      <c r="BC34" s="269"/>
      <c r="BD34" s="269"/>
      <c r="BE34" s="269"/>
      <c r="BF34" s="269"/>
      <c r="BG34" s="269"/>
      <c r="BH34" s="269"/>
      <c r="BI34" s="269"/>
      <c r="BJ34" s="269"/>
      <c r="BK34" s="269"/>
      <c r="BL34" s="269"/>
      <c r="BM34" s="269"/>
      <c r="BN34" s="269"/>
      <c r="BO34" s="269"/>
      <c r="BP34" s="269"/>
      <c r="BQ34" s="269"/>
      <c r="BR34" s="269"/>
      <c r="BS34" s="269"/>
      <c r="BT34" s="269"/>
      <c r="BU34" s="269"/>
      <c r="BV34" s="269"/>
      <c r="BW34" s="269"/>
      <c r="BX34" s="269"/>
      <c r="BY34" s="269"/>
      <c r="BZ34" s="269"/>
      <c r="CA34" s="269"/>
      <c r="CB34" s="269"/>
      <c r="CC34" s="269"/>
      <c r="CD34" s="269"/>
      <c r="CE34" s="269"/>
      <c r="CF34" s="269"/>
      <c r="CG34" s="269"/>
      <c r="CH34" s="269"/>
      <c r="CI34" s="269"/>
      <c r="CJ34" s="269"/>
      <c r="CK34" s="269"/>
      <c r="CL34" s="269"/>
      <c r="CM34" s="269"/>
      <c r="CN34" s="269"/>
      <c r="CO34" s="269"/>
      <c r="CP34" s="269"/>
      <c r="CQ34" s="269"/>
      <c r="CR34" s="269"/>
      <c r="CS34" s="269"/>
      <c r="CT34" s="269"/>
      <c r="CU34" s="269"/>
      <c r="CV34" s="269"/>
      <c r="CW34" s="269"/>
      <c r="CX34" s="269"/>
      <c r="CY34" s="269"/>
      <c r="CZ34" s="269"/>
      <c r="DA34" s="269"/>
      <c r="DB34" s="269"/>
      <c r="DC34" s="269"/>
      <c r="DD34" s="269"/>
      <c r="DE34" s="269"/>
      <c r="DF34" s="269"/>
      <c r="DG34" s="269"/>
      <c r="DH34" s="269"/>
      <c r="DI34" s="269"/>
      <c r="DJ34" s="269"/>
      <c r="DK34" s="269"/>
      <c r="DL34" s="269"/>
      <c r="DM34" s="269"/>
      <c r="DN34" s="269"/>
      <c r="DO34" s="269"/>
      <c r="DP34" s="269"/>
      <c r="DQ34" s="269"/>
      <c r="DR34" s="269"/>
      <c r="DS34" s="269"/>
      <c r="DT34" s="269"/>
      <c r="DU34" s="269"/>
      <c r="DV34" s="269"/>
      <c r="DW34" s="269"/>
      <c r="DX34" s="269"/>
      <c r="DY34" s="269"/>
      <c r="DZ34" s="269"/>
      <c r="EA34" s="269"/>
      <c r="EB34" s="269"/>
      <c r="EC34" s="269"/>
      <c r="ED34" s="269"/>
      <c r="EE34" s="269"/>
      <c r="EF34" s="269"/>
      <c r="EG34" s="269"/>
      <c r="EH34" s="269"/>
      <c r="EI34" s="269"/>
      <c r="EJ34" s="269"/>
      <c r="EK34" s="269"/>
      <c r="EL34" s="269"/>
      <c r="EM34" s="269"/>
      <c r="EN34" s="269"/>
      <c r="EO34" s="269"/>
      <c r="EP34" s="269"/>
      <c r="EQ34" s="269"/>
      <c r="ER34" s="269"/>
      <c r="ES34" s="269"/>
      <c r="ET34" s="269"/>
      <c r="EU34" s="269"/>
      <c r="EV34" s="269"/>
      <c r="EW34" s="269"/>
      <c r="EX34" s="269"/>
      <c r="EY34" s="269"/>
      <c r="EZ34" s="269"/>
      <c r="FA34" s="269"/>
      <c r="FB34" s="269"/>
      <c r="FC34" s="269"/>
      <c r="FD34" s="269"/>
      <c r="FE34" s="269"/>
      <c r="FF34" s="269"/>
      <c r="FG34" s="269"/>
      <c r="FH34" s="269"/>
      <c r="FI34" s="269"/>
      <c r="FJ34" s="269"/>
      <c r="FK34" s="269"/>
      <c r="FL34" s="269"/>
      <c r="FM34" s="269"/>
      <c r="FN34" s="269"/>
      <c r="FO34" s="269"/>
      <c r="FP34" s="269"/>
      <c r="FQ34" s="269"/>
      <c r="FR34" s="269"/>
      <c r="FS34" s="269"/>
      <c r="FT34" s="269"/>
      <c r="FU34" s="269"/>
      <c r="FV34" s="269"/>
      <c r="FW34" s="269"/>
      <c r="FX34" s="269"/>
      <c r="FY34" s="269"/>
    </row>
    <row r="35" spans="1:181" s="270" customFormat="1" ht="21.95" customHeight="1" x14ac:dyDescent="0.35">
      <c r="A35" s="269"/>
      <c r="B35" s="270">
        <v>29</v>
      </c>
      <c r="C35" s="270" t="s">
        <v>30</v>
      </c>
      <c r="D35" s="294">
        <v>4183</v>
      </c>
      <c r="E35" s="277">
        <v>3513</v>
      </c>
      <c r="F35" s="278">
        <v>2888</v>
      </c>
      <c r="G35" s="278">
        <v>625</v>
      </c>
      <c r="H35" s="277">
        <v>318</v>
      </c>
      <c r="I35" s="277">
        <v>483</v>
      </c>
      <c r="J35" s="277">
        <v>64</v>
      </c>
      <c r="K35" s="277">
        <v>786</v>
      </c>
      <c r="L35" s="278">
        <v>786</v>
      </c>
      <c r="M35" s="278">
        <v>0</v>
      </c>
      <c r="N35" s="277">
        <v>301</v>
      </c>
      <c r="O35" s="277">
        <v>1</v>
      </c>
      <c r="P35" s="277">
        <v>4</v>
      </c>
      <c r="Q35" s="277">
        <v>19</v>
      </c>
      <c r="R35" s="278">
        <v>1</v>
      </c>
      <c r="S35" s="278">
        <v>1</v>
      </c>
      <c r="T35" s="278">
        <v>17</v>
      </c>
      <c r="U35" s="277">
        <v>121</v>
      </c>
      <c r="V35" s="277">
        <v>25</v>
      </c>
      <c r="W35" s="277">
        <v>10</v>
      </c>
      <c r="X35" s="277">
        <v>4</v>
      </c>
      <c r="Y35" s="277">
        <v>2</v>
      </c>
      <c r="Z35" s="277">
        <v>0</v>
      </c>
      <c r="AA35" s="269"/>
      <c r="AB35" s="269"/>
      <c r="AC35" s="269"/>
      <c r="AD35" s="269"/>
      <c r="AE35" s="269"/>
      <c r="AF35" s="269"/>
      <c r="AG35" s="269"/>
      <c r="AH35" s="269"/>
      <c r="AI35" s="269"/>
      <c r="AJ35" s="269"/>
      <c r="AK35" s="269"/>
      <c r="AL35" s="269"/>
      <c r="AM35" s="269"/>
      <c r="AN35" s="269"/>
      <c r="AO35" s="269"/>
      <c r="AP35" s="269"/>
      <c r="AQ35" s="269"/>
      <c r="AR35" s="269"/>
      <c r="AS35" s="269"/>
      <c r="AT35" s="269"/>
      <c r="AU35" s="269"/>
      <c r="AV35" s="269"/>
      <c r="AW35" s="269"/>
      <c r="AX35" s="269"/>
      <c r="AY35" s="269"/>
      <c r="AZ35" s="269"/>
      <c r="BA35" s="269"/>
      <c r="BB35" s="269"/>
      <c r="BC35" s="269"/>
      <c r="BD35" s="269"/>
      <c r="BE35" s="269"/>
      <c r="BF35" s="269"/>
      <c r="BG35" s="269"/>
      <c r="BH35" s="269"/>
      <c r="BI35" s="269"/>
      <c r="BJ35" s="269"/>
      <c r="BK35" s="269"/>
      <c r="BL35" s="269"/>
      <c r="BM35" s="269"/>
      <c r="BN35" s="269"/>
      <c r="BO35" s="269"/>
      <c r="BP35" s="269"/>
      <c r="BQ35" s="269"/>
      <c r="BR35" s="269"/>
      <c r="BS35" s="269"/>
      <c r="BT35" s="269"/>
      <c r="BU35" s="269"/>
      <c r="BV35" s="269"/>
      <c r="BW35" s="269"/>
      <c r="BX35" s="269"/>
      <c r="BY35" s="269"/>
      <c r="BZ35" s="269"/>
      <c r="CA35" s="269"/>
      <c r="CB35" s="269"/>
      <c r="CC35" s="269"/>
      <c r="CD35" s="269"/>
      <c r="CE35" s="269"/>
      <c r="CF35" s="269"/>
      <c r="CG35" s="269"/>
      <c r="CH35" s="269"/>
      <c r="CI35" s="269"/>
      <c r="CJ35" s="269"/>
      <c r="CK35" s="269"/>
      <c r="CL35" s="269"/>
      <c r="CM35" s="269"/>
      <c r="CN35" s="269"/>
      <c r="CO35" s="269"/>
      <c r="CP35" s="269"/>
      <c r="CQ35" s="269"/>
      <c r="CR35" s="269"/>
      <c r="CS35" s="269"/>
      <c r="CT35" s="269"/>
      <c r="CU35" s="269"/>
      <c r="CV35" s="269"/>
      <c r="CW35" s="269"/>
      <c r="CX35" s="269"/>
      <c r="CY35" s="269"/>
      <c r="CZ35" s="269"/>
      <c r="DA35" s="269"/>
      <c r="DB35" s="269"/>
      <c r="DC35" s="269"/>
      <c r="DD35" s="269"/>
      <c r="DE35" s="269"/>
      <c r="DF35" s="269"/>
      <c r="DG35" s="269"/>
      <c r="DH35" s="269"/>
      <c r="DI35" s="269"/>
      <c r="DJ35" s="269"/>
      <c r="DK35" s="269"/>
      <c r="DL35" s="269"/>
      <c r="DM35" s="269"/>
      <c r="DN35" s="269"/>
      <c r="DO35" s="269"/>
      <c r="DP35" s="269"/>
      <c r="DQ35" s="269"/>
      <c r="DR35" s="269"/>
      <c r="DS35" s="269"/>
      <c r="DT35" s="269"/>
      <c r="DU35" s="269"/>
      <c r="DV35" s="269"/>
      <c r="DW35" s="269"/>
      <c r="DX35" s="269"/>
      <c r="DY35" s="269"/>
      <c r="DZ35" s="269"/>
      <c r="EA35" s="269"/>
      <c r="EB35" s="269"/>
      <c r="EC35" s="269"/>
      <c r="ED35" s="269"/>
      <c r="EE35" s="269"/>
      <c r="EF35" s="269"/>
      <c r="EG35" s="269"/>
      <c r="EH35" s="269"/>
      <c r="EI35" s="269"/>
      <c r="EJ35" s="269"/>
      <c r="EK35" s="269"/>
      <c r="EL35" s="269"/>
      <c r="EM35" s="269"/>
      <c r="EN35" s="269"/>
      <c r="EO35" s="269"/>
      <c r="EP35" s="269"/>
      <c r="EQ35" s="269"/>
      <c r="ER35" s="269"/>
      <c r="ES35" s="269"/>
      <c r="ET35" s="269"/>
      <c r="EU35" s="269"/>
      <c r="EV35" s="269"/>
      <c r="EW35" s="269"/>
      <c r="EX35" s="269"/>
      <c r="EY35" s="269"/>
      <c r="EZ35" s="269"/>
      <c r="FA35" s="269"/>
      <c r="FB35" s="269"/>
      <c r="FC35" s="269"/>
      <c r="FD35" s="269"/>
      <c r="FE35" s="269"/>
      <c r="FF35" s="269"/>
      <c r="FG35" s="269"/>
      <c r="FH35" s="269"/>
      <c r="FI35" s="269"/>
      <c r="FJ35" s="269"/>
      <c r="FK35" s="269"/>
      <c r="FL35" s="269"/>
      <c r="FM35" s="269"/>
      <c r="FN35" s="269"/>
      <c r="FO35" s="269"/>
      <c r="FP35" s="269"/>
      <c r="FQ35" s="269"/>
      <c r="FR35" s="269"/>
      <c r="FS35" s="269"/>
      <c r="FT35" s="269"/>
      <c r="FU35" s="269"/>
      <c r="FV35" s="269"/>
      <c r="FW35" s="269"/>
      <c r="FX35" s="269"/>
      <c r="FY35" s="269"/>
    </row>
    <row r="36" spans="1:181" s="270" customFormat="1" ht="21.95" customHeight="1" x14ac:dyDescent="0.35">
      <c r="A36" s="269"/>
      <c r="B36" s="270">
        <v>30</v>
      </c>
      <c r="C36" s="270" t="s">
        <v>31</v>
      </c>
      <c r="D36" s="294">
        <v>10934</v>
      </c>
      <c r="E36" s="277">
        <v>10202</v>
      </c>
      <c r="F36" s="278">
        <v>8549</v>
      </c>
      <c r="G36" s="278">
        <v>1653</v>
      </c>
      <c r="H36" s="277">
        <v>171</v>
      </c>
      <c r="I36" s="277">
        <v>530</v>
      </c>
      <c r="J36" s="277">
        <v>129</v>
      </c>
      <c r="K36" s="277">
        <v>378</v>
      </c>
      <c r="L36" s="278">
        <v>374</v>
      </c>
      <c r="M36" s="278">
        <v>4</v>
      </c>
      <c r="N36" s="277">
        <v>237</v>
      </c>
      <c r="O36" s="277">
        <v>1</v>
      </c>
      <c r="P36" s="277">
        <v>1</v>
      </c>
      <c r="Q36" s="277">
        <v>36</v>
      </c>
      <c r="R36" s="278">
        <v>12</v>
      </c>
      <c r="S36" s="278">
        <v>3</v>
      </c>
      <c r="T36" s="278">
        <v>21</v>
      </c>
      <c r="U36" s="277">
        <v>76</v>
      </c>
      <c r="V36" s="277">
        <v>32</v>
      </c>
      <c r="W36" s="277">
        <v>2</v>
      </c>
      <c r="X36" s="277">
        <v>0</v>
      </c>
      <c r="Y36" s="277">
        <v>2</v>
      </c>
      <c r="Z36" s="277">
        <v>0</v>
      </c>
      <c r="AA36" s="269"/>
      <c r="AB36" s="269"/>
      <c r="AC36" s="269"/>
      <c r="AD36" s="269"/>
      <c r="AE36" s="269"/>
      <c r="AF36" s="269"/>
      <c r="AG36" s="269"/>
      <c r="AH36" s="269"/>
      <c r="AI36" s="269"/>
      <c r="AJ36" s="269"/>
      <c r="AK36" s="269"/>
      <c r="AL36" s="269"/>
      <c r="AM36" s="269"/>
      <c r="AN36" s="269"/>
      <c r="AO36" s="269"/>
      <c r="AP36" s="269"/>
      <c r="AQ36" s="269"/>
      <c r="AR36" s="269"/>
      <c r="AS36" s="269"/>
      <c r="AT36" s="269"/>
      <c r="AU36" s="269"/>
      <c r="AV36" s="269"/>
      <c r="AW36" s="269"/>
      <c r="AX36" s="269"/>
      <c r="AY36" s="269"/>
      <c r="AZ36" s="269"/>
      <c r="BA36" s="269"/>
      <c r="BB36" s="269"/>
      <c r="BC36" s="269"/>
      <c r="BD36" s="269"/>
      <c r="BE36" s="269"/>
      <c r="BF36" s="269"/>
      <c r="BG36" s="269"/>
      <c r="BH36" s="269"/>
      <c r="BI36" s="269"/>
      <c r="BJ36" s="269"/>
      <c r="BK36" s="269"/>
      <c r="BL36" s="269"/>
      <c r="BM36" s="269"/>
      <c r="BN36" s="269"/>
      <c r="BO36" s="269"/>
      <c r="BP36" s="269"/>
      <c r="BQ36" s="269"/>
      <c r="BR36" s="269"/>
      <c r="BS36" s="269"/>
      <c r="BT36" s="269"/>
      <c r="BU36" s="269"/>
      <c r="BV36" s="269"/>
      <c r="BW36" s="269"/>
      <c r="BX36" s="269"/>
      <c r="BY36" s="269"/>
      <c r="BZ36" s="269"/>
      <c r="CA36" s="269"/>
      <c r="CB36" s="269"/>
      <c r="CC36" s="269"/>
      <c r="CD36" s="269"/>
      <c r="CE36" s="269"/>
      <c r="CF36" s="269"/>
      <c r="CG36" s="269"/>
      <c r="CH36" s="269"/>
      <c r="CI36" s="269"/>
      <c r="CJ36" s="269"/>
      <c r="CK36" s="269"/>
      <c r="CL36" s="269"/>
      <c r="CM36" s="269"/>
      <c r="CN36" s="269"/>
      <c r="CO36" s="269"/>
      <c r="CP36" s="269"/>
      <c r="CQ36" s="269"/>
      <c r="CR36" s="269"/>
      <c r="CS36" s="269"/>
      <c r="CT36" s="269"/>
      <c r="CU36" s="269"/>
      <c r="CV36" s="269"/>
      <c r="CW36" s="269"/>
      <c r="CX36" s="269"/>
      <c r="CY36" s="269"/>
      <c r="CZ36" s="269"/>
      <c r="DA36" s="269"/>
      <c r="DB36" s="269"/>
      <c r="DC36" s="269"/>
      <c r="DD36" s="269"/>
      <c r="DE36" s="269"/>
      <c r="DF36" s="269"/>
      <c r="DG36" s="269"/>
      <c r="DH36" s="269"/>
      <c r="DI36" s="269"/>
      <c r="DJ36" s="269"/>
      <c r="DK36" s="269"/>
      <c r="DL36" s="269"/>
      <c r="DM36" s="269"/>
      <c r="DN36" s="269"/>
      <c r="DO36" s="269"/>
      <c r="DP36" s="269"/>
      <c r="DQ36" s="269"/>
      <c r="DR36" s="269"/>
      <c r="DS36" s="269"/>
      <c r="DT36" s="269"/>
      <c r="DU36" s="269"/>
      <c r="DV36" s="269"/>
      <c r="DW36" s="269"/>
      <c r="DX36" s="269"/>
      <c r="DY36" s="269"/>
      <c r="DZ36" s="269"/>
      <c r="EA36" s="269"/>
      <c r="EB36" s="269"/>
      <c r="EC36" s="269"/>
      <c r="ED36" s="269"/>
      <c r="EE36" s="269"/>
      <c r="EF36" s="269"/>
      <c r="EG36" s="269"/>
      <c r="EH36" s="269"/>
      <c r="EI36" s="269"/>
      <c r="EJ36" s="269"/>
      <c r="EK36" s="269"/>
      <c r="EL36" s="269"/>
      <c r="EM36" s="269"/>
      <c r="EN36" s="269"/>
      <c r="EO36" s="269"/>
      <c r="EP36" s="269"/>
      <c r="EQ36" s="269"/>
      <c r="ER36" s="269"/>
      <c r="ES36" s="269"/>
      <c r="ET36" s="269"/>
      <c r="EU36" s="269"/>
      <c r="EV36" s="269"/>
      <c r="EW36" s="269"/>
      <c r="EX36" s="269"/>
      <c r="EY36" s="269"/>
      <c r="EZ36" s="269"/>
      <c r="FA36" s="269"/>
      <c r="FB36" s="269"/>
      <c r="FC36" s="269"/>
      <c r="FD36" s="269"/>
      <c r="FE36" s="269"/>
      <c r="FF36" s="269"/>
      <c r="FG36" s="269"/>
      <c r="FH36" s="269"/>
      <c r="FI36" s="269"/>
      <c r="FJ36" s="269"/>
      <c r="FK36" s="269"/>
      <c r="FL36" s="269"/>
      <c r="FM36" s="269"/>
      <c r="FN36" s="269"/>
      <c r="FO36" s="269"/>
      <c r="FP36" s="269"/>
      <c r="FQ36" s="269"/>
      <c r="FR36" s="269"/>
      <c r="FS36" s="269"/>
      <c r="FT36" s="269"/>
      <c r="FU36" s="269"/>
      <c r="FV36" s="269"/>
      <c r="FW36" s="269"/>
      <c r="FX36" s="269"/>
      <c r="FY36" s="269"/>
    </row>
    <row r="37" spans="1:181" s="270" customFormat="1" ht="21.95" customHeight="1" x14ac:dyDescent="0.35">
      <c r="A37" s="269"/>
      <c r="B37" s="270">
        <v>31</v>
      </c>
      <c r="C37" s="270" t="s">
        <v>32</v>
      </c>
      <c r="D37" s="294">
        <v>8397</v>
      </c>
      <c r="E37" s="277">
        <v>8397</v>
      </c>
      <c r="F37" s="278">
        <v>6082</v>
      </c>
      <c r="G37" s="278">
        <v>2315</v>
      </c>
      <c r="H37" s="277">
        <v>164</v>
      </c>
      <c r="I37" s="277">
        <v>351</v>
      </c>
      <c r="J37" s="277">
        <v>31</v>
      </c>
      <c r="K37" s="277">
        <v>659</v>
      </c>
      <c r="L37" s="278">
        <v>656</v>
      </c>
      <c r="M37" s="278">
        <v>3</v>
      </c>
      <c r="N37" s="277">
        <v>159</v>
      </c>
      <c r="O37" s="277">
        <v>1</v>
      </c>
      <c r="P37" s="277">
        <v>7</v>
      </c>
      <c r="Q37" s="277">
        <v>22</v>
      </c>
      <c r="R37" s="278">
        <v>9</v>
      </c>
      <c r="S37" s="278">
        <v>4</v>
      </c>
      <c r="T37" s="278">
        <v>9</v>
      </c>
      <c r="U37" s="277">
        <v>79</v>
      </c>
      <c r="V37" s="277">
        <v>11</v>
      </c>
      <c r="W37" s="277">
        <v>7</v>
      </c>
      <c r="X37" s="277">
        <v>0</v>
      </c>
      <c r="Y37" s="277">
        <v>0</v>
      </c>
      <c r="Z37" s="277">
        <v>0</v>
      </c>
      <c r="AA37" s="269"/>
      <c r="AB37" s="269"/>
      <c r="AC37" s="269"/>
      <c r="AD37" s="269"/>
      <c r="AE37" s="269"/>
      <c r="AF37" s="269"/>
      <c r="AG37" s="269"/>
      <c r="AH37" s="269"/>
      <c r="AI37" s="269"/>
      <c r="AJ37" s="269"/>
      <c r="AK37" s="269"/>
      <c r="AL37" s="269"/>
      <c r="AM37" s="269"/>
      <c r="AN37" s="269"/>
      <c r="AO37" s="269"/>
      <c r="AP37" s="269"/>
      <c r="AQ37" s="269"/>
      <c r="AR37" s="269"/>
      <c r="AS37" s="269"/>
      <c r="AT37" s="269"/>
      <c r="AU37" s="269"/>
      <c r="AV37" s="269"/>
      <c r="AW37" s="269"/>
      <c r="AX37" s="269"/>
      <c r="AY37" s="269"/>
      <c r="AZ37" s="269"/>
      <c r="BA37" s="269"/>
      <c r="BB37" s="269"/>
      <c r="BC37" s="269"/>
      <c r="BD37" s="269"/>
      <c r="BE37" s="269"/>
      <c r="BF37" s="269"/>
      <c r="BG37" s="269"/>
      <c r="BH37" s="269"/>
      <c r="BI37" s="269"/>
      <c r="BJ37" s="269"/>
      <c r="BK37" s="269"/>
      <c r="BL37" s="269"/>
      <c r="BM37" s="269"/>
      <c r="BN37" s="269"/>
      <c r="BO37" s="269"/>
      <c r="BP37" s="269"/>
      <c r="BQ37" s="269"/>
      <c r="BR37" s="269"/>
      <c r="BS37" s="269"/>
      <c r="BT37" s="269"/>
      <c r="BU37" s="269"/>
      <c r="BV37" s="269"/>
      <c r="BW37" s="269"/>
      <c r="BX37" s="269"/>
      <c r="BY37" s="269"/>
      <c r="BZ37" s="269"/>
      <c r="CA37" s="269"/>
      <c r="CB37" s="269"/>
      <c r="CC37" s="269"/>
      <c r="CD37" s="269"/>
      <c r="CE37" s="269"/>
      <c r="CF37" s="269"/>
      <c r="CG37" s="269"/>
      <c r="CH37" s="269"/>
      <c r="CI37" s="269"/>
      <c r="CJ37" s="269"/>
      <c r="CK37" s="269"/>
      <c r="CL37" s="269"/>
      <c r="CM37" s="269"/>
      <c r="CN37" s="269"/>
      <c r="CO37" s="269"/>
      <c r="CP37" s="269"/>
      <c r="CQ37" s="269"/>
      <c r="CR37" s="269"/>
      <c r="CS37" s="269"/>
      <c r="CT37" s="269"/>
      <c r="CU37" s="269"/>
      <c r="CV37" s="269"/>
      <c r="CW37" s="269"/>
      <c r="CX37" s="269"/>
      <c r="CY37" s="269"/>
      <c r="CZ37" s="269"/>
      <c r="DA37" s="269"/>
      <c r="DB37" s="269"/>
      <c r="DC37" s="269"/>
      <c r="DD37" s="269"/>
      <c r="DE37" s="269"/>
      <c r="DF37" s="269"/>
      <c r="DG37" s="269"/>
      <c r="DH37" s="269"/>
      <c r="DI37" s="269"/>
      <c r="DJ37" s="269"/>
      <c r="DK37" s="269"/>
      <c r="DL37" s="269"/>
      <c r="DM37" s="269"/>
      <c r="DN37" s="269"/>
      <c r="DO37" s="269"/>
      <c r="DP37" s="269"/>
      <c r="DQ37" s="269"/>
      <c r="DR37" s="269"/>
      <c r="DS37" s="269"/>
      <c r="DT37" s="269"/>
      <c r="DU37" s="269"/>
      <c r="DV37" s="269"/>
      <c r="DW37" s="269"/>
      <c r="DX37" s="269"/>
      <c r="DY37" s="269"/>
      <c r="DZ37" s="269"/>
      <c r="EA37" s="269"/>
      <c r="EB37" s="269"/>
      <c r="EC37" s="269"/>
      <c r="ED37" s="269"/>
      <c r="EE37" s="269"/>
      <c r="EF37" s="269"/>
      <c r="EG37" s="269"/>
      <c r="EH37" s="269"/>
      <c r="EI37" s="269"/>
      <c r="EJ37" s="269"/>
      <c r="EK37" s="269"/>
      <c r="EL37" s="269"/>
      <c r="EM37" s="269"/>
      <c r="EN37" s="269"/>
      <c r="EO37" s="269"/>
      <c r="EP37" s="269"/>
      <c r="EQ37" s="269"/>
      <c r="ER37" s="269"/>
      <c r="ES37" s="269"/>
      <c r="ET37" s="269"/>
      <c r="EU37" s="269"/>
      <c r="EV37" s="269"/>
      <c r="EW37" s="269"/>
      <c r="EX37" s="269"/>
      <c r="EY37" s="269"/>
      <c r="EZ37" s="269"/>
      <c r="FA37" s="269"/>
      <c r="FB37" s="269"/>
      <c r="FC37" s="269"/>
      <c r="FD37" s="269"/>
      <c r="FE37" s="269"/>
      <c r="FF37" s="269"/>
      <c r="FG37" s="269"/>
      <c r="FH37" s="269"/>
      <c r="FI37" s="269"/>
      <c r="FJ37" s="269"/>
      <c r="FK37" s="269"/>
      <c r="FL37" s="269"/>
      <c r="FM37" s="269"/>
      <c r="FN37" s="269"/>
      <c r="FO37" s="269"/>
      <c r="FP37" s="269"/>
      <c r="FQ37" s="269"/>
      <c r="FR37" s="269"/>
      <c r="FS37" s="269"/>
      <c r="FT37" s="269"/>
      <c r="FU37" s="269"/>
      <c r="FV37" s="269"/>
      <c r="FW37" s="269"/>
      <c r="FX37" s="269"/>
      <c r="FY37" s="269"/>
    </row>
    <row r="38" spans="1:181" s="270" customFormat="1" ht="21.95" customHeight="1" x14ac:dyDescent="0.35">
      <c r="A38" s="269"/>
      <c r="B38" s="270">
        <v>32</v>
      </c>
      <c r="C38" s="270" t="s">
        <v>33</v>
      </c>
      <c r="D38" s="294">
        <v>8439</v>
      </c>
      <c r="E38" s="277">
        <v>8352</v>
      </c>
      <c r="F38" s="278">
        <v>6666</v>
      </c>
      <c r="G38" s="278">
        <v>1686</v>
      </c>
      <c r="H38" s="277">
        <v>221</v>
      </c>
      <c r="I38" s="277">
        <v>1101</v>
      </c>
      <c r="J38" s="277">
        <v>259</v>
      </c>
      <c r="K38" s="277">
        <v>1137</v>
      </c>
      <c r="L38" s="278">
        <v>1127</v>
      </c>
      <c r="M38" s="278">
        <v>10</v>
      </c>
      <c r="N38" s="277">
        <v>207</v>
      </c>
      <c r="O38" s="277">
        <v>1</v>
      </c>
      <c r="P38" s="277">
        <v>46</v>
      </c>
      <c r="Q38" s="277">
        <v>19</v>
      </c>
      <c r="R38" s="278">
        <v>1</v>
      </c>
      <c r="S38" s="278">
        <v>1</v>
      </c>
      <c r="T38" s="278">
        <v>17</v>
      </c>
      <c r="U38" s="277">
        <v>57</v>
      </c>
      <c r="V38" s="277">
        <v>16</v>
      </c>
      <c r="W38" s="277">
        <v>5</v>
      </c>
      <c r="X38" s="277">
        <v>0</v>
      </c>
      <c r="Y38" s="277">
        <v>2</v>
      </c>
      <c r="Z38" s="277">
        <v>25</v>
      </c>
      <c r="AA38" s="269"/>
      <c r="AB38" s="269"/>
      <c r="AC38" s="269"/>
      <c r="AD38" s="269"/>
      <c r="AE38" s="269"/>
      <c r="AF38" s="269"/>
      <c r="AG38" s="269"/>
      <c r="AH38" s="269"/>
      <c r="AI38" s="269"/>
      <c r="AJ38" s="269"/>
      <c r="AK38" s="269"/>
      <c r="AL38" s="269"/>
      <c r="AM38" s="269"/>
      <c r="AN38" s="269"/>
      <c r="AO38" s="269"/>
      <c r="AP38" s="269"/>
      <c r="AQ38" s="269"/>
      <c r="AR38" s="269"/>
      <c r="AS38" s="269"/>
      <c r="AT38" s="269"/>
      <c r="AU38" s="269"/>
      <c r="AV38" s="269"/>
      <c r="AW38" s="269"/>
      <c r="AX38" s="269"/>
      <c r="AY38" s="269"/>
      <c r="AZ38" s="269"/>
      <c r="BA38" s="269"/>
      <c r="BB38" s="269"/>
      <c r="BC38" s="269"/>
      <c r="BD38" s="269"/>
      <c r="BE38" s="269"/>
      <c r="BF38" s="269"/>
      <c r="BG38" s="269"/>
      <c r="BH38" s="269"/>
      <c r="BI38" s="269"/>
      <c r="BJ38" s="269"/>
      <c r="BK38" s="269"/>
      <c r="BL38" s="269"/>
      <c r="BM38" s="269"/>
      <c r="BN38" s="269"/>
      <c r="BO38" s="269"/>
      <c r="BP38" s="269"/>
      <c r="BQ38" s="269"/>
      <c r="BR38" s="269"/>
      <c r="BS38" s="269"/>
      <c r="BT38" s="269"/>
      <c r="BU38" s="269"/>
      <c r="BV38" s="269"/>
      <c r="BW38" s="269"/>
      <c r="BX38" s="269"/>
      <c r="BY38" s="269"/>
      <c r="BZ38" s="269"/>
      <c r="CA38" s="269"/>
      <c r="CB38" s="269"/>
      <c r="CC38" s="269"/>
      <c r="CD38" s="269"/>
      <c r="CE38" s="269"/>
      <c r="CF38" s="269"/>
      <c r="CG38" s="269"/>
      <c r="CH38" s="269"/>
      <c r="CI38" s="269"/>
      <c r="CJ38" s="269"/>
      <c r="CK38" s="269"/>
      <c r="CL38" s="269"/>
      <c r="CM38" s="269"/>
      <c r="CN38" s="269"/>
      <c r="CO38" s="269"/>
      <c r="CP38" s="269"/>
      <c r="CQ38" s="269"/>
      <c r="CR38" s="269"/>
      <c r="CS38" s="269"/>
      <c r="CT38" s="269"/>
      <c r="CU38" s="269"/>
      <c r="CV38" s="269"/>
      <c r="CW38" s="269"/>
      <c r="CX38" s="269"/>
      <c r="CY38" s="269"/>
      <c r="CZ38" s="269"/>
      <c r="DA38" s="269"/>
      <c r="DB38" s="269"/>
      <c r="DC38" s="269"/>
      <c r="DD38" s="269"/>
      <c r="DE38" s="269"/>
      <c r="DF38" s="269"/>
      <c r="DG38" s="269"/>
      <c r="DH38" s="269"/>
      <c r="DI38" s="269"/>
      <c r="DJ38" s="269"/>
      <c r="DK38" s="269"/>
      <c r="DL38" s="269"/>
      <c r="DM38" s="269"/>
      <c r="DN38" s="269"/>
      <c r="DO38" s="269"/>
      <c r="DP38" s="269"/>
      <c r="DQ38" s="269"/>
      <c r="DR38" s="269"/>
      <c r="DS38" s="269"/>
      <c r="DT38" s="269"/>
      <c r="DU38" s="269"/>
      <c r="DV38" s="269"/>
      <c r="DW38" s="269"/>
      <c r="DX38" s="269"/>
      <c r="DY38" s="269"/>
      <c r="DZ38" s="269"/>
      <c r="EA38" s="269"/>
      <c r="EB38" s="269"/>
      <c r="EC38" s="269"/>
      <c r="ED38" s="269"/>
      <c r="EE38" s="269"/>
      <c r="EF38" s="269"/>
      <c r="EG38" s="269"/>
      <c r="EH38" s="269"/>
      <c r="EI38" s="269"/>
      <c r="EJ38" s="269"/>
      <c r="EK38" s="269"/>
      <c r="EL38" s="269"/>
      <c r="EM38" s="269"/>
      <c r="EN38" s="269"/>
      <c r="EO38" s="269"/>
      <c r="EP38" s="269"/>
      <c r="EQ38" s="269"/>
      <c r="ER38" s="269"/>
      <c r="ES38" s="269"/>
      <c r="ET38" s="269"/>
      <c r="EU38" s="269"/>
      <c r="EV38" s="269"/>
      <c r="EW38" s="269"/>
      <c r="EX38" s="269"/>
      <c r="EY38" s="269"/>
      <c r="EZ38" s="269"/>
      <c r="FA38" s="269"/>
      <c r="FB38" s="269"/>
      <c r="FC38" s="269"/>
      <c r="FD38" s="269"/>
      <c r="FE38" s="269"/>
      <c r="FF38" s="269"/>
      <c r="FG38" s="269"/>
      <c r="FH38" s="269"/>
      <c r="FI38" s="269"/>
      <c r="FJ38" s="269"/>
      <c r="FK38" s="269"/>
      <c r="FL38" s="269"/>
      <c r="FM38" s="269"/>
      <c r="FN38" s="269"/>
      <c r="FO38" s="269"/>
      <c r="FP38" s="269"/>
      <c r="FQ38" s="269"/>
      <c r="FR38" s="269"/>
      <c r="FS38" s="269"/>
      <c r="FT38" s="269"/>
      <c r="FU38" s="269"/>
      <c r="FV38" s="269"/>
      <c r="FW38" s="269"/>
      <c r="FX38" s="269"/>
      <c r="FY38" s="269"/>
    </row>
    <row r="39" spans="1:181" s="270" customFormat="1" ht="21.95" customHeight="1" x14ac:dyDescent="0.35">
      <c r="A39" s="269"/>
      <c r="B39" s="270">
        <v>33</v>
      </c>
      <c r="C39" s="270" t="s">
        <v>34</v>
      </c>
      <c r="D39" s="294">
        <v>2906</v>
      </c>
      <c r="E39" s="277">
        <v>2906</v>
      </c>
      <c r="F39" s="278">
        <v>2700</v>
      </c>
      <c r="G39" s="278">
        <v>206</v>
      </c>
      <c r="H39" s="277">
        <v>123</v>
      </c>
      <c r="I39" s="277">
        <v>351</v>
      </c>
      <c r="J39" s="277">
        <v>170</v>
      </c>
      <c r="K39" s="277">
        <v>409</v>
      </c>
      <c r="L39" s="278">
        <v>408</v>
      </c>
      <c r="M39" s="278">
        <v>1</v>
      </c>
      <c r="N39" s="277">
        <v>299</v>
      </c>
      <c r="O39" s="277">
        <v>2</v>
      </c>
      <c r="P39" s="277">
        <v>1</v>
      </c>
      <c r="Q39" s="277">
        <v>57</v>
      </c>
      <c r="R39" s="278">
        <v>19</v>
      </c>
      <c r="S39" s="278">
        <v>2</v>
      </c>
      <c r="T39" s="278">
        <v>36</v>
      </c>
      <c r="U39" s="277">
        <v>114</v>
      </c>
      <c r="V39" s="277">
        <v>103</v>
      </c>
      <c r="W39" s="277">
        <v>3</v>
      </c>
      <c r="X39" s="277">
        <v>0</v>
      </c>
      <c r="Y39" s="277">
        <v>0</v>
      </c>
      <c r="Z39" s="277">
        <v>0</v>
      </c>
      <c r="AA39" s="269"/>
      <c r="AB39" s="269"/>
      <c r="AC39" s="269"/>
      <c r="AD39" s="269"/>
      <c r="AE39" s="269"/>
      <c r="AF39" s="269"/>
      <c r="AG39" s="269"/>
      <c r="AH39" s="269"/>
      <c r="AI39" s="269"/>
      <c r="AJ39" s="269"/>
      <c r="AK39" s="269"/>
      <c r="AL39" s="269"/>
      <c r="AM39" s="269"/>
      <c r="AN39" s="269"/>
      <c r="AO39" s="269"/>
      <c r="AP39" s="269"/>
      <c r="AQ39" s="269"/>
      <c r="AR39" s="269"/>
      <c r="AS39" s="269"/>
      <c r="AT39" s="269"/>
      <c r="AU39" s="269"/>
      <c r="AV39" s="269"/>
      <c r="AW39" s="269"/>
      <c r="AX39" s="269"/>
      <c r="AY39" s="269"/>
      <c r="AZ39" s="269"/>
      <c r="BA39" s="269"/>
      <c r="BB39" s="269"/>
      <c r="BC39" s="269"/>
      <c r="BD39" s="269"/>
      <c r="BE39" s="269"/>
      <c r="BF39" s="269"/>
      <c r="BG39" s="269"/>
      <c r="BH39" s="269"/>
      <c r="BI39" s="269"/>
      <c r="BJ39" s="269"/>
      <c r="BK39" s="269"/>
      <c r="BL39" s="269"/>
      <c r="BM39" s="269"/>
      <c r="BN39" s="269"/>
      <c r="BO39" s="269"/>
      <c r="BP39" s="269"/>
      <c r="BQ39" s="269"/>
      <c r="BR39" s="269"/>
      <c r="BS39" s="269"/>
      <c r="BT39" s="269"/>
      <c r="BU39" s="269"/>
      <c r="BV39" s="269"/>
      <c r="BW39" s="269"/>
      <c r="BX39" s="269"/>
      <c r="BY39" s="269"/>
      <c r="BZ39" s="269"/>
      <c r="CA39" s="269"/>
      <c r="CB39" s="269"/>
      <c r="CC39" s="269"/>
      <c r="CD39" s="269"/>
      <c r="CE39" s="269"/>
      <c r="CF39" s="269"/>
      <c r="CG39" s="269"/>
      <c r="CH39" s="269"/>
      <c r="CI39" s="269"/>
      <c r="CJ39" s="269"/>
      <c r="CK39" s="269"/>
      <c r="CL39" s="269"/>
      <c r="CM39" s="269"/>
      <c r="CN39" s="269"/>
      <c r="CO39" s="269"/>
      <c r="CP39" s="269"/>
      <c r="CQ39" s="269"/>
      <c r="CR39" s="269"/>
      <c r="CS39" s="269"/>
      <c r="CT39" s="269"/>
      <c r="CU39" s="269"/>
      <c r="CV39" s="269"/>
      <c r="CW39" s="269"/>
      <c r="CX39" s="269"/>
      <c r="CY39" s="269"/>
      <c r="CZ39" s="269"/>
      <c r="DA39" s="269"/>
      <c r="DB39" s="269"/>
      <c r="DC39" s="269"/>
      <c r="DD39" s="269"/>
      <c r="DE39" s="269"/>
      <c r="DF39" s="269"/>
      <c r="DG39" s="269"/>
      <c r="DH39" s="269"/>
      <c r="DI39" s="269"/>
      <c r="DJ39" s="269"/>
      <c r="DK39" s="269"/>
      <c r="DL39" s="269"/>
      <c r="DM39" s="269"/>
      <c r="DN39" s="269"/>
      <c r="DO39" s="269"/>
      <c r="DP39" s="269"/>
      <c r="DQ39" s="269"/>
      <c r="DR39" s="269"/>
      <c r="DS39" s="269"/>
      <c r="DT39" s="269"/>
      <c r="DU39" s="269"/>
      <c r="DV39" s="269"/>
      <c r="DW39" s="269"/>
      <c r="DX39" s="269"/>
      <c r="DY39" s="269"/>
      <c r="DZ39" s="269"/>
      <c r="EA39" s="269"/>
      <c r="EB39" s="269"/>
      <c r="EC39" s="269"/>
      <c r="ED39" s="269"/>
      <c r="EE39" s="269"/>
      <c r="EF39" s="269"/>
      <c r="EG39" s="269"/>
      <c r="EH39" s="269"/>
      <c r="EI39" s="269"/>
      <c r="EJ39" s="269"/>
      <c r="EK39" s="269"/>
      <c r="EL39" s="269"/>
      <c r="EM39" s="269"/>
      <c r="EN39" s="269"/>
      <c r="EO39" s="269"/>
      <c r="EP39" s="269"/>
      <c r="EQ39" s="269"/>
      <c r="ER39" s="269"/>
      <c r="ES39" s="269"/>
      <c r="ET39" s="269"/>
      <c r="EU39" s="269"/>
      <c r="EV39" s="269"/>
      <c r="EW39" s="269"/>
      <c r="EX39" s="269"/>
      <c r="EY39" s="269"/>
      <c r="EZ39" s="269"/>
      <c r="FA39" s="269"/>
      <c r="FB39" s="269"/>
      <c r="FC39" s="269"/>
      <c r="FD39" s="269"/>
      <c r="FE39" s="269"/>
      <c r="FF39" s="269"/>
      <c r="FG39" s="269"/>
      <c r="FH39" s="269"/>
      <c r="FI39" s="269"/>
      <c r="FJ39" s="269"/>
      <c r="FK39" s="269"/>
      <c r="FL39" s="269"/>
      <c r="FM39" s="269"/>
      <c r="FN39" s="269"/>
      <c r="FO39" s="269"/>
      <c r="FP39" s="269"/>
      <c r="FQ39" s="269"/>
      <c r="FR39" s="269"/>
      <c r="FS39" s="269"/>
      <c r="FT39" s="269"/>
      <c r="FU39" s="269"/>
      <c r="FV39" s="269"/>
      <c r="FW39" s="269"/>
      <c r="FX39" s="269"/>
      <c r="FY39" s="269"/>
    </row>
    <row r="40" spans="1:181" s="270" customFormat="1" ht="21.95" customHeight="1" x14ac:dyDescent="0.35">
      <c r="A40" s="269"/>
      <c r="B40" s="270">
        <v>34</v>
      </c>
      <c r="C40" s="270" t="s">
        <v>35</v>
      </c>
      <c r="D40" s="294">
        <v>4914</v>
      </c>
      <c r="E40" s="277">
        <v>3846</v>
      </c>
      <c r="F40" s="278">
        <v>3387</v>
      </c>
      <c r="G40" s="278">
        <v>459</v>
      </c>
      <c r="H40" s="277">
        <v>162</v>
      </c>
      <c r="I40" s="277">
        <v>144</v>
      </c>
      <c r="J40" s="277">
        <v>7</v>
      </c>
      <c r="K40" s="277">
        <v>1071</v>
      </c>
      <c r="L40" s="278">
        <v>1064</v>
      </c>
      <c r="M40" s="278">
        <v>7</v>
      </c>
      <c r="N40" s="277">
        <v>478</v>
      </c>
      <c r="O40" s="277">
        <v>0</v>
      </c>
      <c r="P40" s="277">
        <v>6</v>
      </c>
      <c r="Q40" s="277">
        <v>21</v>
      </c>
      <c r="R40" s="278">
        <v>5</v>
      </c>
      <c r="S40" s="278">
        <v>2</v>
      </c>
      <c r="T40" s="278">
        <v>14</v>
      </c>
      <c r="U40" s="277">
        <v>93</v>
      </c>
      <c r="V40" s="277">
        <v>12</v>
      </c>
      <c r="W40" s="277">
        <v>6</v>
      </c>
      <c r="X40" s="277">
        <v>0</v>
      </c>
      <c r="Y40" s="277">
        <v>7</v>
      </c>
      <c r="Z40" s="277">
        <v>0</v>
      </c>
      <c r="AA40" s="269"/>
      <c r="AB40" s="269"/>
      <c r="AC40" s="269"/>
      <c r="AD40" s="269"/>
      <c r="AE40" s="269"/>
      <c r="AF40" s="269"/>
      <c r="AG40" s="269"/>
      <c r="AH40" s="269"/>
      <c r="AI40" s="269"/>
      <c r="AJ40" s="269"/>
      <c r="AK40" s="269"/>
      <c r="AL40" s="269"/>
      <c r="AM40" s="269"/>
      <c r="AN40" s="269"/>
      <c r="AO40" s="269"/>
      <c r="AP40" s="269"/>
      <c r="AQ40" s="269"/>
      <c r="AR40" s="269"/>
      <c r="AS40" s="269"/>
      <c r="AT40" s="269"/>
      <c r="AU40" s="269"/>
      <c r="AV40" s="269"/>
      <c r="AW40" s="269"/>
      <c r="AX40" s="269"/>
      <c r="AY40" s="269"/>
      <c r="AZ40" s="269"/>
      <c r="BA40" s="269"/>
      <c r="BB40" s="269"/>
      <c r="BC40" s="269"/>
      <c r="BD40" s="269"/>
      <c r="BE40" s="269"/>
      <c r="BF40" s="269"/>
      <c r="BG40" s="269"/>
      <c r="BH40" s="269"/>
      <c r="BI40" s="269"/>
      <c r="BJ40" s="269"/>
      <c r="BK40" s="269"/>
      <c r="BL40" s="269"/>
      <c r="BM40" s="269"/>
      <c r="BN40" s="269"/>
      <c r="BO40" s="269"/>
      <c r="BP40" s="269"/>
      <c r="BQ40" s="269"/>
      <c r="BR40" s="269"/>
      <c r="BS40" s="269"/>
      <c r="BT40" s="269"/>
      <c r="BU40" s="269"/>
      <c r="BV40" s="269"/>
      <c r="BW40" s="269"/>
      <c r="BX40" s="269"/>
      <c r="BY40" s="269"/>
      <c r="BZ40" s="269"/>
      <c r="CA40" s="269"/>
      <c r="CB40" s="269"/>
      <c r="CC40" s="269"/>
      <c r="CD40" s="269"/>
      <c r="CE40" s="269"/>
      <c r="CF40" s="269"/>
      <c r="CG40" s="269"/>
      <c r="CH40" s="269"/>
      <c r="CI40" s="269"/>
      <c r="CJ40" s="269"/>
      <c r="CK40" s="269"/>
      <c r="CL40" s="269"/>
      <c r="CM40" s="269"/>
      <c r="CN40" s="269"/>
      <c r="CO40" s="269"/>
      <c r="CP40" s="269"/>
      <c r="CQ40" s="269"/>
      <c r="CR40" s="269"/>
      <c r="CS40" s="269"/>
      <c r="CT40" s="269"/>
      <c r="CU40" s="269"/>
      <c r="CV40" s="269"/>
      <c r="CW40" s="269"/>
      <c r="CX40" s="269"/>
      <c r="CY40" s="269"/>
      <c r="CZ40" s="269"/>
      <c r="DA40" s="269"/>
      <c r="DB40" s="269"/>
      <c r="DC40" s="269"/>
      <c r="DD40" s="269"/>
      <c r="DE40" s="269"/>
      <c r="DF40" s="269"/>
      <c r="DG40" s="269"/>
      <c r="DH40" s="269"/>
      <c r="DI40" s="269"/>
      <c r="DJ40" s="269"/>
      <c r="DK40" s="269"/>
      <c r="DL40" s="269"/>
      <c r="DM40" s="269"/>
      <c r="DN40" s="269"/>
      <c r="DO40" s="269"/>
      <c r="DP40" s="269"/>
      <c r="DQ40" s="269"/>
      <c r="DR40" s="269"/>
      <c r="DS40" s="269"/>
      <c r="DT40" s="269"/>
      <c r="DU40" s="269"/>
      <c r="DV40" s="269"/>
      <c r="DW40" s="269"/>
      <c r="DX40" s="269"/>
      <c r="DY40" s="269"/>
      <c r="DZ40" s="269"/>
      <c r="EA40" s="269"/>
      <c r="EB40" s="269"/>
      <c r="EC40" s="269"/>
      <c r="ED40" s="269"/>
      <c r="EE40" s="269"/>
      <c r="EF40" s="269"/>
      <c r="EG40" s="269"/>
      <c r="EH40" s="269"/>
      <c r="EI40" s="269"/>
      <c r="EJ40" s="269"/>
      <c r="EK40" s="269"/>
      <c r="EL40" s="269"/>
      <c r="EM40" s="269"/>
      <c r="EN40" s="269"/>
      <c r="EO40" s="269"/>
      <c r="EP40" s="269"/>
      <c r="EQ40" s="269"/>
      <c r="ER40" s="269"/>
      <c r="ES40" s="269"/>
      <c r="ET40" s="269"/>
      <c r="EU40" s="269"/>
      <c r="EV40" s="269"/>
      <c r="EW40" s="269"/>
      <c r="EX40" s="269"/>
      <c r="EY40" s="269"/>
      <c r="EZ40" s="269"/>
      <c r="FA40" s="269"/>
      <c r="FB40" s="269"/>
      <c r="FC40" s="269"/>
      <c r="FD40" s="269"/>
      <c r="FE40" s="269"/>
      <c r="FF40" s="269"/>
      <c r="FG40" s="269"/>
      <c r="FH40" s="269"/>
      <c r="FI40" s="269"/>
      <c r="FJ40" s="269"/>
      <c r="FK40" s="269"/>
      <c r="FL40" s="269"/>
      <c r="FM40" s="269"/>
      <c r="FN40" s="269"/>
      <c r="FO40" s="269"/>
      <c r="FP40" s="269"/>
      <c r="FQ40" s="269"/>
      <c r="FR40" s="269"/>
      <c r="FS40" s="269"/>
      <c r="FT40" s="269"/>
      <c r="FU40" s="269"/>
      <c r="FV40" s="269"/>
      <c r="FW40" s="269"/>
      <c r="FX40" s="269"/>
      <c r="FY40" s="269"/>
    </row>
    <row r="41" spans="1:181" s="270" customFormat="1" ht="21.95" customHeight="1" x14ac:dyDescent="0.35">
      <c r="A41" s="269"/>
      <c r="B41" s="270">
        <v>35</v>
      </c>
      <c r="C41" s="270" t="s">
        <v>36</v>
      </c>
      <c r="D41" s="294">
        <v>3041</v>
      </c>
      <c r="E41" s="277">
        <v>2930</v>
      </c>
      <c r="F41" s="278">
        <v>2355</v>
      </c>
      <c r="G41" s="278">
        <v>575</v>
      </c>
      <c r="H41" s="277">
        <v>37</v>
      </c>
      <c r="I41" s="277">
        <v>550</v>
      </c>
      <c r="J41" s="277">
        <v>76</v>
      </c>
      <c r="K41" s="277">
        <v>654</v>
      </c>
      <c r="L41" s="278">
        <v>648</v>
      </c>
      <c r="M41" s="278">
        <v>6</v>
      </c>
      <c r="N41" s="277">
        <v>151</v>
      </c>
      <c r="O41" s="277">
        <v>9</v>
      </c>
      <c r="P41" s="277">
        <v>11</v>
      </c>
      <c r="Q41" s="277">
        <v>12</v>
      </c>
      <c r="R41" s="278">
        <v>1</v>
      </c>
      <c r="S41" s="278">
        <v>0</v>
      </c>
      <c r="T41" s="278">
        <v>11</v>
      </c>
      <c r="U41" s="277">
        <v>37</v>
      </c>
      <c r="V41" s="277">
        <v>9</v>
      </c>
      <c r="W41" s="277">
        <v>3</v>
      </c>
      <c r="X41" s="277">
        <v>0</v>
      </c>
      <c r="Y41" s="277">
        <v>0</v>
      </c>
      <c r="Z41" s="277">
        <v>0</v>
      </c>
      <c r="AA41" s="269"/>
      <c r="AB41" s="269"/>
      <c r="AC41" s="269"/>
      <c r="AD41" s="269"/>
      <c r="AE41" s="269"/>
      <c r="AF41" s="269"/>
      <c r="AG41" s="269"/>
      <c r="AH41" s="269"/>
      <c r="AI41" s="269"/>
      <c r="AJ41" s="269"/>
      <c r="AK41" s="269"/>
      <c r="AL41" s="269"/>
      <c r="AM41" s="269"/>
      <c r="AN41" s="269"/>
      <c r="AO41" s="269"/>
      <c r="AP41" s="269"/>
      <c r="AQ41" s="269"/>
      <c r="AR41" s="269"/>
      <c r="AS41" s="269"/>
      <c r="AT41" s="269"/>
      <c r="AU41" s="269"/>
      <c r="AV41" s="269"/>
      <c r="AW41" s="269"/>
      <c r="AX41" s="269"/>
      <c r="AY41" s="269"/>
      <c r="AZ41" s="269"/>
      <c r="BA41" s="269"/>
      <c r="BB41" s="269"/>
      <c r="BC41" s="269"/>
      <c r="BD41" s="269"/>
      <c r="BE41" s="269"/>
      <c r="BF41" s="269"/>
      <c r="BG41" s="269"/>
      <c r="BH41" s="269"/>
      <c r="BI41" s="269"/>
      <c r="BJ41" s="269"/>
      <c r="BK41" s="269"/>
      <c r="BL41" s="269"/>
      <c r="BM41" s="269"/>
      <c r="BN41" s="269"/>
      <c r="BO41" s="269"/>
      <c r="BP41" s="269"/>
      <c r="BQ41" s="269"/>
      <c r="BR41" s="269"/>
      <c r="BS41" s="269"/>
      <c r="BT41" s="269"/>
      <c r="BU41" s="269"/>
      <c r="BV41" s="269"/>
      <c r="BW41" s="269"/>
      <c r="BX41" s="269"/>
      <c r="BY41" s="269"/>
      <c r="BZ41" s="269"/>
      <c r="CA41" s="269"/>
      <c r="CB41" s="269"/>
      <c r="CC41" s="269"/>
      <c r="CD41" s="269"/>
      <c r="CE41" s="269"/>
      <c r="CF41" s="269"/>
      <c r="CG41" s="269"/>
      <c r="CH41" s="269"/>
      <c r="CI41" s="269"/>
      <c r="CJ41" s="269"/>
      <c r="CK41" s="269"/>
      <c r="CL41" s="269"/>
      <c r="CM41" s="269"/>
      <c r="CN41" s="269"/>
      <c r="CO41" s="269"/>
      <c r="CP41" s="269"/>
      <c r="CQ41" s="269"/>
      <c r="CR41" s="269"/>
      <c r="CS41" s="269"/>
      <c r="CT41" s="269"/>
      <c r="CU41" s="269"/>
      <c r="CV41" s="269"/>
      <c r="CW41" s="269"/>
      <c r="CX41" s="269"/>
      <c r="CY41" s="269"/>
      <c r="CZ41" s="269"/>
      <c r="DA41" s="269"/>
      <c r="DB41" s="269"/>
      <c r="DC41" s="269"/>
      <c r="DD41" s="269"/>
      <c r="DE41" s="269"/>
      <c r="DF41" s="269"/>
      <c r="DG41" s="269"/>
      <c r="DH41" s="269"/>
      <c r="DI41" s="269"/>
      <c r="DJ41" s="269"/>
      <c r="DK41" s="269"/>
      <c r="DL41" s="269"/>
      <c r="DM41" s="269"/>
      <c r="DN41" s="269"/>
      <c r="DO41" s="269"/>
      <c r="DP41" s="269"/>
      <c r="DQ41" s="269"/>
      <c r="DR41" s="269"/>
      <c r="DS41" s="269"/>
      <c r="DT41" s="269"/>
      <c r="DU41" s="269"/>
      <c r="DV41" s="269"/>
      <c r="DW41" s="269"/>
      <c r="DX41" s="269"/>
      <c r="DY41" s="269"/>
      <c r="DZ41" s="269"/>
      <c r="EA41" s="269"/>
      <c r="EB41" s="269"/>
      <c r="EC41" s="269"/>
      <c r="ED41" s="269"/>
      <c r="EE41" s="269"/>
      <c r="EF41" s="269"/>
      <c r="EG41" s="269"/>
      <c r="EH41" s="269"/>
      <c r="EI41" s="269"/>
      <c r="EJ41" s="269"/>
      <c r="EK41" s="269"/>
      <c r="EL41" s="269"/>
      <c r="EM41" s="269"/>
      <c r="EN41" s="269"/>
      <c r="EO41" s="269"/>
      <c r="EP41" s="269"/>
      <c r="EQ41" s="269"/>
      <c r="ER41" s="269"/>
      <c r="ES41" s="269"/>
      <c r="ET41" s="269"/>
      <c r="EU41" s="269"/>
      <c r="EV41" s="269"/>
      <c r="EW41" s="269"/>
      <c r="EX41" s="269"/>
      <c r="EY41" s="269"/>
      <c r="EZ41" s="269"/>
      <c r="FA41" s="269"/>
      <c r="FB41" s="269"/>
      <c r="FC41" s="269"/>
      <c r="FD41" s="269"/>
      <c r="FE41" s="269"/>
      <c r="FF41" s="269"/>
      <c r="FG41" s="269"/>
      <c r="FH41" s="269"/>
      <c r="FI41" s="269"/>
      <c r="FJ41" s="269"/>
      <c r="FK41" s="269"/>
      <c r="FL41" s="269"/>
      <c r="FM41" s="269"/>
      <c r="FN41" s="269"/>
      <c r="FO41" s="269"/>
      <c r="FP41" s="269"/>
      <c r="FQ41" s="269"/>
      <c r="FR41" s="269"/>
      <c r="FS41" s="269"/>
      <c r="FT41" s="269"/>
      <c r="FU41" s="269"/>
      <c r="FV41" s="269"/>
      <c r="FW41" s="269"/>
      <c r="FX41" s="269"/>
      <c r="FY41" s="269"/>
    </row>
    <row r="42" spans="1:181" s="270" customFormat="1" ht="21.95" customHeight="1" x14ac:dyDescent="0.35">
      <c r="A42" s="269"/>
      <c r="B42" s="270">
        <v>36</v>
      </c>
      <c r="C42" s="270" t="s">
        <v>37</v>
      </c>
      <c r="D42" s="294">
        <v>9075</v>
      </c>
      <c r="E42" s="277">
        <v>9075</v>
      </c>
      <c r="F42" s="278">
        <v>7670</v>
      </c>
      <c r="G42" s="278">
        <v>1405</v>
      </c>
      <c r="H42" s="277">
        <v>164</v>
      </c>
      <c r="I42" s="277">
        <v>247</v>
      </c>
      <c r="J42" s="277">
        <v>282</v>
      </c>
      <c r="K42" s="277">
        <v>661</v>
      </c>
      <c r="L42" s="278">
        <v>656</v>
      </c>
      <c r="M42" s="278">
        <v>5</v>
      </c>
      <c r="N42" s="277">
        <v>158</v>
      </c>
      <c r="O42" s="277">
        <v>1</v>
      </c>
      <c r="P42" s="277">
        <v>1</v>
      </c>
      <c r="Q42" s="277">
        <v>54</v>
      </c>
      <c r="R42" s="278">
        <v>5</v>
      </c>
      <c r="S42" s="278">
        <v>3</v>
      </c>
      <c r="T42" s="278">
        <v>46</v>
      </c>
      <c r="U42" s="277">
        <v>135</v>
      </c>
      <c r="V42" s="277">
        <v>32</v>
      </c>
      <c r="W42" s="277">
        <v>6</v>
      </c>
      <c r="X42" s="277">
        <v>0</v>
      </c>
      <c r="Y42" s="277">
        <v>0</v>
      </c>
      <c r="Z42" s="277">
        <v>0</v>
      </c>
      <c r="AA42" s="269"/>
      <c r="AB42" s="269"/>
      <c r="AC42" s="269"/>
      <c r="AD42" s="269"/>
      <c r="AE42" s="269"/>
      <c r="AF42" s="269"/>
      <c r="AG42" s="269"/>
      <c r="AH42" s="269"/>
      <c r="AI42" s="269"/>
      <c r="AJ42" s="269"/>
      <c r="AK42" s="269"/>
      <c r="AL42" s="269"/>
      <c r="AM42" s="269"/>
      <c r="AN42" s="269"/>
      <c r="AO42" s="269"/>
      <c r="AP42" s="269"/>
      <c r="AQ42" s="269"/>
      <c r="AR42" s="269"/>
      <c r="AS42" s="269"/>
      <c r="AT42" s="269"/>
      <c r="AU42" s="269"/>
      <c r="AV42" s="269"/>
      <c r="AW42" s="269"/>
      <c r="AX42" s="269"/>
      <c r="AY42" s="269"/>
      <c r="AZ42" s="269"/>
      <c r="BA42" s="269"/>
      <c r="BB42" s="269"/>
      <c r="BC42" s="269"/>
      <c r="BD42" s="269"/>
      <c r="BE42" s="269"/>
      <c r="BF42" s="269"/>
      <c r="BG42" s="269"/>
      <c r="BH42" s="269"/>
      <c r="BI42" s="269"/>
      <c r="BJ42" s="269"/>
      <c r="BK42" s="269"/>
      <c r="BL42" s="269"/>
      <c r="BM42" s="269"/>
      <c r="BN42" s="269"/>
      <c r="BO42" s="269"/>
      <c r="BP42" s="269"/>
      <c r="BQ42" s="269"/>
      <c r="BR42" s="269"/>
      <c r="BS42" s="269"/>
      <c r="BT42" s="269"/>
      <c r="BU42" s="269"/>
      <c r="BV42" s="269"/>
      <c r="BW42" s="269"/>
      <c r="BX42" s="269"/>
      <c r="BY42" s="269"/>
      <c r="BZ42" s="269"/>
      <c r="CA42" s="269"/>
      <c r="CB42" s="269"/>
      <c r="CC42" s="269"/>
      <c r="CD42" s="269"/>
      <c r="CE42" s="269"/>
      <c r="CF42" s="269"/>
      <c r="CG42" s="269"/>
      <c r="CH42" s="269"/>
      <c r="CI42" s="269"/>
      <c r="CJ42" s="269"/>
      <c r="CK42" s="269"/>
      <c r="CL42" s="269"/>
      <c r="CM42" s="269"/>
      <c r="CN42" s="269"/>
      <c r="CO42" s="269"/>
      <c r="CP42" s="269"/>
      <c r="CQ42" s="269"/>
      <c r="CR42" s="269"/>
      <c r="CS42" s="269"/>
      <c r="CT42" s="269"/>
      <c r="CU42" s="269"/>
      <c r="CV42" s="269"/>
      <c r="CW42" s="269"/>
      <c r="CX42" s="269"/>
      <c r="CY42" s="269"/>
      <c r="CZ42" s="269"/>
      <c r="DA42" s="269"/>
      <c r="DB42" s="269"/>
      <c r="DC42" s="269"/>
      <c r="DD42" s="269"/>
      <c r="DE42" s="269"/>
      <c r="DF42" s="269"/>
      <c r="DG42" s="269"/>
      <c r="DH42" s="269"/>
      <c r="DI42" s="269"/>
      <c r="DJ42" s="269"/>
      <c r="DK42" s="269"/>
      <c r="DL42" s="269"/>
      <c r="DM42" s="269"/>
      <c r="DN42" s="269"/>
      <c r="DO42" s="269"/>
      <c r="DP42" s="269"/>
      <c r="DQ42" s="269"/>
      <c r="DR42" s="269"/>
      <c r="DS42" s="269"/>
      <c r="DT42" s="269"/>
      <c r="DU42" s="269"/>
      <c r="DV42" s="269"/>
      <c r="DW42" s="269"/>
      <c r="DX42" s="269"/>
      <c r="DY42" s="269"/>
      <c r="DZ42" s="269"/>
      <c r="EA42" s="269"/>
      <c r="EB42" s="269"/>
      <c r="EC42" s="269"/>
      <c r="ED42" s="269"/>
      <c r="EE42" s="269"/>
      <c r="EF42" s="269"/>
      <c r="EG42" s="269"/>
      <c r="EH42" s="269"/>
      <c r="EI42" s="269"/>
      <c r="EJ42" s="269"/>
      <c r="EK42" s="269"/>
      <c r="EL42" s="269"/>
      <c r="EM42" s="269"/>
      <c r="EN42" s="269"/>
      <c r="EO42" s="269"/>
      <c r="EP42" s="269"/>
      <c r="EQ42" s="269"/>
      <c r="ER42" s="269"/>
      <c r="ES42" s="269"/>
      <c r="ET42" s="269"/>
      <c r="EU42" s="269"/>
      <c r="EV42" s="269"/>
      <c r="EW42" s="269"/>
      <c r="EX42" s="269"/>
      <c r="EY42" s="269"/>
      <c r="EZ42" s="269"/>
      <c r="FA42" s="269"/>
      <c r="FB42" s="269"/>
      <c r="FC42" s="269"/>
      <c r="FD42" s="269"/>
      <c r="FE42" s="269"/>
      <c r="FF42" s="269"/>
      <c r="FG42" s="269"/>
      <c r="FH42" s="269"/>
      <c r="FI42" s="269"/>
      <c r="FJ42" s="269"/>
      <c r="FK42" s="269"/>
      <c r="FL42" s="269"/>
      <c r="FM42" s="269"/>
      <c r="FN42" s="269"/>
      <c r="FO42" s="269"/>
      <c r="FP42" s="269"/>
      <c r="FQ42" s="269"/>
      <c r="FR42" s="269"/>
      <c r="FS42" s="269"/>
      <c r="FT42" s="269"/>
      <c r="FU42" s="269"/>
      <c r="FV42" s="269"/>
      <c r="FW42" s="269"/>
      <c r="FX42" s="269"/>
      <c r="FY42" s="269"/>
    </row>
    <row r="43" spans="1:181" s="270" customFormat="1" ht="21.95" customHeight="1" x14ac:dyDescent="0.35">
      <c r="A43" s="269"/>
      <c r="B43" s="270">
        <v>37</v>
      </c>
      <c r="C43" s="270" t="s">
        <v>38</v>
      </c>
      <c r="D43" s="294">
        <v>6823</v>
      </c>
      <c r="E43" s="277">
        <v>5487</v>
      </c>
      <c r="F43" s="278">
        <v>4400</v>
      </c>
      <c r="G43" s="278">
        <v>1087</v>
      </c>
      <c r="H43" s="277">
        <v>133</v>
      </c>
      <c r="I43" s="277">
        <v>576</v>
      </c>
      <c r="J43" s="277">
        <v>207</v>
      </c>
      <c r="K43" s="277">
        <v>665</v>
      </c>
      <c r="L43" s="278">
        <v>663</v>
      </c>
      <c r="M43" s="278">
        <v>2</v>
      </c>
      <c r="N43" s="277">
        <v>117</v>
      </c>
      <c r="O43" s="277">
        <v>5</v>
      </c>
      <c r="P43" s="277">
        <v>14</v>
      </c>
      <c r="Q43" s="277">
        <v>147</v>
      </c>
      <c r="R43" s="278">
        <v>133</v>
      </c>
      <c r="S43" s="278">
        <v>4</v>
      </c>
      <c r="T43" s="278">
        <v>10</v>
      </c>
      <c r="U43" s="277">
        <v>9</v>
      </c>
      <c r="V43" s="277">
        <v>7</v>
      </c>
      <c r="W43" s="277">
        <v>2</v>
      </c>
      <c r="X43" s="277">
        <v>0</v>
      </c>
      <c r="Y43" s="277">
        <v>0</v>
      </c>
      <c r="Z43" s="277">
        <v>0</v>
      </c>
      <c r="AA43" s="269"/>
      <c r="AB43" s="269"/>
      <c r="AC43" s="269"/>
      <c r="AD43" s="269"/>
      <c r="AE43" s="269"/>
      <c r="AF43" s="269"/>
      <c r="AG43" s="269"/>
      <c r="AH43" s="269"/>
      <c r="AI43" s="269"/>
      <c r="AJ43" s="269"/>
      <c r="AK43" s="269"/>
      <c r="AL43" s="269"/>
      <c r="AM43" s="269"/>
      <c r="AN43" s="269"/>
      <c r="AO43" s="269"/>
      <c r="AP43" s="269"/>
      <c r="AQ43" s="269"/>
      <c r="AR43" s="269"/>
      <c r="AS43" s="269"/>
      <c r="AT43" s="269"/>
      <c r="AU43" s="269"/>
      <c r="AV43" s="269"/>
      <c r="AW43" s="269"/>
      <c r="AX43" s="269"/>
      <c r="AY43" s="269"/>
      <c r="AZ43" s="269"/>
      <c r="BA43" s="269"/>
      <c r="BB43" s="269"/>
      <c r="BC43" s="269"/>
      <c r="BD43" s="269"/>
      <c r="BE43" s="269"/>
      <c r="BF43" s="269"/>
      <c r="BG43" s="269"/>
      <c r="BH43" s="269"/>
      <c r="BI43" s="269"/>
      <c r="BJ43" s="269"/>
      <c r="BK43" s="269"/>
      <c r="BL43" s="269"/>
      <c r="BM43" s="269"/>
      <c r="BN43" s="269"/>
      <c r="BO43" s="269"/>
      <c r="BP43" s="269"/>
      <c r="BQ43" s="269"/>
      <c r="BR43" s="269"/>
      <c r="BS43" s="269"/>
      <c r="BT43" s="269"/>
      <c r="BU43" s="269"/>
      <c r="BV43" s="269"/>
      <c r="BW43" s="269"/>
      <c r="BX43" s="269"/>
      <c r="BY43" s="269"/>
      <c r="BZ43" s="269"/>
      <c r="CA43" s="269"/>
      <c r="CB43" s="269"/>
      <c r="CC43" s="269"/>
      <c r="CD43" s="269"/>
      <c r="CE43" s="269"/>
      <c r="CF43" s="269"/>
      <c r="CG43" s="269"/>
      <c r="CH43" s="269"/>
      <c r="CI43" s="269"/>
      <c r="CJ43" s="269"/>
      <c r="CK43" s="269"/>
      <c r="CL43" s="269"/>
      <c r="CM43" s="269"/>
      <c r="CN43" s="269"/>
      <c r="CO43" s="269"/>
      <c r="CP43" s="269"/>
      <c r="CQ43" s="269"/>
      <c r="CR43" s="269"/>
      <c r="CS43" s="269"/>
      <c r="CT43" s="269"/>
      <c r="CU43" s="269"/>
      <c r="CV43" s="269"/>
      <c r="CW43" s="269"/>
      <c r="CX43" s="269"/>
      <c r="CY43" s="269"/>
      <c r="CZ43" s="269"/>
      <c r="DA43" s="269"/>
      <c r="DB43" s="269"/>
      <c r="DC43" s="269"/>
      <c r="DD43" s="269"/>
      <c r="DE43" s="269"/>
      <c r="DF43" s="269"/>
      <c r="DG43" s="269"/>
      <c r="DH43" s="269"/>
      <c r="DI43" s="269"/>
      <c r="DJ43" s="269"/>
      <c r="DK43" s="269"/>
      <c r="DL43" s="269"/>
      <c r="DM43" s="269"/>
      <c r="DN43" s="269"/>
      <c r="DO43" s="269"/>
      <c r="DP43" s="269"/>
      <c r="DQ43" s="269"/>
      <c r="DR43" s="269"/>
      <c r="DS43" s="269"/>
      <c r="DT43" s="269"/>
      <c r="DU43" s="269"/>
      <c r="DV43" s="269"/>
      <c r="DW43" s="269"/>
      <c r="DX43" s="269"/>
      <c r="DY43" s="269"/>
      <c r="DZ43" s="269"/>
      <c r="EA43" s="269"/>
      <c r="EB43" s="269"/>
      <c r="EC43" s="269"/>
      <c r="ED43" s="269"/>
      <c r="EE43" s="269"/>
      <c r="EF43" s="269"/>
      <c r="EG43" s="269"/>
      <c r="EH43" s="269"/>
      <c r="EI43" s="269"/>
      <c r="EJ43" s="269"/>
      <c r="EK43" s="269"/>
      <c r="EL43" s="269"/>
      <c r="EM43" s="269"/>
      <c r="EN43" s="269"/>
      <c r="EO43" s="269"/>
      <c r="EP43" s="269"/>
      <c r="EQ43" s="269"/>
      <c r="ER43" s="269"/>
      <c r="ES43" s="269"/>
      <c r="ET43" s="269"/>
      <c r="EU43" s="269"/>
      <c r="EV43" s="269"/>
      <c r="EW43" s="269"/>
      <c r="EX43" s="269"/>
      <c r="EY43" s="269"/>
      <c r="EZ43" s="269"/>
      <c r="FA43" s="269"/>
      <c r="FB43" s="269"/>
      <c r="FC43" s="269"/>
      <c r="FD43" s="269"/>
      <c r="FE43" s="269"/>
      <c r="FF43" s="269"/>
      <c r="FG43" s="269"/>
      <c r="FH43" s="269"/>
      <c r="FI43" s="269"/>
      <c r="FJ43" s="269"/>
      <c r="FK43" s="269"/>
      <c r="FL43" s="269"/>
      <c r="FM43" s="269"/>
      <c r="FN43" s="269"/>
      <c r="FO43" s="269"/>
      <c r="FP43" s="269"/>
      <c r="FQ43" s="269"/>
      <c r="FR43" s="269"/>
      <c r="FS43" s="269"/>
      <c r="FT43" s="269"/>
      <c r="FU43" s="269"/>
      <c r="FV43" s="269"/>
      <c r="FW43" s="269"/>
      <c r="FX43" s="269"/>
      <c r="FY43" s="269"/>
    </row>
    <row r="44" spans="1:181" s="270" customFormat="1" ht="21.95" customHeight="1" x14ac:dyDescent="0.35">
      <c r="A44" s="269"/>
      <c r="B44" s="270">
        <v>38</v>
      </c>
      <c r="C44" s="270" t="s">
        <v>39</v>
      </c>
      <c r="D44" s="294">
        <v>17716</v>
      </c>
      <c r="E44" s="277">
        <v>17328</v>
      </c>
      <c r="F44" s="278">
        <v>14939</v>
      </c>
      <c r="G44" s="278">
        <v>2389</v>
      </c>
      <c r="H44" s="277">
        <v>79</v>
      </c>
      <c r="I44" s="277">
        <v>468</v>
      </c>
      <c r="J44" s="277">
        <v>142</v>
      </c>
      <c r="K44" s="277">
        <v>182</v>
      </c>
      <c r="L44" s="278">
        <v>182</v>
      </c>
      <c r="M44" s="278">
        <v>0</v>
      </c>
      <c r="N44" s="277">
        <v>172</v>
      </c>
      <c r="O44" s="277">
        <v>1</v>
      </c>
      <c r="P44" s="277">
        <v>1</v>
      </c>
      <c r="Q44" s="277">
        <v>8</v>
      </c>
      <c r="R44" s="278">
        <v>0</v>
      </c>
      <c r="S44" s="278">
        <v>1</v>
      </c>
      <c r="T44" s="278">
        <v>7</v>
      </c>
      <c r="U44" s="277">
        <v>96</v>
      </c>
      <c r="V44" s="277">
        <v>16</v>
      </c>
      <c r="W44" s="277">
        <v>1</v>
      </c>
      <c r="X44" s="277">
        <v>0</v>
      </c>
      <c r="Y44" s="277">
        <v>0</v>
      </c>
      <c r="Z44" s="277">
        <v>24</v>
      </c>
      <c r="AA44" s="269"/>
      <c r="AB44" s="269"/>
      <c r="AC44" s="269"/>
      <c r="AD44" s="269"/>
      <c r="AE44" s="269"/>
      <c r="AF44" s="269"/>
      <c r="AG44" s="269"/>
      <c r="AH44" s="269"/>
      <c r="AI44" s="269"/>
      <c r="AJ44" s="269"/>
      <c r="AK44" s="269"/>
      <c r="AL44" s="269"/>
      <c r="AM44" s="269"/>
      <c r="AN44" s="269"/>
      <c r="AO44" s="269"/>
      <c r="AP44" s="269"/>
      <c r="AQ44" s="269"/>
      <c r="AR44" s="269"/>
      <c r="AS44" s="269"/>
      <c r="AT44" s="269"/>
      <c r="AU44" s="269"/>
      <c r="AV44" s="269"/>
      <c r="AW44" s="269"/>
      <c r="AX44" s="269"/>
      <c r="AY44" s="269"/>
      <c r="AZ44" s="269"/>
      <c r="BA44" s="269"/>
      <c r="BB44" s="269"/>
      <c r="BC44" s="269"/>
      <c r="BD44" s="269"/>
      <c r="BE44" s="269"/>
      <c r="BF44" s="269"/>
      <c r="BG44" s="269"/>
      <c r="BH44" s="269"/>
      <c r="BI44" s="269"/>
      <c r="BJ44" s="269"/>
      <c r="BK44" s="269"/>
      <c r="BL44" s="269"/>
      <c r="BM44" s="269"/>
      <c r="BN44" s="269"/>
      <c r="BO44" s="269"/>
      <c r="BP44" s="269"/>
      <c r="BQ44" s="269"/>
      <c r="BR44" s="269"/>
      <c r="BS44" s="269"/>
      <c r="BT44" s="269"/>
      <c r="BU44" s="269"/>
      <c r="BV44" s="269"/>
      <c r="BW44" s="269"/>
      <c r="BX44" s="269"/>
      <c r="BY44" s="269"/>
      <c r="BZ44" s="269"/>
      <c r="CA44" s="269"/>
      <c r="CB44" s="269"/>
      <c r="CC44" s="269"/>
      <c r="CD44" s="269"/>
      <c r="CE44" s="269"/>
      <c r="CF44" s="269"/>
      <c r="CG44" s="269"/>
      <c r="CH44" s="269"/>
      <c r="CI44" s="269"/>
      <c r="CJ44" s="269"/>
      <c r="CK44" s="269"/>
      <c r="CL44" s="269"/>
      <c r="CM44" s="269"/>
      <c r="CN44" s="269"/>
      <c r="CO44" s="269"/>
      <c r="CP44" s="269"/>
      <c r="CQ44" s="269"/>
      <c r="CR44" s="269"/>
      <c r="CS44" s="269"/>
      <c r="CT44" s="269"/>
      <c r="CU44" s="269"/>
      <c r="CV44" s="269"/>
      <c r="CW44" s="269"/>
      <c r="CX44" s="269"/>
      <c r="CY44" s="269"/>
      <c r="CZ44" s="269"/>
      <c r="DA44" s="269"/>
      <c r="DB44" s="269"/>
      <c r="DC44" s="269"/>
      <c r="DD44" s="269"/>
      <c r="DE44" s="269"/>
      <c r="DF44" s="269"/>
      <c r="DG44" s="269"/>
      <c r="DH44" s="269"/>
      <c r="DI44" s="269"/>
      <c r="DJ44" s="269"/>
      <c r="DK44" s="269"/>
      <c r="DL44" s="269"/>
      <c r="DM44" s="269"/>
      <c r="DN44" s="269"/>
      <c r="DO44" s="269"/>
      <c r="DP44" s="269"/>
      <c r="DQ44" s="269"/>
      <c r="DR44" s="269"/>
      <c r="DS44" s="269"/>
      <c r="DT44" s="269"/>
      <c r="DU44" s="269"/>
      <c r="DV44" s="269"/>
      <c r="DW44" s="269"/>
      <c r="DX44" s="269"/>
      <c r="DY44" s="269"/>
      <c r="DZ44" s="269"/>
      <c r="EA44" s="269"/>
      <c r="EB44" s="269"/>
      <c r="EC44" s="269"/>
      <c r="ED44" s="269"/>
      <c r="EE44" s="269"/>
      <c r="EF44" s="269"/>
      <c r="EG44" s="269"/>
      <c r="EH44" s="269"/>
      <c r="EI44" s="269"/>
      <c r="EJ44" s="269"/>
      <c r="EK44" s="269"/>
      <c r="EL44" s="269"/>
      <c r="EM44" s="269"/>
      <c r="EN44" s="269"/>
      <c r="EO44" s="269"/>
      <c r="EP44" s="269"/>
      <c r="EQ44" s="269"/>
      <c r="ER44" s="269"/>
      <c r="ES44" s="269"/>
      <c r="ET44" s="269"/>
      <c r="EU44" s="269"/>
      <c r="EV44" s="269"/>
      <c r="EW44" s="269"/>
      <c r="EX44" s="269"/>
      <c r="EY44" s="269"/>
      <c r="EZ44" s="269"/>
      <c r="FA44" s="269"/>
      <c r="FB44" s="269"/>
      <c r="FC44" s="269"/>
      <c r="FD44" s="269"/>
      <c r="FE44" s="269"/>
      <c r="FF44" s="269"/>
      <c r="FG44" s="269"/>
      <c r="FH44" s="269"/>
      <c r="FI44" s="269"/>
      <c r="FJ44" s="269"/>
      <c r="FK44" s="269"/>
      <c r="FL44" s="269"/>
      <c r="FM44" s="269"/>
      <c r="FN44" s="269"/>
      <c r="FO44" s="269"/>
      <c r="FP44" s="269"/>
      <c r="FQ44" s="269"/>
      <c r="FR44" s="269"/>
      <c r="FS44" s="269"/>
      <c r="FT44" s="269"/>
      <c r="FU44" s="269"/>
      <c r="FV44" s="269"/>
      <c r="FW44" s="269"/>
      <c r="FX44" s="269"/>
      <c r="FY44" s="269"/>
    </row>
    <row r="45" spans="1:181" s="270" customFormat="1" ht="21.95" customHeight="1" x14ac:dyDescent="0.35">
      <c r="A45" s="269"/>
      <c r="B45" s="270">
        <v>39</v>
      </c>
      <c r="C45" s="270" t="s">
        <v>40</v>
      </c>
      <c r="D45" s="294">
        <v>2768</v>
      </c>
      <c r="E45" s="277">
        <v>2695</v>
      </c>
      <c r="F45" s="278">
        <v>2489</v>
      </c>
      <c r="G45" s="278">
        <v>206</v>
      </c>
      <c r="H45" s="277">
        <v>73</v>
      </c>
      <c r="I45" s="277">
        <v>209</v>
      </c>
      <c r="J45" s="277">
        <v>90</v>
      </c>
      <c r="K45" s="277">
        <v>850</v>
      </c>
      <c r="L45" s="278">
        <v>827</v>
      </c>
      <c r="M45" s="278">
        <v>23</v>
      </c>
      <c r="N45" s="277">
        <v>199</v>
      </c>
      <c r="O45" s="277">
        <v>5</v>
      </c>
      <c r="P45" s="277">
        <v>24</v>
      </c>
      <c r="Q45" s="277">
        <v>4</v>
      </c>
      <c r="R45" s="278">
        <v>1</v>
      </c>
      <c r="S45" s="278">
        <v>0</v>
      </c>
      <c r="T45" s="278">
        <v>3</v>
      </c>
      <c r="U45" s="277">
        <v>42</v>
      </c>
      <c r="V45" s="277">
        <v>6</v>
      </c>
      <c r="W45" s="277">
        <v>6</v>
      </c>
      <c r="X45" s="277">
        <v>5</v>
      </c>
      <c r="Y45" s="277">
        <v>3</v>
      </c>
      <c r="Z45" s="277">
        <v>0</v>
      </c>
      <c r="AA45" s="269"/>
      <c r="AB45" s="269"/>
      <c r="AC45" s="269"/>
      <c r="AD45" s="269"/>
      <c r="AE45" s="269"/>
      <c r="AF45" s="269"/>
      <c r="AG45" s="269"/>
      <c r="AH45" s="269"/>
      <c r="AI45" s="269"/>
      <c r="AJ45" s="269"/>
      <c r="AK45" s="269"/>
      <c r="AL45" s="269"/>
      <c r="AM45" s="269"/>
      <c r="AN45" s="269"/>
      <c r="AO45" s="269"/>
      <c r="AP45" s="269"/>
      <c r="AQ45" s="269"/>
      <c r="AR45" s="269"/>
      <c r="AS45" s="269"/>
      <c r="AT45" s="269"/>
      <c r="AU45" s="269"/>
      <c r="AV45" s="269"/>
      <c r="AW45" s="269"/>
      <c r="AX45" s="269"/>
      <c r="AY45" s="269"/>
      <c r="AZ45" s="269"/>
      <c r="BA45" s="269"/>
      <c r="BB45" s="269"/>
      <c r="BC45" s="269"/>
      <c r="BD45" s="269"/>
      <c r="BE45" s="269"/>
      <c r="BF45" s="269"/>
      <c r="BG45" s="269"/>
      <c r="BH45" s="269"/>
      <c r="BI45" s="269"/>
      <c r="BJ45" s="269"/>
      <c r="BK45" s="269"/>
      <c r="BL45" s="269"/>
      <c r="BM45" s="269"/>
      <c r="BN45" s="269"/>
      <c r="BO45" s="269"/>
      <c r="BP45" s="269"/>
      <c r="BQ45" s="269"/>
      <c r="BR45" s="269"/>
      <c r="BS45" s="269"/>
      <c r="BT45" s="269"/>
      <c r="BU45" s="269"/>
      <c r="BV45" s="269"/>
      <c r="BW45" s="269"/>
      <c r="BX45" s="269"/>
      <c r="BY45" s="269"/>
      <c r="BZ45" s="269"/>
      <c r="CA45" s="269"/>
      <c r="CB45" s="269"/>
      <c r="CC45" s="269"/>
      <c r="CD45" s="269"/>
      <c r="CE45" s="269"/>
      <c r="CF45" s="269"/>
      <c r="CG45" s="269"/>
      <c r="CH45" s="269"/>
      <c r="CI45" s="269"/>
      <c r="CJ45" s="269"/>
      <c r="CK45" s="269"/>
      <c r="CL45" s="269"/>
      <c r="CM45" s="269"/>
      <c r="CN45" s="269"/>
      <c r="CO45" s="269"/>
      <c r="CP45" s="269"/>
      <c r="CQ45" s="269"/>
      <c r="CR45" s="269"/>
      <c r="CS45" s="269"/>
      <c r="CT45" s="269"/>
      <c r="CU45" s="269"/>
      <c r="CV45" s="269"/>
      <c r="CW45" s="269"/>
      <c r="CX45" s="269"/>
      <c r="CY45" s="269"/>
      <c r="CZ45" s="269"/>
      <c r="DA45" s="269"/>
      <c r="DB45" s="269"/>
      <c r="DC45" s="269"/>
      <c r="DD45" s="269"/>
      <c r="DE45" s="269"/>
      <c r="DF45" s="269"/>
      <c r="DG45" s="269"/>
      <c r="DH45" s="269"/>
      <c r="DI45" s="269"/>
      <c r="DJ45" s="269"/>
      <c r="DK45" s="269"/>
      <c r="DL45" s="269"/>
      <c r="DM45" s="269"/>
      <c r="DN45" s="269"/>
      <c r="DO45" s="269"/>
      <c r="DP45" s="269"/>
      <c r="DQ45" s="269"/>
      <c r="DR45" s="269"/>
      <c r="DS45" s="269"/>
      <c r="DT45" s="269"/>
      <c r="DU45" s="269"/>
      <c r="DV45" s="269"/>
      <c r="DW45" s="269"/>
      <c r="DX45" s="269"/>
      <c r="DY45" s="269"/>
      <c r="DZ45" s="269"/>
      <c r="EA45" s="269"/>
      <c r="EB45" s="269"/>
      <c r="EC45" s="269"/>
      <c r="ED45" s="269"/>
      <c r="EE45" s="269"/>
      <c r="EF45" s="269"/>
      <c r="EG45" s="269"/>
      <c r="EH45" s="269"/>
      <c r="EI45" s="269"/>
      <c r="EJ45" s="269"/>
      <c r="EK45" s="269"/>
      <c r="EL45" s="269"/>
      <c r="EM45" s="269"/>
      <c r="EN45" s="269"/>
      <c r="EO45" s="269"/>
      <c r="EP45" s="269"/>
      <c r="EQ45" s="269"/>
      <c r="ER45" s="269"/>
      <c r="ES45" s="269"/>
      <c r="ET45" s="269"/>
      <c r="EU45" s="269"/>
      <c r="EV45" s="269"/>
      <c r="EW45" s="269"/>
      <c r="EX45" s="269"/>
      <c r="EY45" s="269"/>
      <c r="EZ45" s="269"/>
      <c r="FA45" s="269"/>
      <c r="FB45" s="269"/>
      <c r="FC45" s="269"/>
      <c r="FD45" s="269"/>
      <c r="FE45" s="269"/>
      <c r="FF45" s="269"/>
      <c r="FG45" s="269"/>
      <c r="FH45" s="269"/>
      <c r="FI45" s="269"/>
      <c r="FJ45" s="269"/>
      <c r="FK45" s="269"/>
      <c r="FL45" s="269"/>
      <c r="FM45" s="269"/>
      <c r="FN45" s="269"/>
      <c r="FO45" s="269"/>
      <c r="FP45" s="269"/>
      <c r="FQ45" s="269"/>
      <c r="FR45" s="269"/>
      <c r="FS45" s="269"/>
      <c r="FT45" s="269"/>
      <c r="FU45" s="269"/>
      <c r="FV45" s="269"/>
      <c r="FW45" s="269"/>
      <c r="FX45" s="269"/>
      <c r="FY45" s="269"/>
    </row>
    <row r="46" spans="1:181" s="270" customFormat="1" ht="21.95" customHeight="1" x14ac:dyDescent="0.35">
      <c r="A46" s="269"/>
      <c r="B46" s="270">
        <v>40</v>
      </c>
      <c r="C46" s="270" t="s">
        <v>41</v>
      </c>
      <c r="D46" s="294">
        <v>4655</v>
      </c>
      <c r="E46" s="277">
        <v>4655</v>
      </c>
      <c r="F46" s="278">
        <v>3994</v>
      </c>
      <c r="G46" s="278">
        <v>661</v>
      </c>
      <c r="H46" s="277">
        <v>367</v>
      </c>
      <c r="I46" s="277">
        <v>319</v>
      </c>
      <c r="J46" s="277">
        <v>106</v>
      </c>
      <c r="K46" s="277">
        <v>1040</v>
      </c>
      <c r="L46" s="278">
        <v>1031</v>
      </c>
      <c r="M46" s="278">
        <v>9</v>
      </c>
      <c r="N46" s="277">
        <v>176</v>
      </c>
      <c r="O46" s="277">
        <v>8</v>
      </c>
      <c r="P46" s="277">
        <v>15</v>
      </c>
      <c r="Q46" s="277">
        <v>46</v>
      </c>
      <c r="R46" s="278">
        <v>11</v>
      </c>
      <c r="S46" s="278">
        <v>2</v>
      </c>
      <c r="T46" s="278">
        <v>33</v>
      </c>
      <c r="U46" s="277">
        <v>98</v>
      </c>
      <c r="V46" s="277">
        <v>15</v>
      </c>
      <c r="W46" s="277">
        <v>7</v>
      </c>
      <c r="X46" s="277">
        <v>0</v>
      </c>
      <c r="Y46" s="277">
        <v>0</v>
      </c>
      <c r="Z46" s="277">
        <v>0</v>
      </c>
      <c r="AA46" s="269"/>
      <c r="AB46" s="269"/>
      <c r="AC46" s="269"/>
      <c r="AD46" s="269"/>
      <c r="AE46" s="269"/>
      <c r="AF46" s="269"/>
      <c r="AG46" s="269"/>
      <c r="AH46" s="269"/>
      <c r="AI46" s="269"/>
      <c r="AJ46" s="269"/>
      <c r="AK46" s="269"/>
      <c r="AL46" s="269"/>
      <c r="AM46" s="269"/>
      <c r="AN46" s="269"/>
      <c r="AO46" s="269"/>
      <c r="AP46" s="269"/>
      <c r="AQ46" s="269"/>
      <c r="AR46" s="269"/>
      <c r="AS46" s="269"/>
      <c r="AT46" s="269"/>
      <c r="AU46" s="269"/>
      <c r="AV46" s="269"/>
      <c r="AW46" s="269"/>
      <c r="AX46" s="269"/>
      <c r="AY46" s="269"/>
      <c r="AZ46" s="269"/>
      <c r="BA46" s="269"/>
      <c r="BB46" s="269"/>
      <c r="BC46" s="269"/>
      <c r="BD46" s="269"/>
      <c r="BE46" s="269"/>
      <c r="BF46" s="269"/>
      <c r="BG46" s="269"/>
      <c r="BH46" s="269"/>
      <c r="BI46" s="269"/>
      <c r="BJ46" s="269"/>
      <c r="BK46" s="269"/>
      <c r="BL46" s="269"/>
      <c r="BM46" s="269"/>
      <c r="BN46" s="269"/>
      <c r="BO46" s="269"/>
      <c r="BP46" s="269"/>
      <c r="BQ46" s="269"/>
      <c r="BR46" s="269"/>
      <c r="BS46" s="269"/>
      <c r="BT46" s="269"/>
      <c r="BU46" s="269"/>
      <c r="BV46" s="269"/>
      <c r="BW46" s="269"/>
      <c r="BX46" s="269"/>
      <c r="BY46" s="269"/>
      <c r="BZ46" s="269"/>
      <c r="CA46" s="269"/>
      <c r="CB46" s="269"/>
      <c r="CC46" s="269"/>
      <c r="CD46" s="269"/>
      <c r="CE46" s="269"/>
      <c r="CF46" s="269"/>
      <c r="CG46" s="269"/>
      <c r="CH46" s="269"/>
      <c r="CI46" s="269"/>
      <c r="CJ46" s="269"/>
      <c r="CK46" s="269"/>
      <c r="CL46" s="269"/>
      <c r="CM46" s="269"/>
      <c r="CN46" s="269"/>
      <c r="CO46" s="269"/>
      <c r="CP46" s="269"/>
      <c r="CQ46" s="269"/>
      <c r="CR46" s="269"/>
      <c r="CS46" s="269"/>
      <c r="CT46" s="269"/>
      <c r="CU46" s="269"/>
      <c r="CV46" s="269"/>
      <c r="CW46" s="269"/>
      <c r="CX46" s="269"/>
      <c r="CY46" s="269"/>
      <c r="CZ46" s="269"/>
      <c r="DA46" s="269"/>
      <c r="DB46" s="269"/>
      <c r="DC46" s="269"/>
      <c r="DD46" s="269"/>
      <c r="DE46" s="269"/>
      <c r="DF46" s="269"/>
      <c r="DG46" s="269"/>
      <c r="DH46" s="269"/>
      <c r="DI46" s="269"/>
      <c r="DJ46" s="269"/>
      <c r="DK46" s="269"/>
      <c r="DL46" s="269"/>
      <c r="DM46" s="269"/>
      <c r="DN46" s="269"/>
      <c r="DO46" s="269"/>
      <c r="DP46" s="269"/>
      <c r="DQ46" s="269"/>
      <c r="DR46" s="269"/>
      <c r="DS46" s="269"/>
      <c r="DT46" s="269"/>
      <c r="DU46" s="269"/>
      <c r="DV46" s="269"/>
      <c r="DW46" s="269"/>
      <c r="DX46" s="269"/>
      <c r="DY46" s="269"/>
      <c r="DZ46" s="269"/>
      <c r="EA46" s="269"/>
      <c r="EB46" s="269"/>
      <c r="EC46" s="269"/>
      <c r="ED46" s="269"/>
      <c r="EE46" s="269"/>
      <c r="EF46" s="269"/>
      <c r="EG46" s="269"/>
      <c r="EH46" s="269"/>
      <c r="EI46" s="269"/>
      <c r="EJ46" s="269"/>
      <c r="EK46" s="269"/>
      <c r="EL46" s="269"/>
      <c r="EM46" s="269"/>
      <c r="EN46" s="269"/>
      <c r="EO46" s="269"/>
      <c r="EP46" s="269"/>
      <c r="EQ46" s="269"/>
      <c r="ER46" s="269"/>
      <c r="ES46" s="269"/>
      <c r="ET46" s="269"/>
      <c r="EU46" s="269"/>
      <c r="EV46" s="269"/>
      <c r="EW46" s="269"/>
      <c r="EX46" s="269"/>
      <c r="EY46" s="269"/>
      <c r="EZ46" s="269"/>
      <c r="FA46" s="269"/>
      <c r="FB46" s="269"/>
      <c r="FC46" s="269"/>
      <c r="FD46" s="269"/>
      <c r="FE46" s="269"/>
      <c r="FF46" s="269"/>
      <c r="FG46" s="269"/>
      <c r="FH46" s="269"/>
      <c r="FI46" s="269"/>
      <c r="FJ46" s="269"/>
      <c r="FK46" s="269"/>
      <c r="FL46" s="269"/>
      <c r="FM46" s="269"/>
      <c r="FN46" s="269"/>
      <c r="FO46" s="269"/>
      <c r="FP46" s="269"/>
      <c r="FQ46" s="269"/>
      <c r="FR46" s="269"/>
      <c r="FS46" s="269"/>
      <c r="FT46" s="269"/>
      <c r="FU46" s="269"/>
      <c r="FV46" s="269"/>
      <c r="FW46" s="269"/>
      <c r="FX46" s="269"/>
      <c r="FY46" s="269"/>
    </row>
    <row r="47" spans="1:181" s="270" customFormat="1" ht="21.95" customHeight="1" x14ac:dyDescent="0.35">
      <c r="A47" s="269"/>
      <c r="B47" s="270">
        <v>41</v>
      </c>
      <c r="C47" s="270" t="s">
        <v>42</v>
      </c>
      <c r="D47" s="294">
        <v>5016</v>
      </c>
      <c r="E47" s="277">
        <v>4579</v>
      </c>
      <c r="F47" s="278">
        <v>3906</v>
      </c>
      <c r="G47" s="278">
        <v>673</v>
      </c>
      <c r="H47" s="277">
        <v>116</v>
      </c>
      <c r="I47" s="277">
        <v>263</v>
      </c>
      <c r="J47" s="277">
        <v>113</v>
      </c>
      <c r="K47" s="277">
        <v>787</v>
      </c>
      <c r="L47" s="278">
        <v>779</v>
      </c>
      <c r="M47" s="278">
        <v>8</v>
      </c>
      <c r="N47" s="277">
        <v>228</v>
      </c>
      <c r="O47" s="277">
        <v>6</v>
      </c>
      <c r="P47" s="277">
        <v>27</v>
      </c>
      <c r="Q47" s="277">
        <v>66</v>
      </c>
      <c r="R47" s="278">
        <v>44</v>
      </c>
      <c r="S47" s="278">
        <v>8</v>
      </c>
      <c r="T47" s="278">
        <v>14</v>
      </c>
      <c r="U47" s="277">
        <v>38</v>
      </c>
      <c r="V47" s="277">
        <v>13</v>
      </c>
      <c r="W47" s="277">
        <v>2</v>
      </c>
      <c r="X47" s="277">
        <v>0</v>
      </c>
      <c r="Y47" s="277">
        <v>2</v>
      </c>
      <c r="Z47" s="277">
        <v>19</v>
      </c>
      <c r="AA47" s="269"/>
      <c r="AB47" s="269"/>
      <c r="AC47" s="269"/>
      <c r="AD47" s="269"/>
      <c r="AE47" s="269"/>
      <c r="AF47" s="269"/>
      <c r="AG47" s="269"/>
      <c r="AH47" s="269"/>
      <c r="AI47" s="269"/>
      <c r="AJ47" s="269"/>
      <c r="AK47" s="269"/>
      <c r="AL47" s="269"/>
      <c r="AM47" s="269"/>
      <c r="AN47" s="269"/>
      <c r="AO47" s="269"/>
      <c r="AP47" s="269"/>
      <c r="AQ47" s="269"/>
      <c r="AR47" s="269"/>
      <c r="AS47" s="269"/>
      <c r="AT47" s="269"/>
      <c r="AU47" s="269"/>
      <c r="AV47" s="269"/>
      <c r="AW47" s="269"/>
      <c r="AX47" s="269"/>
      <c r="AY47" s="269"/>
      <c r="AZ47" s="269"/>
      <c r="BA47" s="269"/>
      <c r="BB47" s="269"/>
      <c r="BC47" s="269"/>
      <c r="BD47" s="269"/>
      <c r="BE47" s="269"/>
      <c r="BF47" s="269"/>
      <c r="BG47" s="269"/>
      <c r="BH47" s="269"/>
      <c r="BI47" s="269"/>
      <c r="BJ47" s="269"/>
      <c r="BK47" s="269"/>
      <c r="BL47" s="269"/>
      <c r="BM47" s="269"/>
      <c r="BN47" s="269"/>
      <c r="BO47" s="269"/>
      <c r="BP47" s="269"/>
      <c r="BQ47" s="269"/>
      <c r="BR47" s="269"/>
      <c r="BS47" s="269"/>
      <c r="BT47" s="269"/>
      <c r="BU47" s="269"/>
      <c r="BV47" s="269"/>
      <c r="BW47" s="269"/>
      <c r="BX47" s="269"/>
      <c r="BY47" s="269"/>
      <c r="BZ47" s="269"/>
      <c r="CA47" s="269"/>
      <c r="CB47" s="269"/>
      <c r="CC47" s="269"/>
      <c r="CD47" s="269"/>
      <c r="CE47" s="269"/>
      <c r="CF47" s="269"/>
      <c r="CG47" s="269"/>
      <c r="CH47" s="269"/>
      <c r="CI47" s="269"/>
      <c r="CJ47" s="269"/>
      <c r="CK47" s="269"/>
      <c r="CL47" s="269"/>
      <c r="CM47" s="269"/>
      <c r="CN47" s="269"/>
      <c r="CO47" s="269"/>
      <c r="CP47" s="269"/>
      <c r="CQ47" s="269"/>
      <c r="CR47" s="269"/>
      <c r="CS47" s="269"/>
      <c r="CT47" s="269"/>
      <c r="CU47" s="269"/>
      <c r="CV47" s="269"/>
      <c r="CW47" s="269"/>
      <c r="CX47" s="269"/>
      <c r="CY47" s="269"/>
      <c r="CZ47" s="269"/>
      <c r="DA47" s="269"/>
      <c r="DB47" s="269"/>
      <c r="DC47" s="269"/>
      <c r="DD47" s="269"/>
      <c r="DE47" s="269"/>
      <c r="DF47" s="269"/>
      <c r="DG47" s="269"/>
      <c r="DH47" s="269"/>
      <c r="DI47" s="269"/>
      <c r="DJ47" s="269"/>
      <c r="DK47" s="269"/>
      <c r="DL47" s="269"/>
      <c r="DM47" s="269"/>
      <c r="DN47" s="269"/>
      <c r="DO47" s="269"/>
      <c r="DP47" s="269"/>
      <c r="DQ47" s="269"/>
      <c r="DR47" s="269"/>
      <c r="DS47" s="269"/>
      <c r="DT47" s="269"/>
      <c r="DU47" s="269"/>
      <c r="DV47" s="269"/>
      <c r="DW47" s="269"/>
      <c r="DX47" s="269"/>
      <c r="DY47" s="269"/>
      <c r="DZ47" s="269"/>
      <c r="EA47" s="269"/>
      <c r="EB47" s="269"/>
      <c r="EC47" s="269"/>
      <c r="ED47" s="269"/>
      <c r="EE47" s="269"/>
      <c r="EF47" s="269"/>
      <c r="EG47" s="269"/>
      <c r="EH47" s="269"/>
      <c r="EI47" s="269"/>
      <c r="EJ47" s="269"/>
      <c r="EK47" s="269"/>
      <c r="EL47" s="269"/>
      <c r="EM47" s="269"/>
      <c r="EN47" s="269"/>
      <c r="EO47" s="269"/>
      <c r="EP47" s="269"/>
      <c r="EQ47" s="269"/>
      <c r="ER47" s="269"/>
      <c r="ES47" s="269"/>
      <c r="ET47" s="269"/>
      <c r="EU47" s="269"/>
      <c r="EV47" s="269"/>
      <c r="EW47" s="269"/>
      <c r="EX47" s="269"/>
      <c r="EY47" s="269"/>
      <c r="EZ47" s="269"/>
      <c r="FA47" s="269"/>
      <c r="FB47" s="269"/>
      <c r="FC47" s="269"/>
      <c r="FD47" s="269"/>
      <c r="FE47" s="269"/>
      <c r="FF47" s="269"/>
      <c r="FG47" s="269"/>
      <c r="FH47" s="269"/>
      <c r="FI47" s="269"/>
      <c r="FJ47" s="269"/>
      <c r="FK47" s="269"/>
      <c r="FL47" s="269"/>
      <c r="FM47" s="269"/>
      <c r="FN47" s="269"/>
      <c r="FO47" s="269"/>
      <c r="FP47" s="269"/>
      <c r="FQ47" s="269"/>
      <c r="FR47" s="269"/>
      <c r="FS47" s="269"/>
      <c r="FT47" s="269"/>
      <c r="FU47" s="269"/>
      <c r="FV47" s="269"/>
      <c r="FW47" s="269"/>
      <c r="FX47" s="269"/>
      <c r="FY47" s="269"/>
    </row>
    <row r="48" spans="1:181" s="270" customFormat="1" ht="21.95" customHeight="1" x14ac:dyDescent="0.35">
      <c r="A48" s="269"/>
      <c r="B48" s="270">
        <v>42</v>
      </c>
      <c r="C48" s="270" t="s">
        <v>43</v>
      </c>
      <c r="D48" s="294">
        <v>2764</v>
      </c>
      <c r="E48" s="277">
        <v>2764</v>
      </c>
      <c r="F48" s="278">
        <v>2345</v>
      </c>
      <c r="G48" s="278">
        <v>419</v>
      </c>
      <c r="H48" s="277">
        <v>156</v>
      </c>
      <c r="I48" s="277">
        <v>175</v>
      </c>
      <c r="J48" s="277">
        <v>79</v>
      </c>
      <c r="K48" s="277">
        <v>483</v>
      </c>
      <c r="L48" s="278">
        <v>481</v>
      </c>
      <c r="M48" s="278">
        <v>2</v>
      </c>
      <c r="N48" s="277">
        <v>92</v>
      </c>
      <c r="O48" s="277">
        <v>0</v>
      </c>
      <c r="P48" s="277">
        <v>8</v>
      </c>
      <c r="Q48" s="277">
        <v>15</v>
      </c>
      <c r="R48" s="278">
        <v>8</v>
      </c>
      <c r="S48" s="278">
        <v>0</v>
      </c>
      <c r="T48" s="278">
        <v>7</v>
      </c>
      <c r="U48" s="277">
        <v>55</v>
      </c>
      <c r="V48" s="277">
        <v>17</v>
      </c>
      <c r="W48" s="277">
        <v>1</v>
      </c>
      <c r="X48" s="277">
        <v>0</v>
      </c>
      <c r="Y48" s="277">
        <v>0</v>
      </c>
      <c r="Z48" s="277">
        <v>2</v>
      </c>
      <c r="AA48" s="269"/>
      <c r="AB48" s="269"/>
      <c r="AC48" s="269"/>
      <c r="AD48" s="269"/>
      <c r="AE48" s="269"/>
      <c r="AF48" s="269"/>
      <c r="AG48" s="269"/>
      <c r="AH48" s="269"/>
      <c r="AI48" s="269"/>
      <c r="AJ48" s="269"/>
      <c r="AK48" s="269"/>
      <c r="AL48" s="269"/>
      <c r="AM48" s="269"/>
      <c r="AN48" s="269"/>
      <c r="AO48" s="269"/>
      <c r="AP48" s="269"/>
      <c r="AQ48" s="269"/>
      <c r="AR48" s="269"/>
      <c r="AS48" s="269"/>
      <c r="AT48" s="269"/>
      <c r="AU48" s="269"/>
      <c r="AV48" s="269"/>
      <c r="AW48" s="269"/>
      <c r="AX48" s="269"/>
      <c r="AY48" s="269"/>
      <c r="AZ48" s="269"/>
      <c r="BA48" s="269"/>
      <c r="BB48" s="269"/>
      <c r="BC48" s="269"/>
      <c r="BD48" s="269"/>
      <c r="BE48" s="269"/>
      <c r="BF48" s="269"/>
      <c r="BG48" s="269"/>
      <c r="BH48" s="269"/>
      <c r="BI48" s="269"/>
      <c r="BJ48" s="269"/>
      <c r="BK48" s="269"/>
      <c r="BL48" s="269"/>
      <c r="BM48" s="269"/>
      <c r="BN48" s="269"/>
      <c r="BO48" s="269"/>
      <c r="BP48" s="269"/>
      <c r="BQ48" s="269"/>
      <c r="BR48" s="269"/>
      <c r="BS48" s="269"/>
      <c r="BT48" s="269"/>
      <c r="BU48" s="269"/>
      <c r="BV48" s="269"/>
      <c r="BW48" s="269"/>
      <c r="BX48" s="269"/>
      <c r="BY48" s="269"/>
      <c r="BZ48" s="269"/>
      <c r="CA48" s="269"/>
      <c r="CB48" s="269"/>
      <c r="CC48" s="269"/>
      <c r="CD48" s="269"/>
      <c r="CE48" s="269"/>
      <c r="CF48" s="269"/>
      <c r="CG48" s="269"/>
      <c r="CH48" s="269"/>
      <c r="CI48" s="269"/>
      <c r="CJ48" s="269"/>
      <c r="CK48" s="269"/>
      <c r="CL48" s="269"/>
      <c r="CM48" s="269"/>
      <c r="CN48" s="269"/>
      <c r="CO48" s="269"/>
      <c r="CP48" s="269"/>
      <c r="CQ48" s="269"/>
      <c r="CR48" s="269"/>
      <c r="CS48" s="269"/>
      <c r="CT48" s="269"/>
      <c r="CU48" s="269"/>
      <c r="CV48" s="269"/>
      <c r="CW48" s="269"/>
      <c r="CX48" s="269"/>
      <c r="CY48" s="269"/>
      <c r="CZ48" s="269"/>
      <c r="DA48" s="269"/>
      <c r="DB48" s="269"/>
      <c r="DC48" s="269"/>
      <c r="DD48" s="269"/>
      <c r="DE48" s="269"/>
      <c r="DF48" s="269"/>
      <c r="DG48" s="269"/>
      <c r="DH48" s="269"/>
      <c r="DI48" s="269"/>
      <c r="DJ48" s="269"/>
      <c r="DK48" s="269"/>
      <c r="DL48" s="269"/>
      <c r="DM48" s="269"/>
      <c r="DN48" s="269"/>
      <c r="DO48" s="269"/>
      <c r="DP48" s="269"/>
      <c r="DQ48" s="269"/>
      <c r="DR48" s="269"/>
      <c r="DS48" s="269"/>
      <c r="DT48" s="269"/>
      <c r="DU48" s="269"/>
      <c r="DV48" s="269"/>
      <c r="DW48" s="269"/>
      <c r="DX48" s="269"/>
      <c r="DY48" s="269"/>
      <c r="DZ48" s="269"/>
      <c r="EA48" s="269"/>
      <c r="EB48" s="269"/>
      <c r="EC48" s="269"/>
      <c r="ED48" s="269"/>
      <c r="EE48" s="269"/>
      <c r="EF48" s="269"/>
      <c r="EG48" s="269"/>
      <c r="EH48" s="269"/>
      <c r="EI48" s="269"/>
      <c r="EJ48" s="269"/>
      <c r="EK48" s="269"/>
      <c r="EL48" s="269"/>
      <c r="EM48" s="269"/>
      <c r="EN48" s="269"/>
      <c r="EO48" s="269"/>
      <c r="EP48" s="269"/>
      <c r="EQ48" s="269"/>
      <c r="ER48" s="269"/>
      <c r="ES48" s="269"/>
      <c r="ET48" s="269"/>
      <c r="EU48" s="269"/>
      <c r="EV48" s="269"/>
      <c r="EW48" s="269"/>
      <c r="EX48" s="269"/>
      <c r="EY48" s="269"/>
      <c r="EZ48" s="269"/>
      <c r="FA48" s="269"/>
      <c r="FB48" s="269"/>
      <c r="FC48" s="269"/>
      <c r="FD48" s="269"/>
      <c r="FE48" s="269"/>
      <c r="FF48" s="269"/>
      <c r="FG48" s="269"/>
      <c r="FH48" s="269"/>
      <c r="FI48" s="269"/>
      <c r="FJ48" s="269"/>
      <c r="FK48" s="269"/>
      <c r="FL48" s="269"/>
      <c r="FM48" s="269"/>
      <c r="FN48" s="269"/>
      <c r="FO48" s="269"/>
      <c r="FP48" s="269"/>
      <c r="FQ48" s="269"/>
      <c r="FR48" s="269"/>
      <c r="FS48" s="269"/>
      <c r="FT48" s="269"/>
      <c r="FU48" s="269"/>
      <c r="FV48" s="269"/>
      <c r="FW48" s="269"/>
      <c r="FX48" s="269"/>
      <c r="FY48" s="269"/>
    </row>
    <row r="49" spans="1:181" s="298" customFormat="1" x14ac:dyDescent="0.35">
      <c r="A49" s="295"/>
      <c r="B49" s="296"/>
      <c r="C49" s="296"/>
      <c r="D49" s="297"/>
      <c r="I49" s="296"/>
      <c r="J49" s="296"/>
      <c r="K49" s="296"/>
      <c r="P49" s="299"/>
      <c r="Q49" s="299"/>
      <c r="R49" s="299"/>
      <c r="S49" s="299"/>
      <c r="T49" s="299"/>
      <c r="U49" s="299"/>
      <c r="V49" s="299"/>
      <c r="W49" s="300"/>
      <c r="X49" s="299"/>
      <c r="Y49" s="299"/>
      <c r="Z49" s="301"/>
      <c r="AD49" s="295"/>
      <c r="AE49" s="295"/>
      <c r="AF49" s="295"/>
      <c r="AI49" s="295"/>
      <c r="AJ49" s="295"/>
      <c r="AK49" s="295"/>
      <c r="AL49" s="295"/>
      <c r="AM49" s="295"/>
      <c r="AN49" s="295"/>
      <c r="AO49" s="295"/>
      <c r="AP49" s="295"/>
      <c r="AQ49" s="295"/>
      <c r="AR49" s="295"/>
      <c r="AS49" s="295"/>
      <c r="AT49" s="295"/>
      <c r="AU49" s="295"/>
      <c r="AV49" s="295"/>
      <c r="AW49" s="295"/>
      <c r="AX49" s="295"/>
      <c r="AY49" s="295"/>
      <c r="AZ49" s="295"/>
      <c r="BA49" s="295"/>
      <c r="BB49" s="295"/>
      <c r="BC49" s="295"/>
      <c r="BD49" s="295"/>
      <c r="BE49" s="295"/>
      <c r="BF49" s="295"/>
      <c r="BG49" s="295"/>
      <c r="BH49" s="295"/>
      <c r="BI49" s="295"/>
      <c r="BJ49" s="295"/>
      <c r="BK49" s="295"/>
      <c r="BL49" s="295"/>
      <c r="BM49" s="295"/>
      <c r="BN49" s="295"/>
      <c r="BO49" s="295"/>
      <c r="BP49" s="295"/>
      <c r="BQ49" s="295"/>
      <c r="BR49" s="295"/>
      <c r="BS49" s="295"/>
      <c r="BT49" s="295"/>
      <c r="BU49" s="295"/>
      <c r="BV49" s="295"/>
      <c r="BW49" s="295"/>
      <c r="BX49" s="295"/>
      <c r="BY49" s="295"/>
      <c r="BZ49" s="295"/>
      <c r="CA49" s="295"/>
      <c r="CB49" s="295"/>
      <c r="CC49" s="295"/>
      <c r="CD49" s="295"/>
      <c r="CE49" s="295"/>
      <c r="CF49" s="295"/>
      <c r="CG49" s="295"/>
      <c r="CH49" s="295"/>
      <c r="CI49" s="295"/>
      <c r="CJ49" s="295"/>
      <c r="CK49" s="295"/>
      <c r="CL49" s="295"/>
      <c r="CM49" s="295"/>
      <c r="CN49" s="295"/>
      <c r="CO49" s="295"/>
      <c r="CP49" s="295"/>
      <c r="CQ49" s="295"/>
      <c r="CR49" s="295"/>
      <c r="CS49" s="295"/>
      <c r="CT49" s="295"/>
      <c r="CU49" s="295"/>
      <c r="CV49" s="295"/>
      <c r="CW49" s="295"/>
      <c r="CX49" s="295"/>
      <c r="CY49" s="295"/>
      <c r="CZ49" s="295"/>
      <c r="DA49" s="295"/>
      <c r="DB49" s="295"/>
      <c r="DC49" s="295"/>
      <c r="DD49" s="295"/>
      <c r="DE49" s="295"/>
      <c r="DF49" s="295"/>
      <c r="DG49" s="295"/>
      <c r="DH49" s="295"/>
      <c r="DI49" s="295"/>
      <c r="DJ49" s="295"/>
      <c r="DK49" s="295"/>
      <c r="DL49" s="295"/>
      <c r="DM49" s="295"/>
      <c r="DN49" s="295"/>
      <c r="DO49" s="295"/>
      <c r="DP49" s="295"/>
      <c r="DQ49" s="295"/>
      <c r="DR49" s="295"/>
      <c r="DS49" s="295"/>
      <c r="DT49" s="295"/>
      <c r="DU49" s="295"/>
      <c r="DV49" s="295"/>
      <c r="DW49" s="295"/>
      <c r="DX49" s="295"/>
      <c r="DY49" s="295"/>
      <c r="DZ49" s="295"/>
      <c r="EA49" s="295"/>
      <c r="EB49" s="295"/>
      <c r="EC49" s="295"/>
      <c r="ED49" s="295"/>
      <c r="EE49" s="295"/>
      <c r="EF49" s="295"/>
      <c r="EG49" s="295"/>
      <c r="EH49" s="295"/>
      <c r="EI49" s="295"/>
      <c r="EJ49" s="295"/>
      <c r="EK49" s="295"/>
      <c r="EL49" s="295"/>
      <c r="EM49" s="295"/>
      <c r="EN49" s="295"/>
      <c r="EO49" s="295"/>
      <c r="EP49" s="295"/>
      <c r="EQ49" s="295"/>
      <c r="ER49" s="295"/>
      <c r="ES49" s="295"/>
      <c r="ET49" s="295"/>
      <c r="EU49" s="295"/>
      <c r="EV49" s="295"/>
      <c r="EW49" s="295"/>
      <c r="EX49" s="295"/>
      <c r="EY49" s="295"/>
      <c r="EZ49" s="295"/>
      <c r="FA49" s="295"/>
      <c r="FB49" s="295"/>
      <c r="FC49" s="295"/>
      <c r="FD49" s="295"/>
      <c r="FE49" s="295"/>
      <c r="FF49" s="295"/>
      <c r="FG49" s="295"/>
      <c r="FH49" s="295"/>
      <c r="FI49" s="295"/>
      <c r="FJ49" s="295"/>
      <c r="FK49" s="295"/>
      <c r="FL49" s="295"/>
      <c r="FM49" s="295"/>
      <c r="FN49" s="295"/>
      <c r="FO49" s="295"/>
      <c r="FP49" s="295"/>
      <c r="FQ49" s="295"/>
      <c r="FR49" s="295"/>
      <c r="FS49" s="295"/>
      <c r="FT49" s="295"/>
      <c r="FU49" s="295"/>
      <c r="FV49" s="295"/>
      <c r="FW49" s="295"/>
      <c r="FX49" s="295"/>
      <c r="FY49" s="295"/>
    </row>
    <row r="50" spans="1:181" s="298" customFormat="1" x14ac:dyDescent="0.35">
      <c r="A50" s="295"/>
      <c r="B50" s="296"/>
      <c r="C50" s="296"/>
      <c r="D50" s="296"/>
      <c r="I50" s="296"/>
      <c r="J50" s="296"/>
      <c r="K50" s="296"/>
      <c r="P50" s="299"/>
      <c r="Q50" s="299"/>
      <c r="R50" s="299"/>
      <c r="S50" s="299"/>
      <c r="T50" s="299"/>
      <c r="U50" s="299"/>
      <c r="V50" s="299"/>
      <c r="W50" s="300"/>
      <c r="X50" s="299"/>
      <c r="Y50" s="302"/>
      <c r="Z50" s="303"/>
      <c r="AD50" s="295"/>
      <c r="AE50" s="295"/>
      <c r="AF50" s="295"/>
      <c r="AI50" s="295"/>
      <c r="AJ50" s="295"/>
      <c r="AK50" s="295"/>
      <c r="AL50" s="295"/>
      <c r="AM50" s="295"/>
      <c r="AN50" s="295"/>
      <c r="AO50" s="295"/>
      <c r="AP50" s="295"/>
      <c r="AQ50" s="295"/>
      <c r="AR50" s="295"/>
      <c r="AS50" s="295"/>
      <c r="AT50" s="295"/>
      <c r="AU50" s="295"/>
      <c r="AV50" s="295"/>
      <c r="AW50" s="295"/>
      <c r="AX50" s="295"/>
      <c r="AY50" s="295"/>
      <c r="AZ50" s="295"/>
      <c r="BA50" s="295"/>
      <c r="BB50" s="295"/>
      <c r="BC50" s="295"/>
      <c r="BD50" s="295"/>
      <c r="BE50" s="295"/>
      <c r="BF50" s="295"/>
      <c r="BG50" s="295"/>
      <c r="BH50" s="295"/>
      <c r="BI50" s="295"/>
      <c r="BJ50" s="295"/>
      <c r="BK50" s="295"/>
      <c r="BL50" s="295"/>
      <c r="BM50" s="295"/>
      <c r="BN50" s="295"/>
      <c r="BO50" s="295"/>
      <c r="BP50" s="295"/>
      <c r="BQ50" s="295"/>
      <c r="BR50" s="295"/>
      <c r="BS50" s="295"/>
      <c r="BT50" s="295"/>
      <c r="BU50" s="295"/>
      <c r="BV50" s="295"/>
      <c r="BW50" s="295"/>
      <c r="BX50" s="295"/>
      <c r="BY50" s="295"/>
      <c r="BZ50" s="295"/>
      <c r="CA50" s="295"/>
      <c r="CB50" s="295"/>
      <c r="CC50" s="295"/>
      <c r="CD50" s="295"/>
      <c r="CE50" s="295"/>
      <c r="CF50" s="295"/>
      <c r="CG50" s="295"/>
      <c r="CH50" s="295"/>
      <c r="CI50" s="295"/>
      <c r="CJ50" s="295"/>
      <c r="CK50" s="295"/>
      <c r="CL50" s="295"/>
      <c r="CM50" s="295"/>
      <c r="CN50" s="295"/>
      <c r="CO50" s="295"/>
      <c r="CP50" s="295"/>
      <c r="CQ50" s="295"/>
      <c r="CR50" s="295"/>
      <c r="CS50" s="295"/>
      <c r="CT50" s="295"/>
      <c r="CU50" s="295"/>
      <c r="CV50" s="295"/>
      <c r="CW50" s="295"/>
      <c r="CX50" s="295"/>
      <c r="CY50" s="295"/>
      <c r="CZ50" s="295"/>
      <c r="DA50" s="295"/>
      <c r="DB50" s="295"/>
      <c r="DC50" s="295"/>
      <c r="DD50" s="295"/>
      <c r="DE50" s="295"/>
      <c r="DF50" s="295"/>
      <c r="DG50" s="295"/>
      <c r="DH50" s="295"/>
      <c r="DI50" s="295"/>
      <c r="DJ50" s="295"/>
      <c r="DK50" s="295"/>
      <c r="DL50" s="295"/>
      <c r="DM50" s="295"/>
      <c r="DN50" s="295"/>
      <c r="DO50" s="295"/>
      <c r="DP50" s="295"/>
      <c r="DQ50" s="295"/>
      <c r="DR50" s="295"/>
      <c r="DS50" s="295"/>
      <c r="DT50" s="295"/>
      <c r="DU50" s="295"/>
      <c r="DV50" s="295"/>
      <c r="DW50" s="295"/>
      <c r="DX50" s="295"/>
      <c r="DY50" s="295"/>
      <c r="DZ50" s="295"/>
      <c r="EA50" s="295"/>
      <c r="EB50" s="295"/>
      <c r="EC50" s="295"/>
      <c r="ED50" s="295"/>
      <c r="EE50" s="295"/>
      <c r="EF50" s="295"/>
      <c r="EG50" s="295"/>
      <c r="EH50" s="295"/>
      <c r="EI50" s="295"/>
      <c r="EJ50" s="295"/>
      <c r="EK50" s="295"/>
      <c r="EL50" s="295"/>
      <c r="EM50" s="295"/>
      <c r="EN50" s="295"/>
      <c r="EO50" s="295"/>
      <c r="EP50" s="295"/>
      <c r="EQ50" s="295"/>
      <c r="ER50" s="295"/>
      <c r="ES50" s="295"/>
      <c r="ET50" s="295"/>
      <c r="EU50" s="295"/>
      <c r="EV50" s="295"/>
      <c r="EW50" s="295"/>
      <c r="EX50" s="295"/>
      <c r="EY50" s="295"/>
      <c r="EZ50" s="295"/>
      <c r="FA50" s="295"/>
      <c r="FB50" s="295"/>
      <c r="FC50" s="295"/>
      <c r="FD50" s="295"/>
      <c r="FE50" s="295"/>
      <c r="FF50" s="295"/>
      <c r="FG50" s="295"/>
      <c r="FH50" s="295"/>
      <c r="FI50" s="295"/>
      <c r="FJ50" s="295"/>
      <c r="FK50" s="295"/>
      <c r="FL50" s="295"/>
      <c r="FM50" s="295"/>
      <c r="FN50" s="295"/>
      <c r="FO50" s="295"/>
      <c r="FP50" s="295"/>
      <c r="FQ50" s="295"/>
      <c r="FR50" s="295"/>
      <c r="FS50" s="295"/>
      <c r="FT50" s="295"/>
      <c r="FU50" s="295"/>
      <c r="FV50" s="295"/>
      <c r="FW50" s="295"/>
      <c r="FX50" s="295"/>
      <c r="FY50" s="295"/>
    </row>
    <row r="51" spans="1:181" s="298" customFormat="1" x14ac:dyDescent="0.35">
      <c r="A51" s="295"/>
      <c r="B51" s="296"/>
      <c r="C51" s="296"/>
      <c r="D51" s="296"/>
      <c r="I51" s="296"/>
      <c r="J51" s="296"/>
      <c r="K51" s="296"/>
      <c r="P51" s="299"/>
      <c r="Q51" s="299"/>
      <c r="R51" s="304"/>
      <c r="S51" s="299"/>
      <c r="T51" s="299"/>
      <c r="U51" s="299"/>
      <c r="V51" s="305"/>
      <c r="W51" s="306"/>
      <c r="X51" s="299"/>
      <c r="Y51" s="307"/>
      <c r="Z51" s="308"/>
      <c r="AE51" s="295"/>
      <c r="AF51" s="295"/>
      <c r="AI51" s="295"/>
      <c r="AJ51" s="295"/>
      <c r="AK51" s="295"/>
      <c r="AL51" s="295"/>
      <c r="AM51" s="295"/>
      <c r="AN51" s="295"/>
      <c r="AO51" s="295"/>
      <c r="AP51" s="295"/>
      <c r="AQ51" s="295"/>
      <c r="AR51" s="295"/>
      <c r="AS51" s="295"/>
      <c r="AT51" s="295"/>
      <c r="AU51" s="295"/>
      <c r="AV51" s="295"/>
      <c r="AW51" s="295"/>
      <c r="AX51" s="295"/>
      <c r="AY51" s="295"/>
      <c r="AZ51" s="295"/>
      <c r="BA51" s="295"/>
      <c r="BB51" s="295"/>
      <c r="BC51" s="295"/>
      <c r="BD51" s="295"/>
      <c r="BE51" s="295"/>
      <c r="BF51" s="295"/>
      <c r="BG51" s="295"/>
      <c r="BH51" s="295"/>
      <c r="BI51" s="295"/>
      <c r="BJ51" s="295"/>
      <c r="BK51" s="295"/>
      <c r="BL51" s="295"/>
      <c r="BM51" s="295"/>
      <c r="BN51" s="295"/>
      <c r="BO51" s="295"/>
      <c r="BP51" s="295"/>
      <c r="BQ51" s="295"/>
      <c r="BR51" s="295"/>
      <c r="BS51" s="295"/>
      <c r="BT51" s="295"/>
      <c r="BU51" s="295"/>
      <c r="BV51" s="295"/>
      <c r="BW51" s="295"/>
      <c r="BX51" s="295"/>
      <c r="BY51" s="295"/>
      <c r="BZ51" s="295"/>
      <c r="CA51" s="295"/>
      <c r="CB51" s="295"/>
      <c r="CC51" s="295"/>
      <c r="CD51" s="295"/>
      <c r="CE51" s="295"/>
      <c r="CF51" s="295"/>
      <c r="CG51" s="295"/>
      <c r="CH51" s="295"/>
      <c r="CI51" s="295"/>
      <c r="CJ51" s="295"/>
      <c r="CK51" s="295"/>
      <c r="CL51" s="295"/>
      <c r="CM51" s="295"/>
      <c r="CN51" s="295"/>
      <c r="CO51" s="295"/>
      <c r="CP51" s="295"/>
      <c r="CQ51" s="295"/>
      <c r="CR51" s="295"/>
      <c r="CS51" s="295"/>
      <c r="CT51" s="295"/>
      <c r="CU51" s="295"/>
      <c r="CV51" s="295"/>
      <c r="CW51" s="295"/>
      <c r="CX51" s="295"/>
      <c r="CY51" s="295"/>
      <c r="CZ51" s="295"/>
      <c r="DA51" s="295"/>
      <c r="DB51" s="295"/>
      <c r="DC51" s="295"/>
      <c r="DD51" s="295"/>
      <c r="DE51" s="295"/>
      <c r="DF51" s="295"/>
      <c r="DG51" s="295"/>
      <c r="DH51" s="295"/>
      <c r="DI51" s="295"/>
      <c r="DJ51" s="295"/>
      <c r="DK51" s="295"/>
      <c r="DL51" s="295"/>
      <c r="DM51" s="295"/>
      <c r="DN51" s="295"/>
      <c r="DO51" s="295"/>
      <c r="DP51" s="295"/>
      <c r="DQ51" s="295"/>
      <c r="DR51" s="295"/>
      <c r="DS51" s="295"/>
      <c r="DT51" s="295"/>
      <c r="DU51" s="295"/>
      <c r="DV51" s="295"/>
      <c r="DW51" s="295"/>
      <c r="DX51" s="295"/>
      <c r="DY51" s="295"/>
      <c r="DZ51" s="295"/>
      <c r="EA51" s="295"/>
      <c r="EB51" s="295"/>
      <c r="EC51" s="295"/>
      <c r="ED51" s="295"/>
      <c r="EE51" s="295"/>
      <c r="EF51" s="295"/>
      <c r="EG51" s="295"/>
      <c r="EH51" s="295"/>
      <c r="EI51" s="295"/>
      <c r="EJ51" s="295"/>
      <c r="EK51" s="295"/>
      <c r="EL51" s="295"/>
      <c r="EM51" s="295"/>
      <c r="EN51" s="295"/>
      <c r="EO51" s="295"/>
      <c r="EP51" s="295"/>
      <c r="EQ51" s="295"/>
      <c r="ER51" s="295"/>
      <c r="ES51" s="295"/>
      <c r="ET51" s="295"/>
      <c r="EU51" s="295"/>
      <c r="EV51" s="295"/>
      <c r="EW51" s="295"/>
      <c r="EX51" s="295"/>
      <c r="EY51" s="295"/>
      <c r="EZ51" s="295"/>
      <c r="FA51" s="295"/>
      <c r="FB51" s="295"/>
      <c r="FC51" s="295"/>
      <c r="FD51" s="295"/>
      <c r="FE51" s="295"/>
      <c r="FF51" s="295"/>
      <c r="FG51" s="295"/>
      <c r="FH51" s="295"/>
      <c r="FI51" s="295"/>
      <c r="FJ51" s="295"/>
      <c r="FK51" s="295"/>
      <c r="FL51" s="295"/>
      <c r="FM51" s="295"/>
      <c r="FN51" s="295"/>
      <c r="FO51" s="295"/>
      <c r="FP51" s="295"/>
      <c r="FQ51" s="295"/>
      <c r="FR51" s="295"/>
      <c r="FS51" s="295"/>
      <c r="FT51" s="295"/>
      <c r="FU51" s="295"/>
      <c r="FV51" s="295"/>
      <c r="FW51" s="295"/>
      <c r="FX51" s="295"/>
      <c r="FY51" s="295"/>
    </row>
    <row r="52" spans="1:181" s="298" customFormat="1" ht="12.75" customHeight="1" x14ac:dyDescent="0.35">
      <c r="A52" s="295"/>
      <c r="B52" s="296"/>
      <c r="C52" s="296"/>
      <c r="D52" s="296"/>
      <c r="I52" s="296"/>
      <c r="J52" s="296"/>
      <c r="K52" s="296"/>
      <c r="P52" s="299"/>
      <c r="Q52" s="299"/>
      <c r="R52" s="306"/>
      <c r="S52" s="299"/>
      <c r="T52" s="299"/>
      <c r="U52" s="299"/>
      <c r="V52" s="306"/>
      <c r="W52" s="306"/>
      <c r="X52" s="299"/>
      <c r="Y52" s="302"/>
      <c r="Z52" s="301"/>
      <c r="AE52" s="295"/>
      <c r="AF52" s="295"/>
      <c r="AI52" s="295"/>
      <c r="AJ52" s="295"/>
      <c r="AK52" s="295"/>
      <c r="AL52" s="295"/>
      <c r="AM52" s="295"/>
      <c r="AN52" s="295"/>
      <c r="AO52" s="295"/>
      <c r="AP52" s="295"/>
      <c r="AQ52" s="295"/>
      <c r="AR52" s="295"/>
      <c r="AS52" s="295"/>
      <c r="AT52" s="295"/>
      <c r="AU52" s="295"/>
      <c r="AV52" s="295"/>
      <c r="AW52" s="295"/>
      <c r="AX52" s="295"/>
      <c r="AY52" s="295"/>
      <c r="AZ52" s="295"/>
      <c r="BA52" s="295"/>
      <c r="BB52" s="295"/>
      <c r="BC52" s="295"/>
      <c r="BD52" s="295"/>
      <c r="BE52" s="295"/>
      <c r="BF52" s="295"/>
      <c r="BG52" s="295"/>
      <c r="BH52" s="295"/>
      <c r="BI52" s="295"/>
      <c r="BJ52" s="295"/>
      <c r="BK52" s="295"/>
      <c r="BL52" s="295"/>
      <c r="BM52" s="295"/>
      <c r="BN52" s="295"/>
      <c r="BO52" s="295"/>
      <c r="BP52" s="295"/>
      <c r="BQ52" s="295"/>
      <c r="BR52" s="295"/>
      <c r="BS52" s="295"/>
      <c r="BT52" s="295"/>
      <c r="BU52" s="295"/>
      <c r="BV52" s="295"/>
      <c r="BW52" s="295"/>
      <c r="BX52" s="295"/>
      <c r="BY52" s="295"/>
      <c r="BZ52" s="295"/>
      <c r="CA52" s="295"/>
      <c r="CB52" s="295"/>
      <c r="CC52" s="295"/>
      <c r="CD52" s="295"/>
      <c r="CE52" s="295"/>
      <c r="CF52" s="295"/>
      <c r="CG52" s="295"/>
      <c r="CH52" s="295"/>
      <c r="CI52" s="295"/>
      <c r="CJ52" s="295"/>
      <c r="CK52" s="295"/>
      <c r="CL52" s="295"/>
      <c r="CM52" s="295"/>
      <c r="CN52" s="295"/>
      <c r="CO52" s="295"/>
      <c r="CP52" s="295"/>
      <c r="CQ52" s="295"/>
      <c r="CR52" s="295"/>
      <c r="CS52" s="295"/>
      <c r="CT52" s="295"/>
      <c r="CU52" s="295"/>
      <c r="CV52" s="295"/>
      <c r="CW52" s="295"/>
      <c r="CX52" s="295"/>
      <c r="CY52" s="295"/>
      <c r="CZ52" s="295"/>
      <c r="DA52" s="295"/>
      <c r="DB52" s="295"/>
      <c r="DC52" s="295"/>
      <c r="DD52" s="295"/>
      <c r="DE52" s="295"/>
      <c r="DF52" s="295"/>
      <c r="DG52" s="295"/>
      <c r="DH52" s="295"/>
      <c r="DI52" s="295"/>
      <c r="DJ52" s="295"/>
      <c r="DK52" s="295"/>
      <c r="DL52" s="295"/>
      <c r="DM52" s="295"/>
      <c r="DN52" s="295"/>
      <c r="DO52" s="295"/>
      <c r="DP52" s="295"/>
      <c r="DQ52" s="295"/>
      <c r="DR52" s="295"/>
      <c r="DS52" s="295"/>
      <c r="DT52" s="295"/>
      <c r="DU52" s="295"/>
      <c r="DV52" s="295"/>
      <c r="DW52" s="295"/>
      <c r="DX52" s="295"/>
      <c r="DY52" s="295"/>
      <c r="DZ52" s="295"/>
      <c r="EA52" s="295"/>
      <c r="EB52" s="295"/>
      <c r="EC52" s="295"/>
      <c r="ED52" s="295"/>
      <c r="EE52" s="295"/>
      <c r="EF52" s="295"/>
      <c r="EG52" s="295"/>
      <c r="EH52" s="295"/>
      <c r="EI52" s="295"/>
      <c r="EJ52" s="295"/>
      <c r="EK52" s="295"/>
      <c r="EL52" s="295"/>
      <c r="EM52" s="295"/>
      <c r="EN52" s="295"/>
      <c r="EO52" s="295"/>
      <c r="EP52" s="295"/>
      <c r="EQ52" s="295"/>
      <c r="ER52" s="295"/>
      <c r="ES52" s="295"/>
      <c r="ET52" s="295"/>
      <c r="EU52" s="295"/>
      <c r="EV52" s="295"/>
      <c r="EW52" s="295"/>
      <c r="EX52" s="295"/>
      <c r="EY52" s="295"/>
      <c r="EZ52" s="295"/>
      <c r="FA52" s="295"/>
      <c r="FB52" s="295"/>
      <c r="FC52" s="295"/>
      <c r="FD52" s="295"/>
      <c r="FE52" s="295"/>
      <c r="FF52" s="295"/>
      <c r="FG52" s="295"/>
      <c r="FH52" s="295"/>
      <c r="FI52" s="295"/>
      <c r="FJ52" s="295"/>
      <c r="FK52" s="295"/>
      <c r="FL52" s="295"/>
      <c r="FM52" s="295"/>
      <c r="FN52" s="295"/>
      <c r="FO52" s="295"/>
      <c r="FP52" s="295"/>
      <c r="FQ52" s="295"/>
      <c r="FR52" s="295"/>
      <c r="FS52" s="295"/>
      <c r="FT52" s="295"/>
      <c r="FU52" s="295"/>
      <c r="FV52" s="295"/>
      <c r="FW52" s="295"/>
      <c r="FX52" s="295"/>
      <c r="FY52" s="295"/>
    </row>
    <row r="53" spans="1:181" s="298" customFormat="1" x14ac:dyDescent="0.35">
      <c r="A53" s="295"/>
      <c r="B53" s="296"/>
      <c r="C53" s="296"/>
      <c r="D53" s="296"/>
      <c r="I53" s="296"/>
      <c r="J53" s="296"/>
      <c r="K53" s="296"/>
      <c r="P53" s="299"/>
      <c r="Q53" s="299"/>
      <c r="R53" s="304"/>
      <c r="S53" s="299"/>
      <c r="T53" s="299"/>
      <c r="U53" s="299"/>
      <c r="V53" s="305"/>
      <c r="W53" s="306"/>
      <c r="X53" s="299"/>
      <c r="Y53" s="355"/>
      <c r="Z53" s="355"/>
      <c r="AE53" s="295"/>
      <c r="AF53" s="295"/>
      <c r="AI53" s="295"/>
      <c r="AJ53" s="295"/>
      <c r="AK53" s="295"/>
      <c r="AL53" s="295"/>
      <c r="AM53" s="295"/>
      <c r="AN53" s="295"/>
      <c r="AO53" s="295"/>
      <c r="AP53" s="295"/>
      <c r="AQ53" s="295"/>
      <c r="AR53" s="295"/>
      <c r="AS53" s="295"/>
      <c r="AT53" s="295"/>
      <c r="AU53" s="295"/>
      <c r="AV53" s="295"/>
      <c r="AW53" s="295"/>
      <c r="AX53" s="295"/>
      <c r="AY53" s="295"/>
      <c r="AZ53" s="295"/>
      <c r="BA53" s="295"/>
      <c r="BB53" s="295"/>
      <c r="BC53" s="295"/>
      <c r="BD53" s="295"/>
      <c r="BE53" s="295"/>
      <c r="BF53" s="295"/>
      <c r="BG53" s="295"/>
      <c r="BH53" s="295"/>
      <c r="BI53" s="295"/>
      <c r="BJ53" s="295"/>
      <c r="BK53" s="295"/>
      <c r="BL53" s="295"/>
      <c r="BM53" s="295"/>
      <c r="BN53" s="295"/>
      <c r="BO53" s="295"/>
      <c r="BP53" s="295"/>
      <c r="BQ53" s="295"/>
      <c r="BR53" s="295"/>
      <c r="BS53" s="295"/>
      <c r="BT53" s="295"/>
      <c r="BU53" s="295"/>
      <c r="BV53" s="295"/>
      <c r="BW53" s="295"/>
      <c r="BX53" s="295"/>
      <c r="BY53" s="295"/>
      <c r="BZ53" s="295"/>
      <c r="CA53" s="295"/>
      <c r="CB53" s="295"/>
      <c r="CC53" s="295"/>
      <c r="CD53" s="295"/>
      <c r="CE53" s="295"/>
      <c r="CF53" s="295"/>
      <c r="CG53" s="295"/>
      <c r="CH53" s="295"/>
      <c r="CI53" s="295"/>
      <c r="CJ53" s="295"/>
      <c r="CK53" s="295"/>
      <c r="CL53" s="295"/>
      <c r="CM53" s="295"/>
      <c r="CN53" s="295"/>
      <c r="CO53" s="295"/>
      <c r="CP53" s="295"/>
      <c r="CQ53" s="295"/>
      <c r="CR53" s="295"/>
      <c r="CS53" s="295"/>
      <c r="CT53" s="295"/>
      <c r="CU53" s="295"/>
      <c r="CV53" s="295"/>
      <c r="CW53" s="295"/>
      <c r="CX53" s="295"/>
      <c r="CY53" s="295"/>
      <c r="CZ53" s="295"/>
      <c r="DA53" s="295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5"/>
      <c r="DO53" s="295"/>
      <c r="DP53" s="295"/>
      <c r="DQ53" s="295"/>
      <c r="DR53" s="295"/>
      <c r="DS53" s="295"/>
      <c r="DT53" s="295"/>
      <c r="DU53" s="295"/>
      <c r="DV53" s="295"/>
      <c r="DW53" s="295"/>
      <c r="DX53" s="295"/>
      <c r="DY53" s="295"/>
      <c r="DZ53" s="295"/>
      <c r="EA53" s="295"/>
      <c r="EB53" s="295"/>
      <c r="EC53" s="295"/>
      <c r="ED53" s="295"/>
      <c r="EE53" s="295"/>
      <c r="EF53" s="295"/>
      <c r="EG53" s="295"/>
      <c r="EH53" s="295"/>
      <c r="EI53" s="295"/>
      <c r="EJ53" s="295"/>
      <c r="EK53" s="295"/>
      <c r="EL53" s="295"/>
      <c r="EM53" s="295"/>
      <c r="EN53" s="295"/>
      <c r="EO53" s="295"/>
      <c r="EP53" s="295"/>
      <c r="EQ53" s="295"/>
      <c r="ER53" s="295"/>
      <c r="ES53" s="295"/>
      <c r="ET53" s="295"/>
      <c r="EU53" s="295"/>
      <c r="EV53" s="295"/>
      <c r="EW53" s="295"/>
      <c r="EX53" s="295"/>
      <c r="EY53" s="295"/>
      <c r="EZ53" s="295"/>
      <c r="FA53" s="295"/>
      <c r="FB53" s="295"/>
      <c r="FC53" s="295"/>
      <c r="FD53" s="295"/>
      <c r="FE53" s="295"/>
      <c r="FF53" s="295"/>
      <c r="FG53" s="295"/>
      <c r="FH53" s="295"/>
      <c r="FI53" s="295"/>
      <c r="FJ53" s="295"/>
      <c r="FK53" s="295"/>
      <c r="FL53" s="295"/>
      <c r="FM53" s="295"/>
      <c r="FN53" s="295"/>
      <c r="FO53" s="295"/>
      <c r="FP53" s="295"/>
      <c r="FQ53" s="295"/>
      <c r="FR53" s="295"/>
      <c r="FS53" s="295"/>
      <c r="FT53" s="295"/>
      <c r="FU53" s="295"/>
      <c r="FV53" s="295"/>
      <c r="FW53" s="295"/>
      <c r="FX53" s="295"/>
      <c r="FY53" s="295"/>
    </row>
    <row r="54" spans="1:181" ht="12.75" customHeight="1" x14ac:dyDescent="0.35">
      <c r="D54" s="249"/>
      <c r="S54" s="291"/>
      <c r="T54" s="291"/>
      <c r="AA54" s="280"/>
      <c r="AB54" s="280"/>
      <c r="AC54" s="280"/>
      <c r="AD54" s="280"/>
      <c r="AE54" s="280"/>
      <c r="AF54" s="280"/>
      <c r="AG54" s="280"/>
      <c r="AH54" s="280"/>
    </row>
    <row r="55" spans="1:181" x14ac:dyDescent="0.35">
      <c r="D55" s="249"/>
      <c r="S55" s="247"/>
      <c r="T55" s="247"/>
      <c r="U55" s="247"/>
      <c r="V55" s="247"/>
      <c r="W55" s="247"/>
      <c r="X55" s="247"/>
      <c r="Y55" s="292"/>
      <c r="AA55" s="280"/>
      <c r="AB55" s="280"/>
      <c r="AC55" s="280"/>
      <c r="AD55" s="280"/>
    </row>
    <row r="56" spans="1:181" x14ac:dyDescent="0.35">
      <c r="D56" s="249"/>
    </row>
    <row r="57" spans="1:181" x14ac:dyDescent="0.35">
      <c r="D57" s="249"/>
    </row>
    <row r="58" spans="1:181" x14ac:dyDescent="0.35">
      <c r="D58" s="249"/>
    </row>
    <row r="59" spans="1:181" x14ac:dyDescent="0.35">
      <c r="D59" s="249"/>
    </row>
    <row r="60" spans="1:181" x14ac:dyDescent="0.35">
      <c r="D60" s="249"/>
    </row>
    <row r="61" spans="1:181" x14ac:dyDescent="0.35">
      <c r="D61" s="249"/>
    </row>
    <row r="62" spans="1:181" x14ac:dyDescent="0.35">
      <c r="D62" s="249"/>
    </row>
    <row r="63" spans="1:181" x14ac:dyDescent="0.35">
      <c r="D63" s="249"/>
    </row>
    <row r="64" spans="1:181" x14ac:dyDescent="0.35">
      <c r="D64" s="249"/>
    </row>
    <row r="65" spans="4:4" s="280" customFormat="1" x14ac:dyDescent="0.35">
      <c r="D65" s="249"/>
    </row>
    <row r="66" spans="4:4" s="280" customFormat="1" x14ac:dyDescent="0.35">
      <c r="D66" s="249"/>
    </row>
    <row r="67" spans="4:4" s="280" customFormat="1" x14ac:dyDescent="0.35">
      <c r="D67" s="249"/>
    </row>
    <row r="68" spans="4:4" s="280" customFormat="1" x14ac:dyDescent="0.35">
      <c r="D68" s="249"/>
    </row>
    <row r="69" spans="4:4" s="280" customFormat="1" x14ac:dyDescent="0.35">
      <c r="D69" s="249"/>
    </row>
    <row r="70" spans="4:4" s="280" customFormat="1" x14ac:dyDescent="0.35">
      <c r="D70" s="249"/>
    </row>
    <row r="71" spans="4:4" s="280" customFormat="1" x14ac:dyDescent="0.35">
      <c r="D71" s="249"/>
    </row>
    <row r="72" spans="4:4" s="280" customFormat="1" x14ac:dyDescent="0.35">
      <c r="D72" s="249"/>
    </row>
    <row r="73" spans="4:4" s="280" customFormat="1" x14ac:dyDescent="0.35">
      <c r="D73" s="249"/>
    </row>
    <row r="74" spans="4:4" s="280" customFormat="1" x14ac:dyDescent="0.35">
      <c r="D74" s="249"/>
    </row>
    <row r="75" spans="4:4" s="280" customFormat="1" x14ac:dyDescent="0.35">
      <c r="D75" s="249"/>
    </row>
    <row r="76" spans="4:4" s="280" customFormat="1" x14ac:dyDescent="0.35">
      <c r="D76" s="249"/>
    </row>
    <row r="77" spans="4:4" s="280" customFormat="1" x14ac:dyDescent="0.35">
      <c r="D77" s="249"/>
    </row>
    <row r="78" spans="4:4" s="280" customFormat="1" x14ac:dyDescent="0.35">
      <c r="D78" s="249"/>
    </row>
    <row r="79" spans="4:4" s="280" customFormat="1" x14ac:dyDescent="0.35">
      <c r="D79" s="249"/>
    </row>
    <row r="80" spans="4:4" s="280" customFormat="1" x14ac:dyDescent="0.35">
      <c r="D80" s="249"/>
    </row>
    <row r="81" spans="4:4" s="280" customFormat="1" x14ac:dyDescent="0.35">
      <c r="D81" s="249"/>
    </row>
    <row r="82" spans="4:4" s="280" customFormat="1" x14ac:dyDescent="0.35">
      <c r="D82" s="249"/>
    </row>
    <row r="83" spans="4:4" s="280" customFormat="1" x14ac:dyDescent="0.35">
      <c r="D83" s="249"/>
    </row>
    <row r="84" spans="4:4" s="280" customFormat="1" x14ac:dyDescent="0.35">
      <c r="D84" s="249"/>
    </row>
    <row r="85" spans="4:4" s="280" customFormat="1" x14ac:dyDescent="0.35">
      <c r="D85" s="249"/>
    </row>
    <row r="86" spans="4:4" s="280" customFormat="1" x14ac:dyDescent="0.35">
      <c r="D86" s="249"/>
    </row>
    <row r="87" spans="4:4" s="280" customFormat="1" x14ac:dyDescent="0.35">
      <c r="D87" s="249"/>
    </row>
    <row r="88" spans="4:4" s="280" customFormat="1" x14ac:dyDescent="0.35">
      <c r="D88" s="249"/>
    </row>
    <row r="89" spans="4:4" s="280" customFormat="1" x14ac:dyDescent="0.35">
      <c r="D89" s="249"/>
    </row>
    <row r="90" spans="4:4" s="280" customFormat="1" x14ac:dyDescent="0.35">
      <c r="D90" s="249"/>
    </row>
    <row r="91" spans="4:4" s="280" customFormat="1" x14ac:dyDescent="0.35">
      <c r="D91" s="249"/>
    </row>
    <row r="92" spans="4:4" s="280" customFormat="1" x14ac:dyDescent="0.35">
      <c r="D92" s="249"/>
    </row>
    <row r="93" spans="4:4" s="280" customFormat="1" x14ac:dyDescent="0.35">
      <c r="D93" s="249"/>
    </row>
    <row r="94" spans="4:4" s="280" customFormat="1" x14ac:dyDescent="0.35">
      <c r="D94" s="249"/>
    </row>
    <row r="95" spans="4:4" s="280" customFormat="1" x14ac:dyDescent="0.35">
      <c r="D95" s="249"/>
    </row>
    <row r="96" spans="4:4" s="280" customFormat="1" x14ac:dyDescent="0.35">
      <c r="D96" s="249"/>
    </row>
    <row r="97" spans="4:4" s="280" customFormat="1" x14ac:dyDescent="0.35">
      <c r="D97" s="249"/>
    </row>
    <row r="98" spans="4:4" s="280" customFormat="1" x14ac:dyDescent="0.35">
      <c r="D98" s="249"/>
    </row>
    <row r="99" spans="4:4" s="280" customFormat="1" x14ac:dyDescent="0.35">
      <c r="D99" s="249"/>
    </row>
    <row r="100" spans="4:4" s="280" customFormat="1" x14ac:dyDescent="0.35">
      <c r="D100" s="249"/>
    </row>
    <row r="101" spans="4:4" s="280" customFormat="1" x14ac:dyDescent="0.35">
      <c r="D101" s="249"/>
    </row>
    <row r="102" spans="4:4" s="280" customFormat="1" x14ac:dyDescent="0.35">
      <c r="D102" s="249"/>
    </row>
    <row r="103" spans="4:4" s="280" customFormat="1" x14ac:dyDescent="0.35">
      <c r="D103" s="249"/>
    </row>
    <row r="104" spans="4:4" s="280" customFormat="1" x14ac:dyDescent="0.35">
      <c r="D104" s="249"/>
    </row>
    <row r="105" spans="4:4" s="280" customFormat="1" x14ac:dyDescent="0.35">
      <c r="D105" s="249"/>
    </row>
    <row r="106" spans="4:4" s="280" customFormat="1" x14ac:dyDescent="0.35">
      <c r="D106" s="249"/>
    </row>
    <row r="107" spans="4:4" s="280" customFormat="1" x14ac:dyDescent="0.35">
      <c r="D107" s="249"/>
    </row>
    <row r="108" spans="4:4" s="280" customFormat="1" x14ac:dyDescent="0.35">
      <c r="D108" s="249"/>
    </row>
    <row r="109" spans="4:4" s="280" customFormat="1" x14ac:dyDescent="0.35">
      <c r="D109" s="249"/>
    </row>
    <row r="110" spans="4:4" s="280" customFormat="1" x14ac:dyDescent="0.35">
      <c r="D110" s="249"/>
    </row>
    <row r="111" spans="4:4" s="280" customFormat="1" x14ac:dyDescent="0.35">
      <c r="D111" s="249"/>
    </row>
    <row r="112" spans="4:4" s="280" customFormat="1" x14ac:dyDescent="0.35">
      <c r="D112" s="249"/>
    </row>
    <row r="113" spans="4:4" s="280" customFormat="1" x14ac:dyDescent="0.35">
      <c r="D113" s="249"/>
    </row>
    <row r="114" spans="4:4" s="280" customFormat="1" x14ac:dyDescent="0.35">
      <c r="D114" s="249"/>
    </row>
    <row r="115" spans="4:4" s="280" customFormat="1" x14ac:dyDescent="0.35">
      <c r="D115" s="249"/>
    </row>
    <row r="116" spans="4:4" s="280" customFormat="1" x14ac:dyDescent="0.35">
      <c r="D116" s="249"/>
    </row>
    <row r="117" spans="4:4" s="280" customFormat="1" x14ac:dyDescent="0.35">
      <c r="D117" s="249"/>
    </row>
    <row r="118" spans="4:4" s="280" customFormat="1" x14ac:dyDescent="0.35">
      <c r="D118" s="249"/>
    </row>
    <row r="119" spans="4:4" s="280" customFormat="1" x14ac:dyDescent="0.35">
      <c r="D119" s="249"/>
    </row>
    <row r="120" spans="4:4" s="280" customFormat="1" x14ac:dyDescent="0.35">
      <c r="D120" s="249"/>
    </row>
    <row r="121" spans="4:4" s="280" customFormat="1" x14ac:dyDescent="0.35">
      <c r="D121" s="249"/>
    </row>
    <row r="122" spans="4:4" s="280" customFormat="1" x14ac:dyDescent="0.35">
      <c r="D122" s="249"/>
    </row>
    <row r="123" spans="4:4" s="280" customFormat="1" x14ac:dyDescent="0.35">
      <c r="D123" s="249"/>
    </row>
    <row r="124" spans="4:4" s="280" customFormat="1" x14ac:dyDescent="0.35">
      <c r="D124" s="249"/>
    </row>
    <row r="125" spans="4:4" s="280" customFormat="1" x14ac:dyDescent="0.35">
      <c r="D125" s="249"/>
    </row>
    <row r="126" spans="4:4" s="280" customFormat="1" x14ac:dyDescent="0.35">
      <c r="D126" s="249"/>
    </row>
    <row r="127" spans="4:4" s="280" customFormat="1" x14ac:dyDescent="0.35">
      <c r="D127" s="249"/>
    </row>
    <row r="128" spans="4:4" s="280" customFormat="1" x14ac:dyDescent="0.35">
      <c r="D128" s="249"/>
    </row>
    <row r="129" spans="4:4" s="280" customFormat="1" x14ac:dyDescent="0.35">
      <c r="D129" s="249"/>
    </row>
    <row r="130" spans="4:4" s="280" customFormat="1" x14ac:dyDescent="0.35">
      <c r="D130" s="249"/>
    </row>
    <row r="131" spans="4:4" s="280" customFormat="1" x14ac:dyDescent="0.35">
      <c r="D131" s="249"/>
    </row>
    <row r="132" spans="4:4" s="280" customFormat="1" x14ac:dyDescent="0.35">
      <c r="D132" s="249"/>
    </row>
    <row r="133" spans="4:4" s="280" customFormat="1" x14ac:dyDescent="0.35">
      <c r="D133" s="249"/>
    </row>
    <row r="134" spans="4:4" s="280" customFormat="1" x14ac:dyDescent="0.35">
      <c r="D134" s="249"/>
    </row>
    <row r="135" spans="4:4" s="280" customFormat="1" x14ac:dyDescent="0.35">
      <c r="D135" s="249"/>
    </row>
    <row r="136" spans="4:4" s="280" customFormat="1" x14ac:dyDescent="0.35">
      <c r="D136" s="249"/>
    </row>
    <row r="137" spans="4:4" s="280" customFormat="1" x14ac:dyDescent="0.35">
      <c r="D137" s="249"/>
    </row>
    <row r="138" spans="4:4" s="280" customFormat="1" x14ac:dyDescent="0.35">
      <c r="D138" s="249"/>
    </row>
    <row r="139" spans="4:4" s="280" customFormat="1" x14ac:dyDescent="0.35">
      <c r="D139" s="249"/>
    </row>
    <row r="140" spans="4:4" s="280" customFormat="1" x14ac:dyDescent="0.35">
      <c r="D140" s="249"/>
    </row>
    <row r="141" spans="4:4" s="280" customFormat="1" x14ac:dyDescent="0.35">
      <c r="D141" s="249"/>
    </row>
    <row r="142" spans="4:4" s="280" customFormat="1" x14ac:dyDescent="0.35">
      <c r="D142" s="249"/>
    </row>
    <row r="143" spans="4:4" s="280" customFormat="1" x14ac:dyDescent="0.35">
      <c r="D143" s="249"/>
    </row>
    <row r="144" spans="4:4" s="280" customFormat="1" x14ac:dyDescent="0.35">
      <c r="D144" s="249"/>
    </row>
    <row r="145" spans="4:4" s="280" customFormat="1" x14ac:dyDescent="0.35">
      <c r="D145" s="249"/>
    </row>
    <row r="146" spans="4:4" s="280" customFormat="1" x14ac:dyDescent="0.35">
      <c r="D146" s="249"/>
    </row>
    <row r="147" spans="4:4" s="280" customFormat="1" x14ac:dyDescent="0.35">
      <c r="D147" s="249"/>
    </row>
    <row r="148" spans="4:4" s="280" customFormat="1" x14ac:dyDescent="0.35">
      <c r="D148" s="249"/>
    </row>
    <row r="149" spans="4:4" s="280" customFormat="1" x14ac:dyDescent="0.35">
      <c r="D149" s="249"/>
    </row>
    <row r="150" spans="4:4" s="280" customFormat="1" x14ac:dyDescent="0.35">
      <c r="D150" s="249"/>
    </row>
    <row r="151" spans="4:4" s="280" customFormat="1" x14ac:dyDescent="0.35">
      <c r="D151" s="249"/>
    </row>
    <row r="152" spans="4:4" s="280" customFormat="1" x14ac:dyDescent="0.35">
      <c r="D152" s="249"/>
    </row>
    <row r="153" spans="4:4" s="280" customFormat="1" x14ac:dyDescent="0.35">
      <c r="D153" s="249"/>
    </row>
    <row r="154" spans="4:4" s="280" customFormat="1" x14ac:dyDescent="0.35">
      <c r="D154" s="249"/>
    </row>
    <row r="155" spans="4:4" s="280" customFormat="1" x14ac:dyDescent="0.35">
      <c r="D155" s="249"/>
    </row>
    <row r="156" spans="4:4" s="280" customFormat="1" x14ac:dyDescent="0.35">
      <c r="D156" s="249"/>
    </row>
    <row r="157" spans="4:4" s="280" customFormat="1" x14ac:dyDescent="0.35">
      <c r="D157" s="249"/>
    </row>
    <row r="158" spans="4:4" s="280" customFormat="1" x14ac:dyDescent="0.35">
      <c r="D158" s="249"/>
    </row>
    <row r="159" spans="4:4" s="280" customFormat="1" x14ac:dyDescent="0.35">
      <c r="D159" s="249"/>
    </row>
    <row r="160" spans="4:4" s="280" customFormat="1" x14ac:dyDescent="0.35">
      <c r="D160" s="249"/>
    </row>
    <row r="161" spans="4:4" s="280" customFormat="1" x14ac:dyDescent="0.35">
      <c r="D161" s="249"/>
    </row>
    <row r="162" spans="4:4" s="280" customFormat="1" x14ac:dyDescent="0.35">
      <c r="D162" s="249"/>
    </row>
    <row r="163" spans="4:4" s="280" customFormat="1" x14ac:dyDescent="0.35">
      <c r="D163" s="249"/>
    </row>
    <row r="164" spans="4:4" s="280" customFormat="1" x14ac:dyDescent="0.35">
      <c r="D164" s="249"/>
    </row>
    <row r="165" spans="4:4" s="280" customFormat="1" x14ac:dyDescent="0.35">
      <c r="D165" s="249"/>
    </row>
    <row r="166" spans="4:4" s="280" customFormat="1" x14ac:dyDescent="0.35">
      <c r="D166" s="249"/>
    </row>
    <row r="167" spans="4:4" s="280" customFormat="1" x14ac:dyDescent="0.35">
      <c r="D167" s="249"/>
    </row>
    <row r="168" spans="4:4" s="280" customFormat="1" x14ac:dyDescent="0.35">
      <c r="D168" s="249"/>
    </row>
    <row r="169" spans="4:4" s="280" customFormat="1" x14ac:dyDescent="0.35">
      <c r="D169" s="249"/>
    </row>
    <row r="170" spans="4:4" s="280" customFormat="1" x14ac:dyDescent="0.35">
      <c r="D170" s="249"/>
    </row>
    <row r="171" spans="4:4" s="280" customFormat="1" x14ac:dyDescent="0.35">
      <c r="D171" s="249"/>
    </row>
    <row r="172" spans="4:4" s="280" customFormat="1" x14ac:dyDescent="0.35">
      <c r="D172" s="249"/>
    </row>
    <row r="173" spans="4:4" s="280" customFormat="1" x14ac:dyDescent="0.35">
      <c r="D173" s="249"/>
    </row>
    <row r="174" spans="4:4" s="280" customFormat="1" x14ac:dyDescent="0.35">
      <c r="D174" s="249"/>
    </row>
    <row r="175" spans="4:4" s="280" customFormat="1" x14ac:dyDescent="0.35">
      <c r="D175" s="249"/>
    </row>
    <row r="176" spans="4:4" s="280" customFormat="1" x14ac:dyDescent="0.35">
      <c r="D176" s="249"/>
    </row>
    <row r="177" spans="4:4" s="280" customFormat="1" x14ac:dyDescent="0.35">
      <c r="D177" s="249"/>
    </row>
    <row r="178" spans="4:4" s="280" customFormat="1" x14ac:dyDescent="0.35">
      <c r="D178" s="249"/>
    </row>
    <row r="179" spans="4:4" s="280" customFormat="1" x14ac:dyDescent="0.35">
      <c r="D179" s="249"/>
    </row>
    <row r="180" spans="4:4" s="280" customFormat="1" x14ac:dyDescent="0.35">
      <c r="D180" s="249"/>
    </row>
    <row r="181" spans="4:4" s="280" customFormat="1" x14ac:dyDescent="0.35">
      <c r="D181" s="249"/>
    </row>
    <row r="182" spans="4:4" s="280" customFormat="1" x14ac:dyDescent="0.35">
      <c r="D182" s="249"/>
    </row>
    <row r="183" spans="4:4" s="280" customFormat="1" x14ac:dyDescent="0.35">
      <c r="D183" s="249"/>
    </row>
    <row r="184" spans="4:4" s="280" customFormat="1" x14ac:dyDescent="0.35">
      <c r="D184" s="249"/>
    </row>
    <row r="185" spans="4:4" s="280" customFormat="1" x14ac:dyDescent="0.35">
      <c r="D185" s="249"/>
    </row>
    <row r="186" spans="4:4" s="280" customFormat="1" x14ac:dyDescent="0.35">
      <c r="D186" s="249"/>
    </row>
    <row r="187" spans="4:4" s="280" customFormat="1" x14ac:dyDescent="0.35">
      <c r="D187" s="249"/>
    </row>
    <row r="188" spans="4:4" s="280" customFormat="1" x14ac:dyDescent="0.35">
      <c r="D188" s="249"/>
    </row>
    <row r="189" spans="4:4" s="280" customFormat="1" x14ac:dyDescent="0.35">
      <c r="D189" s="249"/>
    </row>
    <row r="228" spans="163:163" s="280" customFormat="1" x14ac:dyDescent="0.35">
      <c r="FG228" s="283" t="b">
        <v>0</v>
      </c>
    </row>
  </sheetData>
  <mergeCells count="2">
    <mergeCell ref="C3:O3"/>
    <mergeCell ref="Y53:Z53"/>
  </mergeCells>
  <pageMargins left="0.43307086614173229" right="0.23622047244094491" top="0.23622047244094491" bottom="0.23622047244094491" header="0.23622047244094491" footer="0.27559055118110237"/>
  <pageSetup paperSize="9" scale="46" orientation="landscape" r:id="rId1"/>
  <headerFooter alignWithMargins="0">
    <oddFooter>Page &amp;P</oddFooter>
  </headerFooter>
  <rowBreaks count="2" manualBreakCount="2">
    <brk id="54" max="29" man="1"/>
    <brk id="227" max="16383" man="1"/>
  </rowBreaks>
  <colBreaks count="1" manualBreakCount="1">
    <brk id="15" max="52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Y228"/>
  <sheetViews>
    <sheetView zoomScale="75" zoomScaleNormal="75" workbookViewId="0">
      <selection activeCell="E12" sqref="E11:E12"/>
    </sheetView>
  </sheetViews>
  <sheetFormatPr defaultColWidth="9" defaultRowHeight="18" x14ac:dyDescent="0.35"/>
  <cols>
    <col min="1" max="1" width="3.5703125" style="283" customWidth="1"/>
    <col min="2" max="2" width="7.140625" style="249" customWidth="1"/>
    <col min="3" max="3" width="24" style="249" customWidth="1"/>
    <col min="4" max="4" width="22.42578125" style="280" customWidth="1"/>
    <col min="5" max="6" width="20" style="280" customWidth="1"/>
    <col min="7" max="7" width="19.140625" style="280" customWidth="1"/>
    <col min="8" max="8" width="21.5703125" style="280" customWidth="1"/>
    <col min="9" max="9" width="25.7109375" style="249" customWidth="1"/>
    <col min="10" max="10" width="24.140625" style="249" customWidth="1"/>
    <col min="11" max="11" width="31.5703125" style="249" customWidth="1"/>
    <col min="12" max="12" width="18.28515625" style="280" customWidth="1"/>
    <col min="13" max="13" width="18.5703125" style="280" customWidth="1"/>
    <col min="14" max="14" width="18.85546875" style="280" customWidth="1"/>
    <col min="15" max="15" width="21.5703125" style="280" customWidth="1"/>
    <col min="16" max="16" width="25.5703125" style="280" customWidth="1"/>
    <col min="17" max="17" width="19.28515625" style="280" customWidth="1"/>
    <col min="18" max="18" width="25.7109375" style="280" customWidth="1"/>
    <col min="19" max="19" width="24.85546875" style="280" customWidth="1"/>
    <col min="20" max="20" width="16.28515625" style="280" customWidth="1"/>
    <col min="21" max="21" width="20.5703125" style="280" customWidth="1"/>
    <col min="22" max="22" width="16.5703125" style="280" customWidth="1"/>
    <col min="23" max="23" width="20.5703125" style="288" customWidth="1"/>
    <col min="24" max="24" width="26.5703125" style="280" customWidth="1"/>
    <col min="25" max="25" width="19.42578125" style="280" customWidth="1"/>
    <col min="26" max="26" width="14.140625" style="282" customWidth="1"/>
    <col min="27" max="27" width="9.140625" style="283" customWidth="1"/>
    <col min="28" max="28" width="13.5703125" style="283" customWidth="1"/>
    <col min="29" max="181" width="9" style="283"/>
    <col min="182" max="256" width="9" style="280"/>
    <col min="257" max="257" width="3.5703125" style="280" customWidth="1"/>
    <col min="258" max="258" width="7.140625" style="280" customWidth="1"/>
    <col min="259" max="259" width="24" style="280" customWidth="1"/>
    <col min="260" max="260" width="22.42578125" style="280" customWidth="1"/>
    <col min="261" max="261" width="22.28515625" style="280" customWidth="1"/>
    <col min="262" max="262" width="20" style="280" customWidth="1"/>
    <col min="263" max="263" width="19.140625" style="280" customWidth="1"/>
    <col min="264" max="264" width="21.5703125" style="280" customWidth="1"/>
    <col min="265" max="265" width="25.7109375" style="280" customWidth="1"/>
    <col min="266" max="266" width="24.140625" style="280" customWidth="1"/>
    <col min="267" max="267" width="31.5703125" style="280" customWidth="1"/>
    <col min="268" max="268" width="18.28515625" style="280" customWidth="1"/>
    <col min="269" max="269" width="18.5703125" style="280" customWidth="1"/>
    <col min="270" max="270" width="18.85546875" style="280" customWidth="1"/>
    <col min="271" max="271" width="21.5703125" style="280" customWidth="1"/>
    <col min="272" max="272" width="25.5703125" style="280" customWidth="1"/>
    <col min="273" max="273" width="19.28515625" style="280" customWidth="1"/>
    <col min="274" max="274" width="25.7109375" style="280" customWidth="1"/>
    <col min="275" max="275" width="24.85546875" style="280" customWidth="1"/>
    <col min="276" max="276" width="16.28515625" style="280" customWidth="1"/>
    <col min="277" max="277" width="20.5703125" style="280" customWidth="1"/>
    <col min="278" max="278" width="16.5703125" style="280" customWidth="1"/>
    <col min="279" max="279" width="20.5703125" style="280" customWidth="1"/>
    <col min="280" max="280" width="26.5703125" style="280" customWidth="1"/>
    <col min="281" max="281" width="19.42578125" style="280" customWidth="1"/>
    <col min="282" max="282" width="14.140625" style="280" customWidth="1"/>
    <col min="283" max="283" width="9.140625" style="280" customWidth="1"/>
    <col min="284" max="284" width="13.5703125" style="280" customWidth="1"/>
    <col min="285" max="512" width="9" style="280"/>
    <col min="513" max="513" width="3.5703125" style="280" customWidth="1"/>
    <col min="514" max="514" width="7.140625" style="280" customWidth="1"/>
    <col min="515" max="515" width="24" style="280" customWidth="1"/>
    <col min="516" max="516" width="22.42578125" style="280" customWidth="1"/>
    <col min="517" max="517" width="22.28515625" style="280" customWidth="1"/>
    <col min="518" max="518" width="20" style="280" customWidth="1"/>
    <col min="519" max="519" width="19.140625" style="280" customWidth="1"/>
    <col min="520" max="520" width="21.5703125" style="280" customWidth="1"/>
    <col min="521" max="521" width="25.7109375" style="280" customWidth="1"/>
    <col min="522" max="522" width="24.140625" style="280" customWidth="1"/>
    <col min="523" max="523" width="31.5703125" style="280" customWidth="1"/>
    <col min="524" max="524" width="18.28515625" style="280" customWidth="1"/>
    <col min="525" max="525" width="18.5703125" style="280" customWidth="1"/>
    <col min="526" max="526" width="18.85546875" style="280" customWidth="1"/>
    <col min="527" max="527" width="21.5703125" style="280" customWidth="1"/>
    <col min="528" max="528" width="25.5703125" style="280" customWidth="1"/>
    <col min="529" max="529" width="19.28515625" style="280" customWidth="1"/>
    <col min="530" max="530" width="25.7109375" style="280" customWidth="1"/>
    <col min="531" max="531" width="24.85546875" style="280" customWidth="1"/>
    <col min="532" max="532" width="16.28515625" style="280" customWidth="1"/>
    <col min="533" max="533" width="20.5703125" style="280" customWidth="1"/>
    <col min="534" max="534" width="16.5703125" style="280" customWidth="1"/>
    <col min="535" max="535" width="20.5703125" style="280" customWidth="1"/>
    <col min="536" max="536" width="26.5703125" style="280" customWidth="1"/>
    <col min="537" max="537" width="19.42578125" style="280" customWidth="1"/>
    <col min="538" max="538" width="14.140625" style="280" customWidth="1"/>
    <col min="539" max="539" width="9.140625" style="280" customWidth="1"/>
    <col min="540" max="540" width="13.5703125" style="280" customWidth="1"/>
    <col min="541" max="768" width="9" style="280"/>
    <col min="769" max="769" width="3.5703125" style="280" customWidth="1"/>
    <col min="770" max="770" width="7.140625" style="280" customWidth="1"/>
    <col min="771" max="771" width="24" style="280" customWidth="1"/>
    <col min="772" max="772" width="22.42578125" style="280" customWidth="1"/>
    <col min="773" max="773" width="22.28515625" style="280" customWidth="1"/>
    <col min="774" max="774" width="20" style="280" customWidth="1"/>
    <col min="775" max="775" width="19.140625" style="280" customWidth="1"/>
    <col min="776" max="776" width="21.5703125" style="280" customWidth="1"/>
    <col min="777" max="777" width="25.7109375" style="280" customWidth="1"/>
    <col min="778" max="778" width="24.140625" style="280" customWidth="1"/>
    <col min="779" max="779" width="31.5703125" style="280" customWidth="1"/>
    <col min="780" max="780" width="18.28515625" style="280" customWidth="1"/>
    <col min="781" max="781" width="18.5703125" style="280" customWidth="1"/>
    <col min="782" max="782" width="18.85546875" style="280" customWidth="1"/>
    <col min="783" max="783" width="21.5703125" style="280" customWidth="1"/>
    <col min="784" max="784" width="25.5703125" style="280" customWidth="1"/>
    <col min="785" max="785" width="19.28515625" style="280" customWidth="1"/>
    <col min="786" max="786" width="25.7109375" style="280" customWidth="1"/>
    <col min="787" max="787" width="24.85546875" style="280" customWidth="1"/>
    <col min="788" max="788" width="16.28515625" style="280" customWidth="1"/>
    <col min="789" max="789" width="20.5703125" style="280" customWidth="1"/>
    <col min="790" max="790" width="16.5703125" style="280" customWidth="1"/>
    <col min="791" max="791" width="20.5703125" style="280" customWidth="1"/>
    <col min="792" max="792" width="26.5703125" style="280" customWidth="1"/>
    <col min="793" max="793" width="19.42578125" style="280" customWidth="1"/>
    <col min="794" max="794" width="14.140625" style="280" customWidth="1"/>
    <col min="795" max="795" width="9.140625" style="280" customWidth="1"/>
    <col min="796" max="796" width="13.5703125" style="280" customWidth="1"/>
    <col min="797" max="1024" width="9" style="280"/>
    <col min="1025" max="1025" width="3.5703125" style="280" customWidth="1"/>
    <col min="1026" max="1026" width="7.140625" style="280" customWidth="1"/>
    <col min="1027" max="1027" width="24" style="280" customWidth="1"/>
    <col min="1028" max="1028" width="22.42578125" style="280" customWidth="1"/>
    <col min="1029" max="1029" width="22.28515625" style="280" customWidth="1"/>
    <col min="1030" max="1030" width="20" style="280" customWidth="1"/>
    <col min="1031" max="1031" width="19.140625" style="280" customWidth="1"/>
    <col min="1032" max="1032" width="21.5703125" style="280" customWidth="1"/>
    <col min="1033" max="1033" width="25.7109375" style="280" customWidth="1"/>
    <col min="1034" max="1034" width="24.140625" style="280" customWidth="1"/>
    <col min="1035" max="1035" width="31.5703125" style="280" customWidth="1"/>
    <col min="1036" max="1036" width="18.28515625" style="280" customWidth="1"/>
    <col min="1037" max="1037" width="18.5703125" style="280" customWidth="1"/>
    <col min="1038" max="1038" width="18.85546875" style="280" customWidth="1"/>
    <col min="1039" max="1039" width="21.5703125" style="280" customWidth="1"/>
    <col min="1040" max="1040" width="25.5703125" style="280" customWidth="1"/>
    <col min="1041" max="1041" width="19.28515625" style="280" customWidth="1"/>
    <col min="1042" max="1042" width="25.7109375" style="280" customWidth="1"/>
    <col min="1043" max="1043" width="24.85546875" style="280" customWidth="1"/>
    <col min="1044" max="1044" width="16.28515625" style="280" customWidth="1"/>
    <col min="1045" max="1045" width="20.5703125" style="280" customWidth="1"/>
    <col min="1046" max="1046" width="16.5703125" style="280" customWidth="1"/>
    <col min="1047" max="1047" width="20.5703125" style="280" customWidth="1"/>
    <col min="1048" max="1048" width="26.5703125" style="280" customWidth="1"/>
    <col min="1049" max="1049" width="19.42578125" style="280" customWidth="1"/>
    <col min="1050" max="1050" width="14.140625" style="280" customWidth="1"/>
    <col min="1051" max="1051" width="9.140625" style="280" customWidth="1"/>
    <col min="1052" max="1052" width="13.5703125" style="280" customWidth="1"/>
    <col min="1053" max="1280" width="9" style="280"/>
    <col min="1281" max="1281" width="3.5703125" style="280" customWidth="1"/>
    <col min="1282" max="1282" width="7.140625" style="280" customWidth="1"/>
    <col min="1283" max="1283" width="24" style="280" customWidth="1"/>
    <col min="1284" max="1284" width="22.42578125" style="280" customWidth="1"/>
    <col min="1285" max="1285" width="22.28515625" style="280" customWidth="1"/>
    <col min="1286" max="1286" width="20" style="280" customWidth="1"/>
    <col min="1287" max="1287" width="19.140625" style="280" customWidth="1"/>
    <col min="1288" max="1288" width="21.5703125" style="280" customWidth="1"/>
    <col min="1289" max="1289" width="25.7109375" style="280" customWidth="1"/>
    <col min="1290" max="1290" width="24.140625" style="280" customWidth="1"/>
    <col min="1291" max="1291" width="31.5703125" style="280" customWidth="1"/>
    <col min="1292" max="1292" width="18.28515625" style="280" customWidth="1"/>
    <col min="1293" max="1293" width="18.5703125" style="280" customWidth="1"/>
    <col min="1294" max="1294" width="18.85546875" style="280" customWidth="1"/>
    <col min="1295" max="1295" width="21.5703125" style="280" customWidth="1"/>
    <col min="1296" max="1296" width="25.5703125" style="280" customWidth="1"/>
    <col min="1297" max="1297" width="19.28515625" style="280" customWidth="1"/>
    <col min="1298" max="1298" width="25.7109375" style="280" customWidth="1"/>
    <col min="1299" max="1299" width="24.85546875" style="280" customWidth="1"/>
    <col min="1300" max="1300" width="16.28515625" style="280" customWidth="1"/>
    <col min="1301" max="1301" width="20.5703125" style="280" customWidth="1"/>
    <col min="1302" max="1302" width="16.5703125" style="280" customWidth="1"/>
    <col min="1303" max="1303" width="20.5703125" style="280" customWidth="1"/>
    <col min="1304" max="1304" width="26.5703125" style="280" customWidth="1"/>
    <col min="1305" max="1305" width="19.42578125" style="280" customWidth="1"/>
    <col min="1306" max="1306" width="14.140625" style="280" customWidth="1"/>
    <col min="1307" max="1307" width="9.140625" style="280" customWidth="1"/>
    <col min="1308" max="1308" width="13.5703125" style="280" customWidth="1"/>
    <col min="1309" max="1536" width="9" style="280"/>
    <col min="1537" max="1537" width="3.5703125" style="280" customWidth="1"/>
    <col min="1538" max="1538" width="7.140625" style="280" customWidth="1"/>
    <col min="1539" max="1539" width="24" style="280" customWidth="1"/>
    <col min="1540" max="1540" width="22.42578125" style="280" customWidth="1"/>
    <col min="1541" max="1541" width="22.28515625" style="280" customWidth="1"/>
    <col min="1542" max="1542" width="20" style="280" customWidth="1"/>
    <col min="1543" max="1543" width="19.140625" style="280" customWidth="1"/>
    <col min="1544" max="1544" width="21.5703125" style="280" customWidth="1"/>
    <col min="1545" max="1545" width="25.7109375" style="280" customWidth="1"/>
    <col min="1546" max="1546" width="24.140625" style="280" customWidth="1"/>
    <col min="1547" max="1547" width="31.5703125" style="280" customWidth="1"/>
    <col min="1548" max="1548" width="18.28515625" style="280" customWidth="1"/>
    <col min="1549" max="1549" width="18.5703125" style="280" customWidth="1"/>
    <col min="1550" max="1550" width="18.85546875" style="280" customWidth="1"/>
    <col min="1551" max="1551" width="21.5703125" style="280" customWidth="1"/>
    <col min="1552" max="1552" width="25.5703125" style="280" customWidth="1"/>
    <col min="1553" max="1553" width="19.28515625" style="280" customWidth="1"/>
    <col min="1554" max="1554" width="25.7109375" style="280" customWidth="1"/>
    <col min="1555" max="1555" width="24.85546875" style="280" customWidth="1"/>
    <col min="1556" max="1556" width="16.28515625" style="280" customWidth="1"/>
    <col min="1557" max="1557" width="20.5703125" style="280" customWidth="1"/>
    <col min="1558" max="1558" width="16.5703125" style="280" customWidth="1"/>
    <col min="1559" max="1559" width="20.5703125" style="280" customWidth="1"/>
    <col min="1560" max="1560" width="26.5703125" style="280" customWidth="1"/>
    <col min="1561" max="1561" width="19.42578125" style="280" customWidth="1"/>
    <col min="1562" max="1562" width="14.140625" style="280" customWidth="1"/>
    <col min="1563" max="1563" width="9.140625" style="280" customWidth="1"/>
    <col min="1564" max="1564" width="13.5703125" style="280" customWidth="1"/>
    <col min="1565" max="1792" width="9" style="280"/>
    <col min="1793" max="1793" width="3.5703125" style="280" customWidth="1"/>
    <col min="1794" max="1794" width="7.140625" style="280" customWidth="1"/>
    <col min="1795" max="1795" width="24" style="280" customWidth="1"/>
    <col min="1796" max="1796" width="22.42578125" style="280" customWidth="1"/>
    <col min="1797" max="1797" width="22.28515625" style="280" customWidth="1"/>
    <col min="1798" max="1798" width="20" style="280" customWidth="1"/>
    <col min="1799" max="1799" width="19.140625" style="280" customWidth="1"/>
    <col min="1800" max="1800" width="21.5703125" style="280" customWidth="1"/>
    <col min="1801" max="1801" width="25.7109375" style="280" customWidth="1"/>
    <col min="1802" max="1802" width="24.140625" style="280" customWidth="1"/>
    <col min="1803" max="1803" width="31.5703125" style="280" customWidth="1"/>
    <col min="1804" max="1804" width="18.28515625" style="280" customWidth="1"/>
    <col min="1805" max="1805" width="18.5703125" style="280" customWidth="1"/>
    <col min="1806" max="1806" width="18.85546875" style="280" customWidth="1"/>
    <col min="1807" max="1807" width="21.5703125" style="280" customWidth="1"/>
    <col min="1808" max="1808" width="25.5703125" style="280" customWidth="1"/>
    <col min="1809" max="1809" width="19.28515625" style="280" customWidth="1"/>
    <col min="1810" max="1810" width="25.7109375" style="280" customWidth="1"/>
    <col min="1811" max="1811" width="24.85546875" style="280" customWidth="1"/>
    <col min="1812" max="1812" width="16.28515625" style="280" customWidth="1"/>
    <col min="1813" max="1813" width="20.5703125" style="280" customWidth="1"/>
    <col min="1814" max="1814" width="16.5703125" style="280" customWidth="1"/>
    <col min="1815" max="1815" width="20.5703125" style="280" customWidth="1"/>
    <col min="1816" max="1816" width="26.5703125" style="280" customWidth="1"/>
    <col min="1817" max="1817" width="19.42578125" style="280" customWidth="1"/>
    <col min="1818" max="1818" width="14.140625" style="280" customWidth="1"/>
    <col min="1819" max="1819" width="9.140625" style="280" customWidth="1"/>
    <col min="1820" max="1820" width="13.5703125" style="280" customWidth="1"/>
    <col min="1821" max="2048" width="9" style="280"/>
    <col min="2049" max="2049" width="3.5703125" style="280" customWidth="1"/>
    <col min="2050" max="2050" width="7.140625" style="280" customWidth="1"/>
    <col min="2051" max="2051" width="24" style="280" customWidth="1"/>
    <col min="2052" max="2052" width="22.42578125" style="280" customWidth="1"/>
    <col min="2053" max="2053" width="22.28515625" style="280" customWidth="1"/>
    <col min="2054" max="2054" width="20" style="280" customWidth="1"/>
    <col min="2055" max="2055" width="19.140625" style="280" customWidth="1"/>
    <col min="2056" max="2056" width="21.5703125" style="280" customWidth="1"/>
    <col min="2057" max="2057" width="25.7109375" style="280" customWidth="1"/>
    <col min="2058" max="2058" width="24.140625" style="280" customWidth="1"/>
    <col min="2059" max="2059" width="31.5703125" style="280" customWidth="1"/>
    <col min="2060" max="2060" width="18.28515625" style="280" customWidth="1"/>
    <col min="2061" max="2061" width="18.5703125" style="280" customWidth="1"/>
    <col min="2062" max="2062" width="18.85546875" style="280" customWidth="1"/>
    <col min="2063" max="2063" width="21.5703125" style="280" customWidth="1"/>
    <col min="2064" max="2064" width="25.5703125" style="280" customWidth="1"/>
    <col min="2065" max="2065" width="19.28515625" style="280" customWidth="1"/>
    <col min="2066" max="2066" width="25.7109375" style="280" customWidth="1"/>
    <col min="2067" max="2067" width="24.85546875" style="280" customWidth="1"/>
    <col min="2068" max="2068" width="16.28515625" style="280" customWidth="1"/>
    <col min="2069" max="2069" width="20.5703125" style="280" customWidth="1"/>
    <col min="2070" max="2070" width="16.5703125" style="280" customWidth="1"/>
    <col min="2071" max="2071" width="20.5703125" style="280" customWidth="1"/>
    <col min="2072" max="2072" width="26.5703125" style="280" customWidth="1"/>
    <col min="2073" max="2073" width="19.42578125" style="280" customWidth="1"/>
    <col min="2074" max="2074" width="14.140625" style="280" customWidth="1"/>
    <col min="2075" max="2075" width="9.140625" style="280" customWidth="1"/>
    <col min="2076" max="2076" width="13.5703125" style="280" customWidth="1"/>
    <col min="2077" max="2304" width="9" style="280"/>
    <col min="2305" max="2305" width="3.5703125" style="280" customWidth="1"/>
    <col min="2306" max="2306" width="7.140625" style="280" customWidth="1"/>
    <col min="2307" max="2307" width="24" style="280" customWidth="1"/>
    <col min="2308" max="2308" width="22.42578125" style="280" customWidth="1"/>
    <col min="2309" max="2309" width="22.28515625" style="280" customWidth="1"/>
    <col min="2310" max="2310" width="20" style="280" customWidth="1"/>
    <col min="2311" max="2311" width="19.140625" style="280" customWidth="1"/>
    <col min="2312" max="2312" width="21.5703125" style="280" customWidth="1"/>
    <col min="2313" max="2313" width="25.7109375" style="280" customWidth="1"/>
    <col min="2314" max="2314" width="24.140625" style="280" customWidth="1"/>
    <col min="2315" max="2315" width="31.5703125" style="280" customWidth="1"/>
    <col min="2316" max="2316" width="18.28515625" style="280" customWidth="1"/>
    <col min="2317" max="2317" width="18.5703125" style="280" customWidth="1"/>
    <col min="2318" max="2318" width="18.85546875" style="280" customWidth="1"/>
    <col min="2319" max="2319" width="21.5703125" style="280" customWidth="1"/>
    <col min="2320" max="2320" width="25.5703125" style="280" customWidth="1"/>
    <col min="2321" max="2321" width="19.28515625" style="280" customWidth="1"/>
    <col min="2322" max="2322" width="25.7109375" style="280" customWidth="1"/>
    <col min="2323" max="2323" width="24.85546875" style="280" customWidth="1"/>
    <col min="2324" max="2324" width="16.28515625" style="280" customWidth="1"/>
    <col min="2325" max="2325" width="20.5703125" style="280" customWidth="1"/>
    <col min="2326" max="2326" width="16.5703125" style="280" customWidth="1"/>
    <col min="2327" max="2327" width="20.5703125" style="280" customWidth="1"/>
    <col min="2328" max="2328" width="26.5703125" style="280" customWidth="1"/>
    <col min="2329" max="2329" width="19.42578125" style="280" customWidth="1"/>
    <col min="2330" max="2330" width="14.140625" style="280" customWidth="1"/>
    <col min="2331" max="2331" width="9.140625" style="280" customWidth="1"/>
    <col min="2332" max="2332" width="13.5703125" style="280" customWidth="1"/>
    <col min="2333" max="2560" width="9" style="280"/>
    <col min="2561" max="2561" width="3.5703125" style="280" customWidth="1"/>
    <col min="2562" max="2562" width="7.140625" style="280" customWidth="1"/>
    <col min="2563" max="2563" width="24" style="280" customWidth="1"/>
    <col min="2564" max="2564" width="22.42578125" style="280" customWidth="1"/>
    <col min="2565" max="2565" width="22.28515625" style="280" customWidth="1"/>
    <col min="2566" max="2566" width="20" style="280" customWidth="1"/>
    <col min="2567" max="2567" width="19.140625" style="280" customWidth="1"/>
    <col min="2568" max="2568" width="21.5703125" style="280" customWidth="1"/>
    <col min="2569" max="2569" width="25.7109375" style="280" customWidth="1"/>
    <col min="2570" max="2570" width="24.140625" style="280" customWidth="1"/>
    <col min="2571" max="2571" width="31.5703125" style="280" customWidth="1"/>
    <col min="2572" max="2572" width="18.28515625" style="280" customWidth="1"/>
    <col min="2573" max="2573" width="18.5703125" style="280" customWidth="1"/>
    <col min="2574" max="2574" width="18.85546875" style="280" customWidth="1"/>
    <col min="2575" max="2575" width="21.5703125" style="280" customWidth="1"/>
    <col min="2576" max="2576" width="25.5703125" style="280" customWidth="1"/>
    <col min="2577" max="2577" width="19.28515625" style="280" customWidth="1"/>
    <col min="2578" max="2578" width="25.7109375" style="280" customWidth="1"/>
    <col min="2579" max="2579" width="24.85546875" style="280" customWidth="1"/>
    <col min="2580" max="2580" width="16.28515625" style="280" customWidth="1"/>
    <col min="2581" max="2581" width="20.5703125" style="280" customWidth="1"/>
    <col min="2582" max="2582" width="16.5703125" style="280" customWidth="1"/>
    <col min="2583" max="2583" width="20.5703125" style="280" customWidth="1"/>
    <col min="2584" max="2584" width="26.5703125" style="280" customWidth="1"/>
    <col min="2585" max="2585" width="19.42578125" style="280" customWidth="1"/>
    <col min="2586" max="2586" width="14.140625" style="280" customWidth="1"/>
    <col min="2587" max="2587" width="9.140625" style="280" customWidth="1"/>
    <col min="2588" max="2588" width="13.5703125" style="280" customWidth="1"/>
    <col min="2589" max="2816" width="9" style="280"/>
    <col min="2817" max="2817" width="3.5703125" style="280" customWidth="1"/>
    <col min="2818" max="2818" width="7.140625" style="280" customWidth="1"/>
    <col min="2819" max="2819" width="24" style="280" customWidth="1"/>
    <col min="2820" max="2820" width="22.42578125" style="280" customWidth="1"/>
    <col min="2821" max="2821" width="22.28515625" style="280" customWidth="1"/>
    <col min="2822" max="2822" width="20" style="280" customWidth="1"/>
    <col min="2823" max="2823" width="19.140625" style="280" customWidth="1"/>
    <col min="2824" max="2824" width="21.5703125" style="280" customWidth="1"/>
    <col min="2825" max="2825" width="25.7109375" style="280" customWidth="1"/>
    <col min="2826" max="2826" width="24.140625" style="280" customWidth="1"/>
    <col min="2827" max="2827" width="31.5703125" style="280" customWidth="1"/>
    <col min="2828" max="2828" width="18.28515625" style="280" customWidth="1"/>
    <col min="2829" max="2829" width="18.5703125" style="280" customWidth="1"/>
    <col min="2830" max="2830" width="18.85546875" style="280" customWidth="1"/>
    <col min="2831" max="2831" width="21.5703125" style="280" customWidth="1"/>
    <col min="2832" max="2832" width="25.5703125" style="280" customWidth="1"/>
    <col min="2833" max="2833" width="19.28515625" style="280" customWidth="1"/>
    <col min="2834" max="2834" width="25.7109375" style="280" customWidth="1"/>
    <col min="2835" max="2835" width="24.85546875" style="280" customWidth="1"/>
    <col min="2836" max="2836" width="16.28515625" style="280" customWidth="1"/>
    <col min="2837" max="2837" width="20.5703125" style="280" customWidth="1"/>
    <col min="2838" max="2838" width="16.5703125" style="280" customWidth="1"/>
    <col min="2839" max="2839" width="20.5703125" style="280" customWidth="1"/>
    <col min="2840" max="2840" width="26.5703125" style="280" customWidth="1"/>
    <col min="2841" max="2841" width="19.42578125" style="280" customWidth="1"/>
    <col min="2842" max="2842" width="14.140625" style="280" customWidth="1"/>
    <col min="2843" max="2843" width="9.140625" style="280" customWidth="1"/>
    <col min="2844" max="2844" width="13.5703125" style="280" customWidth="1"/>
    <col min="2845" max="3072" width="9" style="280"/>
    <col min="3073" max="3073" width="3.5703125" style="280" customWidth="1"/>
    <col min="3074" max="3074" width="7.140625" style="280" customWidth="1"/>
    <col min="3075" max="3075" width="24" style="280" customWidth="1"/>
    <col min="3076" max="3076" width="22.42578125" style="280" customWidth="1"/>
    <col min="3077" max="3077" width="22.28515625" style="280" customWidth="1"/>
    <col min="3078" max="3078" width="20" style="280" customWidth="1"/>
    <col min="3079" max="3079" width="19.140625" style="280" customWidth="1"/>
    <col min="3080" max="3080" width="21.5703125" style="280" customWidth="1"/>
    <col min="3081" max="3081" width="25.7109375" style="280" customWidth="1"/>
    <col min="3082" max="3082" width="24.140625" style="280" customWidth="1"/>
    <col min="3083" max="3083" width="31.5703125" style="280" customWidth="1"/>
    <col min="3084" max="3084" width="18.28515625" style="280" customWidth="1"/>
    <col min="3085" max="3085" width="18.5703125" style="280" customWidth="1"/>
    <col min="3086" max="3086" width="18.85546875" style="280" customWidth="1"/>
    <col min="3087" max="3087" width="21.5703125" style="280" customWidth="1"/>
    <col min="3088" max="3088" width="25.5703125" style="280" customWidth="1"/>
    <col min="3089" max="3089" width="19.28515625" style="280" customWidth="1"/>
    <col min="3090" max="3090" width="25.7109375" style="280" customWidth="1"/>
    <col min="3091" max="3091" width="24.85546875" style="280" customWidth="1"/>
    <col min="3092" max="3092" width="16.28515625" style="280" customWidth="1"/>
    <col min="3093" max="3093" width="20.5703125" style="280" customWidth="1"/>
    <col min="3094" max="3094" width="16.5703125" style="280" customWidth="1"/>
    <col min="3095" max="3095" width="20.5703125" style="280" customWidth="1"/>
    <col min="3096" max="3096" width="26.5703125" style="280" customWidth="1"/>
    <col min="3097" max="3097" width="19.42578125" style="280" customWidth="1"/>
    <col min="3098" max="3098" width="14.140625" style="280" customWidth="1"/>
    <col min="3099" max="3099" width="9.140625" style="280" customWidth="1"/>
    <col min="3100" max="3100" width="13.5703125" style="280" customWidth="1"/>
    <col min="3101" max="3328" width="9" style="280"/>
    <col min="3329" max="3329" width="3.5703125" style="280" customWidth="1"/>
    <col min="3330" max="3330" width="7.140625" style="280" customWidth="1"/>
    <col min="3331" max="3331" width="24" style="280" customWidth="1"/>
    <col min="3332" max="3332" width="22.42578125" style="280" customWidth="1"/>
    <col min="3333" max="3333" width="22.28515625" style="280" customWidth="1"/>
    <col min="3334" max="3334" width="20" style="280" customWidth="1"/>
    <col min="3335" max="3335" width="19.140625" style="280" customWidth="1"/>
    <col min="3336" max="3336" width="21.5703125" style="280" customWidth="1"/>
    <col min="3337" max="3337" width="25.7109375" style="280" customWidth="1"/>
    <col min="3338" max="3338" width="24.140625" style="280" customWidth="1"/>
    <col min="3339" max="3339" width="31.5703125" style="280" customWidth="1"/>
    <col min="3340" max="3340" width="18.28515625" style="280" customWidth="1"/>
    <col min="3341" max="3341" width="18.5703125" style="280" customWidth="1"/>
    <col min="3342" max="3342" width="18.85546875" style="280" customWidth="1"/>
    <col min="3343" max="3343" width="21.5703125" style="280" customWidth="1"/>
    <col min="3344" max="3344" width="25.5703125" style="280" customWidth="1"/>
    <col min="3345" max="3345" width="19.28515625" style="280" customWidth="1"/>
    <col min="3346" max="3346" width="25.7109375" style="280" customWidth="1"/>
    <col min="3347" max="3347" width="24.85546875" style="280" customWidth="1"/>
    <col min="3348" max="3348" width="16.28515625" style="280" customWidth="1"/>
    <col min="3349" max="3349" width="20.5703125" style="280" customWidth="1"/>
    <col min="3350" max="3350" width="16.5703125" style="280" customWidth="1"/>
    <col min="3351" max="3351" width="20.5703125" style="280" customWidth="1"/>
    <col min="3352" max="3352" width="26.5703125" style="280" customWidth="1"/>
    <col min="3353" max="3353" width="19.42578125" style="280" customWidth="1"/>
    <col min="3354" max="3354" width="14.140625" style="280" customWidth="1"/>
    <col min="3355" max="3355" width="9.140625" style="280" customWidth="1"/>
    <col min="3356" max="3356" width="13.5703125" style="280" customWidth="1"/>
    <col min="3357" max="3584" width="9" style="280"/>
    <col min="3585" max="3585" width="3.5703125" style="280" customWidth="1"/>
    <col min="3586" max="3586" width="7.140625" style="280" customWidth="1"/>
    <col min="3587" max="3587" width="24" style="280" customWidth="1"/>
    <col min="3588" max="3588" width="22.42578125" style="280" customWidth="1"/>
    <col min="3589" max="3589" width="22.28515625" style="280" customWidth="1"/>
    <col min="3590" max="3590" width="20" style="280" customWidth="1"/>
    <col min="3591" max="3591" width="19.140625" style="280" customWidth="1"/>
    <col min="3592" max="3592" width="21.5703125" style="280" customWidth="1"/>
    <col min="3593" max="3593" width="25.7109375" style="280" customWidth="1"/>
    <col min="3594" max="3594" width="24.140625" style="280" customWidth="1"/>
    <col min="3595" max="3595" width="31.5703125" style="280" customWidth="1"/>
    <col min="3596" max="3596" width="18.28515625" style="280" customWidth="1"/>
    <col min="3597" max="3597" width="18.5703125" style="280" customWidth="1"/>
    <col min="3598" max="3598" width="18.85546875" style="280" customWidth="1"/>
    <col min="3599" max="3599" width="21.5703125" style="280" customWidth="1"/>
    <col min="3600" max="3600" width="25.5703125" style="280" customWidth="1"/>
    <col min="3601" max="3601" width="19.28515625" style="280" customWidth="1"/>
    <col min="3602" max="3602" width="25.7109375" style="280" customWidth="1"/>
    <col min="3603" max="3603" width="24.85546875" style="280" customWidth="1"/>
    <col min="3604" max="3604" width="16.28515625" style="280" customWidth="1"/>
    <col min="3605" max="3605" width="20.5703125" style="280" customWidth="1"/>
    <col min="3606" max="3606" width="16.5703125" style="280" customWidth="1"/>
    <col min="3607" max="3607" width="20.5703125" style="280" customWidth="1"/>
    <col min="3608" max="3608" width="26.5703125" style="280" customWidth="1"/>
    <col min="3609" max="3609" width="19.42578125" style="280" customWidth="1"/>
    <col min="3610" max="3610" width="14.140625" style="280" customWidth="1"/>
    <col min="3611" max="3611" width="9.140625" style="280" customWidth="1"/>
    <col min="3612" max="3612" width="13.5703125" style="280" customWidth="1"/>
    <col min="3613" max="3840" width="9" style="280"/>
    <col min="3841" max="3841" width="3.5703125" style="280" customWidth="1"/>
    <col min="3842" max="3842" width="7.140625" style="280" customWidth="1"/>
    <col min="3843" max="3843" width="24" style="280" customWidth="1"/>
    <col min="3844" max="3844" width="22.42578125" style="280" customWidth="1"/>
    <col min="3845" max="3845" width="22.28515625" style="280" customWidth="1"/>
    <col min="3846" max="3846" width="20" style="280" customWidth="1"/>
    <col min="3847" max="3847" width="19.140625" style="280" customWidth="1"/>
    <col min="3848" max="3848" width="21.5703125" style="280" customWidth="1"/>
    <col min="3849" max="3849" width="25.7109375" style="280" customWidth="1"/>
    <col min="3850" max="3850" width="24.140625" style="280" customWidth="1"/>
    <col min="3851" max="3851" width="31.5703125" style="280" customWidth="1"/>
    <col min="3852" max="3852" width="18.28515625" style="280" customWidth="1"/>
    <col min="3853" max="3853" width="18.5703125" style="280" customWidth="1"/>
    <col min="3854" max="3854" width="18.85546875" style="280" customWidth="1"/>
    <col min="3855" max="3855" width="21.5703125" style="280" customWidth="1"/>
    <col min="3856" max="3856" width="25.5703125" style="280" customWidth="1"/>
    <col min="3857" max="3857" width="19.28515625" style="280" customWidth="1"/>
    <col min="3858" max="3858" width="25.7109375" style="280" customWidth="1"/>
    <col min="3859" max="3859" width="24.85546875" style="280" customWidth="1"/>
    <col min="3860" max="3860" width="16.28515625" style="280" customWidth="1"/>
    <col min="3861" max="3861" width="20.5703125" style="280" customWidth="1"/>
    <col min="3862" max="3862" width="16.5703125" style="280" customWidth="1"/>
    <col min="3863" max="3863" width="20.5703125" style="280" customWidth="1"/>
    <col min="3864" max="3864" width="26.5703125" style="280" customWidth="1"/>
    <col min="3865" max="3865" width="19.42578125" style="280" customWidth="1"/>
    <col min="3866" max="3866" width="14.140625" style="280" customWidth="1"/>
    <col min="3867" max="3867" width="9.140625" style="280" customWidth="1"/>
    <col min="3868" max="3868" width="13.5703125" style="280" customWidth="1"/>
    <col min="3869" max="4096" width="9" style="280"/>
    <col min="4097" max="4097" width="3.5703125" style="280" customWidth="1"/>
    <col min="4098" max="4098" width="7.140625" style="280" customWidth="1"/>
    <col min="4099" max="4099" width="24" style="280" customWidth="1"/>
    <col min="4100" max="4100" width="22.42578125" style="280" customWidth="1"/>
    <col min="4101" max="4101" width="22.28515625" style="280" customWidth="1"/>
    <col min="4102" max="4102" width="20" style="280" customWidth="1"/>
    <col min="4103" max="4103" width="19.140625" style="280" customWidth="1"/>
    <col min="4104" max="4104" width="21.5703125" style="280" customWidth="1"/>
    <col min="4105" max="4105" width="25.7109375" style="280" customWidth="1"/>
    <col min="4106" max="4106" width="24.140625" style="280" customWidth="1"/>
    <col min="4107" max="4107" width="31.5703125" style="280" customWidth="1"/>
    <col min="4108" max="4108" width="18.28515625" style="280" customWidth="1"/>
    <col min="4109" max="4109" width="18.5703125" style="280" customWidth="1"/>
    <col min="4110" max="4110" width="18.85546875" style="280" customWidth="1"/>
    <col min="4111" max="4111" width="21.5703125" style="280" customWidth="1"/>
    <col min="4112" max="4112" width="25.5703125" style="280" customWidth="1"/>
    <col min="4113" max="4113" width="19.28515625" style="280" customWidth="1"/>
    <col min="4114" max="4114" width="25.7109375" style="280" customWidth="1"/>
    <col min="4115" max="4115" width="24.85546875" style="280" customWidth="1"/>
    <col min="4116" max="4116" width="16.28515625" style="280" customWidth="1"/>
    <col min="4117" max="4117" width="20.5703125" style="280" customWidth="1"/>
    <col min="4118" max="4118" width="16.5703125" style="280" customWidth="1"/>
    <col min="4119" max="4119" width="20.5703125" style="280" customWidth="1"/>
    <col min="4120" max="4120" width="26.5703125" style="280" customWidth="1"/>
    <col min="4121" max="4121" width="19.42578125" style="280" customWidth="1"/>
    <col min="4122" max="4122" width="14.140625" style="280" customWidth="1"/>
    <col min="4123" max="4123" width="9.140625" style="280" customWidth="1"/>
    <col min="4124" max="4124" width="13.5703125" style="280" customWidth="1"/>
    <col min="4125" max="4352" width="9" style="280"/>
    <col min="4353" max="4353" width="3.5703125" style="280" customWidth="1"/>
    <col min="4354" max="4354" width="7.140625" style="280" customWidth="1"/>
    <col min="4355" max="4355" width="24" style="280" customWidth="1"/>
    <col min="4356" max="4356" width="22.42578125" style="280" customWidth="1"/>
    <col min="4357" max="4357" width="22.28515625" style="280" customWidth="1"/>
    <col min="4358" max="4358" width="20" style="280" customWidth="1"/>
    <col min="4359" max="4359" width="19.140625" style="280" customWidth="1"/>
    <col min="4360" max="4360" width="21.5703125" style="280" customWidth="1"/>
    <col min="4361" max="4361" width="25.7109375" style="280" customWidth="1"/>
    <col min="4362" max="4362" width="24.140625" style="280" customWidth="1"/>
    <col min="4363" max="4363" width="31.5703125" style="280" customWidth="1"/>
    <col min="4364" max="4364" width="18.28515625" style="280" customWidth="1"/>
    <col min="4365" max="4365" width="18.5703125" style="280" customWidth="1"/>
    <col min="4366" max="4366" width="18.85546875" style="280" customWidth="1"/>
    <col min="4367" max="4367" width="21.5703125" style="280" customWidth="1"/>
    <col min="4368" max="4368" width="25.5703125" style="280" customWidth="1"/>
    <col min="4369" max="4369" width="19.28515625" style="280" customWidth="1"/>
    <col min="4370" max="4370" width="25.7109375" style="280" customWidth="1"/>
    <col min="4371" max="4371" width="24.85546875" style="280" customWidth="1"/>
    <col min="4372" max="4372" width="16.28515625" style="280" customWidth="1"/>
    <col min="4373" max="4373" width="20.5703125" style="280" customWidth="1"/>
    <col min="4374" max="4374" width="16.5703125" style="280" customWidth="1"/>
    <col min="4375" max="4375" width="20.5703125" style="280" customWidth="1"/>
    <col min="4376" max="4376" width="26.5703125" style="280" customWidth="1"/>
    <col min="4377" max="4377" width="19.42578125" style="280" customWidth="1"/>
    <col min="4378" max="4378" width="14.140625" style="280" customWidth="1"/>
    <col min="4379" max="4379" width="9.140625" style="280" customWidth="1"/>
    <col min="4380" max="4380" width="13.5703125" style="280" customWidth="1"/>
    <col min="4381" max="4608" width="9" style="280"/>
    <col min="4609" max="4609" width="3.5703125" style="280" customWidth="1"/>
    <col min="4610" max="4610" width="7.140625" style="280" customWidth="1"/>
    <col min="4611" max="4611" width="24" style="280" customWidth="1"/>
    <col min="4612" max="4612" width="22.42578125" style="280" customWidth="1"/>
    <col min="4613" max="4613" width="22.28515625" style="280" customWidth="1"/>
    <col min="4614" max="4614" width="20" style="280" customWidth="1"/>
    <col min="4615" max="4615" width="19.140625" style="280" customWidth="1"/>
    <col min="4616" max="4616" width="21.5703125" style="280" customWidth="1"/>
    <col min="4617" max="4617" width="25.7109375" style="280" customWidth="1"/>
    <col min="4618" max="4618" width="24.140625" style="280" customWidth="1"/>
    <col min="4619" max="4619" width="31.5703125" style="280" customWidth="1"/>
    <col min="4620" max="4620" width="18.28515625" style="280" customWidth="1"/>
    <col min="4621" max="4621" width="18.5703125" style="280" customWidth="1"/>
    <col min="4622" max="4622" width="18.85546875" style="280" customWidth="1"/>
    <col min="4623" max="4623" width="21.5703125" style="280" customWidth="1"/>
    <col min="4624" max="4624" width="25.5703125" style="280" customWidth="1"/>
    <col min="4625" max="4625" width="19.28515625" style="280" customWidth="1"/>
    <col min="4626" max="4626" width="25.7109375" style="280" customWidth="1"/>
    <col min="4627" max="4627" width="24.85546875" style="280" customWidth="1"/>
    <col min="4628" max="4628" width="16.28515625" style="280" customWidth="1"/>
    <col min="4629" max="4629" width="20.5703125" style="280" customWidth="1"/>
    <col min="4630" max="4630" width="16.5703125" style="280" customWidth="1"/>
    <col min="4631" max="4631" width="20.5703125" style="280" customWidth="1"/>
    <col min="4632" max="4632" width="26.5703125" style="280" customWidth="1"/>
    <col min="4633" max="4633" width="19.42578125" style="280" customWidth="1"/>
    <col min="4634" max="4634" width="14.140625" style="280" customWidth="1"/>
    <col min="4635" max="4635" width="9.140625" style="280" customWidth="1"/>
    <col min="4636" max="4636" width="13.5703125" style="280" customWidth="1"/>
    <col min="4637" max="4864" width="9" style="280"/>
    <col min="4865" max="4865" width="3.5703125" style="280" customWidth="1"/>
    <col min="4866" max="4866" width="7.140625" style="280" customWidth="1"/>
    <col min="4867" max="4867" width="24" style="280" customWidth="1"/>
    <col min="4868" max="4868" width="22.42578125" style="280" customWidth="1"/>
    <col min="4869" max="4869" width="22.28515625" style="280" customWidth="1"/>
    <col min="4870" max="4870" width="20" style="280" customWidth="1"/>
    <col min="4871" max="4871" width="19.140625" style="280" customWidth="1"/>
    <col min="4872" max="4872" width="21.5703125" style="280" customWidth="1"/>
    <col min="4873" max="4873" width="25.7109375" style="280" customWidth="1"/>
    <col min="4874" max="4874" width="24.140625" style="280" customWidth="1"/>
    <col min="4875" max="4875" width="31.5703125" style="280" customWidth="1"/>
    <col min="4876" max="4876" width="18.28515625" style="280" customWidth="1"/>
    <col min="4877" max="4877" width="18.5703125" style="280" customWidth="1"/>
    <col min="4878" max="4878" width="18.85546875" style="280" customWidth="1"/>
    <col min="4879" max="4879" width="21.5703125" style="280" customWidth="1"/>
    <col min="4880" max="4880" width="25.5703125" style="280" customWidth="1"/>
    <col min="4881" max="4881" width="19.28515625" style="280" customWidth="1"/>
    <col min="4882" max="4882" width="25.7109375" style="280" customWidth="1"/>
    <col min="4883" max="4883" width="24.85546875" style="280" customWidth="1"/>
    <col min="4884" max="4884" width="16.28515625" style="280" customWidth="1"/>
    <col min="4885" max="4885" width="20.5703125" style="280" customWidth="1"/>
    <col min="4886" max="4886" width="16.5703125" style="280" customWidth="1"/>
    <col min="4887" max="4887" width="20.5703125" style="280" customWidth="1"/>
    <col min="4888" max="4888" width="26.5703125" style="280" customWidth="1"/>
    <col min="4889" max="4889" width="19.42578125" style="280" customWidth="1"/>
    <col min="4890" max="4890" width="14.140625" style="280" customWidth="1"/>
    <col min="4891" max="4891" width="9.140625" style="280" customWidth="1"/>
    <col min="4892" max="4892" width="13.5703125" style="280" customWidth="1"/>
    <col min="4893" max="5120" width="9" style="280"/>
    <col min="5121" max="5121" width="3.5703125" style="280" customWidth="1"/>
    <col min="5122" max="5122" width="7.140625" style="280" customWidth="1"/>
    <col min="5123" max="5123" width="24" style="280" customWidth="1"/>
    <col min="5124" max="5124" width="22.42578125" style="280" customWidth="1"/>
    <col min="5125" max="5125" width="22.28515625" style="280" customWidth="1"/>
    <col min="5126" max="5126" width="20" style="280" customWidth="1"/>
    <col min="5127" max="5127" width="19.140625" style="280" customWidth="1"/>
    <col min="5128" max="5128" width="21.5703125" style="280" customWidth="1"/>
    <col min="5129" max="5129" width="25.7109375" style="280" customWidth="1"/>
    <col min="5130" max="5130" width="24.140625" style="280" customWidth="1"/>
    <col min="5131" max="5131" width="31.5703125" style="280" customWidth="1"/>
    <col min="5132" max="5132" width="18.28515625" style="280" customWidth="1"/>
    <col min="5133" max="5133" width="18.5703125" style="280" customWidth="1"/>
    <col min="5134" max="5134" width="18.85546875" style="280" customWidth="1"/>
    <col min="5135" max="5135" width="21.5703125" style="280" customWidth="1"/>
    <col min="5136" max="5136" width="25.5703125" style="280" customWidth="1"/>
    <col min="5137" max="5137" width="19.28515625" style="280" customWidth="1"/>
    <col min="5138" max="5138" width="25.7109375" style="280" customWidth="1"/>
    <col min="5139" max="5139" width="24.85546875" style="280" customWidth="1"/>
    <col min="5140" max="5140" width="16.28515625" style="280" customWidth="1"/>
    <col min="5141" max="5141" width="20.5703125" style="280" customWidth="1"/>
    <col min="5142" max="5142" width="16.5703125" style="280" customWidth="1"/>
    <col min="5143" max="5143" width="20.5703125" style="280" customWidth="1"/>
    <col min="5144" max="5144" width="26.5703125" style="280" customWidth="1"/>
    <col min="5145" max="5145" width="19.42578125" style="280" customWidth="1"/>
    <col min="5146" max="5146" width="14.140625" style="280" customWidth="1"/>
    <col min="5147" max="5147" width="9.140625" style="280" customWidth="1"/>
    <col min="5148" max="5148" width="13.5703125" style="280" customWidth="1"/>
    <col min="5149" max="5376" width="9" style="280"/>
    <col min="5377" max="5377" width="3.5703125" style="280" customWidth="1"/>
    <col min="5378" max="5378" width="7.140625" style="280" customWidth="1"/>
    <col min="5379" max="5379" width="24" style="280" customWidth="1"/>
    <col min="5380" max="5380" width="22.42578125" style="280" customWidth="1"/>
    <col min="5381" max="5381" width="22.28515625" style="280" customWidth="1"/>
    <col min="5382" max="5382" width="20" style="280" customWidth="1"/>
    <col min="5383" max="5383" width="19.140625" style="280" customWidth="1"/>
    <col min="5384" max="5384" width="21.5703125" style="280" customWidth="1"/>
    <col min="5385" max="5385" width="25.7109375" style="280" customWidth="1"/>
    <col min="5386" max="5386" width="24.140625" style="280" customWidth="1"/>
    <col min="5387" max="5387" width="31.5703125" style="280" customWidth="1"/>
    <col min="5388" max="5388" width="18.28515625" style="280" customWidth="1"/>
    <col min="5389" max="5389" width="18.5703125" style="280" customWidth="1"/>
    <col min="5390" max="5390" width="18.85546875" style="280" customWidth="1"/>
    <col min="5391" max="5391" width="21.5703125" style="280" customWidth="1"/>
    <col min="5392" max="5392" width="25.5703125" style="280" customWidth="1"/>
    <col min="5393" max="5393" width="19.28515625" style="280" customWidth="1"/>
    <col min="5394" max="5394" width="25.7109375" style="280" customWidth="1"/>
    <col min="5395" max="5395" width="24.85546875" style="280" customWidth="1"/>
    <col min="5396" max="5396" width="16.28515625" style="280" customWidth="1"/>
    <col min="5397" max="5397" width="20.5703125" style="280" customWidth="1"/>
    <col min="5398" max="5398" width="16.5703125" style="280" customWidth="1"/>
    <col min="5399" max="5399" width="20.5703125" style="280" customWidth="1"/>
    <col min="5400" max="5400" width="26.5703125" style="280" customWidth="1"/>
    <col min="5401" max="5401" width="19.42578125" style="280" customWidth="1"/>
    <col min="5402" max="5402" width="14.140625" style="280" customWidth="1"/>
    <col min="5403" max="5403" width="9.140625" style="280" customWidth="1"/>
    <col min="5404" max="5404" width="13.5703125" style="280" customWidth="1"/>
    <col min="5405" max="5632" width="9" style="280"/>
    <col min="5633" max="5633" width="3.5703125" style="280" customWidth="1"/>
    <col min="5634" max="5634" width="7.140625" style="280" customWidth="1"/>
    <col min="5635" max="5635" width="24" style="280" customWidth="1"/>
    <col min="5636" max="5636" width="22.42578125" style="280" customWidth="1"/>
    <col min="5637" max="5637" width="22.28515625" style="280" customWidth="1"/>
    <col min="5638" max="5638" width="20" style="280" customWidth="1"/>
    <col min="5639" max="5639" width="19.140625" style="280" customWidth="1"/>
    <col min="5640" max="5640" width="21.5703125" style="280" customWidth="1"/>
    <col min="5641" max="5641" width="25.7109375" style="280" customWidth="1"/>
    <col min="5642" max="5642" width="24.140625" style="280" customWidth="1"/>
    <col min="5643" max="5643" width="31.5703125" style="280" customWidth="1"/>
    <col min="5644" max="5644" width="18.28515625" style="280" customWidth="1"/>
    <col min="5645" max="5645" width="18.5703125" style="280" customWidth="1"/>
    <col min="5646" max="5646" width="18.85546875" style="280" customWidth="1"/>
    <col min="5647" max="5647" width="21.5703125" style="280" customWidth="1"/>
    <col min="5648" max="5648" width="25.5703125" style="280" customWidth="1"/>
    <col min="5649" max="5649" width="19.28515625" style="280" customWidth="1"/>
    <col min="5650" max="5650" width="25.7109375" style="280" customWidth="1"/>
    <col min="5651" max="5651" width="24.85546875" style="280" customWidth="1"/>
    <col min="5652" max="5652" width="16.28515625" style="280" customWidth="1"/>
    <col min="5653" max="5653" width="20.5703125" style="280" customWidth="1"/>
    <col min="5654" max="5654" width="16.5703125" style="280" customWidth="1"/>
    <col min="5655" max="5655" width="20.5703125" style="280" customWidth="1"/>
    <col min="5656" max="5656" width="26.5703125" style="280" customWidth="1"/>
    <col min="5657" max="5657" width="19.42578125" style="280" customWidth="1"/>
    <col min="5658" max="5658" width="14.140625" style="280" customWidth="1"/>
    <col min="5659" max="5659" width="9.140625" style="280" customWidth="1"/>
    <col min="5660" max="5660" width="13.5703125" style="280" customWidth="1"/>
    <col min="5661" max="5888" width="9" style="280"/>
    <col min="5889" max="5889" width="3.5703125" style="280" customWidth="1"/>
    <col min="5890" max="5890" width="7.140625" style="280" customWidth="1"/>
    <col min="5891" max="5891" width="24" style="280" customWidth="1"/>
    <col min="5892" max="5892" width="22.42578125" style="280" customWidth="1"/>
    <col min="5893" max="5893" width="22.28515625" style="280" customWidth="1"/>
    <col min="5894" max="5894" width="20" style="280" customWidth="1"/>
    <col min="5895" max="5895" width="19.140625" style="280" customWidth="1"/>
    <col min="5896" max="5896" width="21.5703125" style="280" customWidth="1"/>
    <col min="5897" max="5897" width="25.7109375" style="280" customWidth="1"/>
    <col min="5898" max="5898" width="24.140625" style="280" customWidth="1"/>
    <col min="5899" max="5899" width="31.5703125" style="280" customWidth="1"/>
    <col min="5900" max="5900" width="18.28515625" style="280" customWidth="1"/>
    <col min="5901" max="5901" width="18.5703125" style="280" customWidth="1"/>
    <col min="5902" max="5902" width="18.85546875" style="280" customWidth="1"/>
    <col min="5903" max="5903" width="21.5703125" style="280" customWidth="1"/>
    <col min="5904" max="5904" width="25.5703125" style="280" customWidth="1"/>
    <col min="5905" max="5905" width="19.28515625" style="280" customWidth="1"/>
    <col min="5906" max="5906" width="25.7109375" style="280" customWidth="1"/>
    <col min="5907" max="5907" width="24.85546875" style="280" customWidth="1"/>
    <col min="5908" max="5908" width="16.28515625" style="280" customWidth="1"/>
    <col min="5909" max="5909" width="20.5703125" style="280" customWidth="1"/>
    <col min="5910" max="5910" width="16.5703125" style="280" customWidth="1"/>
    <col min="5911" max="5911" width="20.5703125" style="280" customWidth="1"/>
    <col min="5912" max="5912" width="26.5703125" style="280" customWidth="1"/>
    <col min="5913" max="5913" width="19.42578125" style="280" customWidth="1"/>
    <col min="5914" max="5914" width="14.140625" style="280" customWidth="1"/>
    <col min="5915" max="5915" width="9.140625" style="280" customWidth="1"/>
    <col min="5916" max="5916" width="13.5703125" style="280" customWidth="1"/>
    <col min="5917" max="6144" width="9" style="280"/>
    <col min="6145" max="6145" width="3.5703125" style="280" customWidth="1"/>
    <col min="6146" max="6146" width="7.140625" style="280" customWidth="1"/>
    <col min="6147" max="6147" width="24" style="280" customWidth="1"/>
    <col min="6148" max="6148" width="22.42578125" style="280" customWidth="1"/>
    <col min="6149" max="6149" width="22.28515625" style="280" customWidth="1"/>
    <col min="6150" max="6150" width="20" style="280" customWidth="1"/>
    <col min="6151" max="6151" width="19.140625" style="280" customWidth="1"/>
    <col min="6152" max="6152" width="21.5703125" style="280" customWidth="1"/>
    <col min="6153" max="6153" width="25.7109375" style="280" customWidth="1"/>
    <col min="6154" max="6154" width="24.140625" style="280" customWidth="1"/>
    <col min="6155" max="6155" width="31.5703125" style="280" customWidth="1"/>
    <col min="6156" max="6156" width="18.28515625" style="280" customWidth="1"/>
    <col min="6157" max="6157" width="18.5703125" style="280" customWidth="1"/>
    <col min="6158" max="6158" width="18.85546875" style="280" customWidth="1"/>
    <col min="6159" max="6159" width="21.5703125" style="280" customWidth="1"/>
    <col min="6160" max="6160" width="25.5703125" style="280" customWidth="1"/>
    <col min="6161" max="6161" width="19.28515625" style="280" customWidth="1"/>
    <col min="6162" max="6162" width="25.7109375" style="280" customWidth="1"/>
    <col min="6163" max="6163" width="24.85546875" style="280" customWidth="1"/>
    <col min="6164" max="6164" width="16.28515625" style="280" customWidth="1"/>
    <col min="6165" max="6165" width="20.5703125" style="280" customWidth="1"/>
    <col min="6166" max="6166" width="16.5703125" style="280" customWidth="1"/>
    <col min="6167" max="6167" width="20.5703125" style="280" customWidth="1"/>
    <col min="6168" max="6168" width="26.5703125" style="280" customWidth="1"/>
    <col min="6169" max="6169" width="19.42578125" style="280" customWidth="1"/>
    <col min="6170" max="6170" width="14.140625" style="280" customWidth="1"/>
    <col min="6171" max="6171" width="9.140625" style="280" customWidth="1"/>
    <col min="6172" max="6172" width="13.5703125" style="280" customWidth="1"/>
    <col min="6173" max="6400" width="9" style="280"/>
    <col min="6401" max="6401" width="3.5703125" style="280" customWidth="1"/>
    <col min="6402" max="6402" width="7.140625" style="280" customWidth="1"/>
    <col min="6403" max="6403" width="24" style="280" customWidth="1"/>
    <col min="6404" max="6404" width="22.42578125" style="280" customWidth="1"/>
    <col min="6405" max="6405" width="22.28515625" style="280" customWidth="1"/>
    <col min="6406" max="6406" width="20" style="280" customWidth="1"/>
    <col min="6407" max="6407" width="19.140625" style="280" customWidth="1"/>
    <col min="6408" max="6408" width="21.5703125" style="280" customWidth="1"/>
    <col min="6409" max="6409" width="25.7109375" style="280" customWidth="1"/>
    <col min="6410" max="6410" width="24.140625" style="280" customWidth="1"/>
    <col min="6411" max="6411" width="31.5703125" style="280" customWidth="1"/>
    <col min="6412" max="6412" width="18.28515625" style="280" customWidth="1"/>
    <col min="6413" max="6413" width="18.5703125" style="280" customWidth="1"/>
    <col min="6414" max="6414" width="18.85546875" style="280" customWidth="1"/>
    <col min="6415" max="6415" width="21.5703125" style="280" customWidth="1"/>
    <col min="6416" max="6416" width="25.5703125" style="280" customWidth="1"/>
    <col min="6417" max="6417" width="19.28515625" style="280" customWidth="1"/>
    <col min="6418" max="6418" width="25.7109375" style="280" customWidth="1"/>
    <col min="6419" max="6419" width="24.85546875" style="280" customWidth="1"/>
    <col min="6420" max="6420" width="16.28515625" style="280" customWidth="1"/>
    <col min="6421" max="6421" width="20.5703125" style="280" customWidth="1"/>
    <col min="6422" max="6422" width="16.5703125" style="280" customWidth="1"/>
    <col min="6423" max="6423" width="20.5703125" style="280" customWidth="1"/>
    <col min="6424" max="6424" width="26.5703125" style="280" customWidth="1"/>
    <col min="6425" max="6425" width="19.42578125" style="280" customWidth="1"/>
    <col min="6426" max="6426" width="14.140625" style="280" customWidth="1"/>
    <col min="6427" max="6427" width="9.140625" style="280" customWidth="1"/>
    <col min="6428" max="6428" width="13.5703125" style="280" customWidth="1"/>
    <col min="6429" max="6656" width="9" style="280"/>
    <col min="6657" max="6657" width="3.5703125" style="280" customWidth="1"/>
    <col min="6658" max="6658" width="7.140625" style="280" customWidth="1"/>
    <col min="6659" max="6659" width="24" style="280" customWidth="1"/>
    <col min="6660" max="6660" width="22.42578125" style="280" customWidth="1"/>
    <col min="6661" max="6661" width="22.28515625" style="280" customWidth="1"/>
    <col min="6662" max="6662" width="20" style="280" customWidth="1"/>
    <col min="6663" max="6663" width="19.140625" style="280" customWidth="1"/>
    <col min="6664" max="6664" width="21.5703125" style="280" customWidth="1"/>
    <col min="6665" max="6665" width="25.7109375" style="280" customWidth="1"/>
    <col min="6666" max="6666" width="24.140625" style="280" customWidth="1"/>
    <col min="6667" max="6667" width="31.5703125" style="280" customWidth="1"/>
    <col min="6668" max="6668" width="18.28515625" style="280" customWidth="1"/>
    <col min="6669" max="6669" width="18.5703125" style="280" customWidth="1"/>
    <col min="6670" max="6670" width="18.85546875" style="280" customWidth="1"/>
    <col min="6671" max="6671" width="21.5703125" style="280" customWidth="1"/>
    <col min="6672" max="6672" width="25.5703125" style="280" customWidth="1"/>
    <col min="6673" max="6673" width="19.28515625" style="280" customWidth="1"/>
    <col min="6674" max="6674" width="25.7109375" style="280" customWidth="1"/>
    <col min="6675" max="6675" width="24.85546875" style="280" customWidth="1"/>
    <col min="6676" max="6676" width="16.28515625" style="280" customWidth="1"/>
    <col min="6677" max="6677" width="20.5703125" style="280" customWidth="1"/>
    <col min="6678" max="6678" width="16.5703125" style="280" customWidth="1"/>
    <col min="6679" max="6679" width="20.5703125" style="280" customWidth="1"/>
    <col min="6680" max="6680" width="26.5703125" style="280" customWidth="1"/>
    <col min="6681" max="6681" width="19.42578125" style="280" customWidth="1"/>
    <col min="6682" max="6682" width="14.140625" style="280" customWidth="1"/>
    <col min="6683" max="6683" width="9.140625" style="280" customWidth="1"/>
    <col min="6684" max="6684" width="13.5703125" style="280" customWidth="1"/>
    <col min="6685" max="6912" width="9" style="280"/>
    <col min="6913" max="6913" width="3.5703125" style="280" customWidth="1"/>
    <col min="6914" max="6914" width="7.140625" style="280" customWidth="1"/>
    <col min="6915" max="6915" width="24" style="280" customWidth="1"/>
    <col min="6916" max="6916" width="22.42578125" style="280" customWidth="1"/>
    <col min="6917" max="6917" width="22.28515625" style="280" customWidth="1"/>
    <col min="6918" max="6918" width="20" style="280" customWidth="1"/>
    <col min="6919" max="6919" width="19.140625" style="280" customWidth="1"/>
    <col min="6920" max="6920" width="21.5703125" style="280" customWidth="1"/>
    <col min="6921" max="6921" width="25.7109375" style="280" customWidth="1"/>
    <col min="6922" max="6922" width="24.140625" style="280" customWidth="1"/>
    <col min="6923" max="6923" width="31.5703125" style="280" customWidth="1"/>
    <col min="6924" max="6924" width="18.28515625" style="280" customWidth="1"/>
    <col min="6925" max="6925" width="18.5703125" style="280" customWidth="1"/>
    <col min="6926" max="6926" width="18.85546875" style="280" customWidth="1"/>
    <col min="6927" max="6927" width="21.5703125" style="280" customWidth="1"/>
    <col min="6928" max="6928" width="25.5703125" style="280" customWidth="1"/>
    <col min="6929" max="6929" width="19.28515625" style="280" customWidth="1"/>
    <col min="6930" max="6930" width="25.7109375" style="280" customWidth="1"/>
    <col min="6931" max="6931" width="24.85546875" style="280" customWidth="1"/>
    <col min="6932" max="6932" width="16.28515625" style="280" customWidth="1"/>
    <col min="6933" max="6933" width="20.5703125" style="280" customWidth="1"/>
    <col min="6934" max="6934" width="16.5703125" style="280" customWidth="1"/>
    <col min="6935" max="6935" width="20.5703125" style="280" customWidth="1"/>
    <col min="6936" max="6936" width="26.5703125" style="280" customWidth="1"/>
    <col min="6937" max="6937" width="19.42578125" style="280" customWidth="1"/>
    <col min="6938" max="6938" width="14.140625" style="280" customWidth="1"/>
    <col min="6939" max="6939" width="9.140625" style="280" customWidth="1"/>
    <col min="6940" max="6940" width="13.5703125" style="280" customWidth="1"/>
    <col min="6941" max="7168" width="9" style="280"/>
    <col min="7169" max="7169" width="3.5703125" style="280" customWidth="1"/>
    <col min="7170" max="7170" width="7.140625" style="280" customWidth="1"/>
    <col min="7171" max="7171" width="24" style="280" customWidth="1"/>
    <col min="7172" max="7172" width="22.42578125" style="280" customWidth="1"/>
    <col min="7173" max="7173" width="22.28515625" style="280" customWidth="1"/>
    <col min="7174" max="7174" width="20" style="280" customWidth="1"/>
    <col min="7175" max="7175" width="19.140625" style="280" customWidth="1"/>
    <col min="7176" max="7176" width="21.5703125" style="280" customWidth="1"/>
    <col min="7177" max="7177" width="25.7109375" style="280" customWidth="1"/>
    <col min="7178" max="7178" width="24.140625" style="280" customWidth="1"/>
    <col min="7179" max="7179" width="31.5703125" style="280" customWidth="1"/>
    <col min="7180" max="7180" width="18.28515625" style="280" customWidth="1"/>
    <col min="7181" max="7181" width="18.5703125" style="280" customWidth="1"/>
    <col min="7182" max="7182" width="18.85546875" style="280" customWidth="1"/>
    <col min="7183" max="7183" width="21.5703125" style="280" customWidth="1"/>
    <col min="7184" max="7184" width="25.5703125" style="280" customWidth="1"/>
    <col min="7185" max="7185" width="19.28515625" style="280" customWidth="1"/>
    <col min="7186" max="7186" width="25.7109375" style="280" customWidth="1"/>
    <col min="7187" max="7187" width="24.85546875" style="280" customWidth="1"/>
    <col min="7188" max="7188" width="16.28515625" style="280" customWidth="1"/>
    <col min="7189" max="7189" width="20.5703125" style="280" customWidth="1"/>
    <col min="7190" max="7190" width="16.5703125" style="280" customWidth="1"/>
    <col min="7191" max="7191" width="20.5703125" style="280" customWidth="1"/>
    <col min="7192" max="7192" width="26.5703125" style="280" customWidth="1"/>
    <col min="7193" max="7193" width="19.42578125" style="280" customWidth="1"/>
    <col min="7194" max="7194" width="14.140625" style="280" customWidth="1"/>
    <col min="7195" max="7195" width="9.140625" style="280" customWidth="1"/>
    <col min="7196" max="7196" width="13.5703125" style="280" customWidth="1"/>
    <col min="7197" max="7424" width="9" style="280"/>
    <col min="7425" max="7425" width="3.5703125" style="280" customWidth="1"/>
    <col min="7426" max="7426" width="7.140625" style="280" customWidth="1"/>
    <col min="7427" max="7427" width="24" style="280" customWidth="1"/>
    <col min="7428" max="7428" width="22.42578125" style="280" customWidth="1"/>
    <col min="7429" max="7429" width="22.28515625" style="280" customWidth="1"/>
    <col min="7430" max="7430" width="20" style="280" customWidth="1"/>
    <col min="7431" max="7431" width="19.140625" style="280" customWidth="1"/>
    <col min="7432" max="7432" width="21.5703125" style="280" customWidth="1"/>
    <col min="7433" max="7433" width="25.7109375" style="280" customWidth="1"/>
    <col min="7434" max="7434" width="24.140625" style="280" customWidth="1"/>
    <col min="7435" max="7435" width="31.5703125" style="280" customWidth="1"/>
    <col min="7436" max="7436" width="18.28515625" style="280" customWidth="1"/>
    <col min="7437" max="7437" width="18.5703125" style="280" customWidth="1"/>
    <col min="7438" max="7438" width="18.85546875" style="280" customWidth="1"/>
    <col min="7439" max="7439" width="21.5703125" style="280" customWidth="1"/>
    <col min="7440" max="7440" width="25.5703125" style="280" customWidth="1"/>
    <col min="7441" max="7441" width="19.28515625" style="280" customWidth="1"/>
    <col min="7442" max="7442" width="25.7109375" style="280" customWidth="1"/>
    <col min="7443" max="7443" width="24.85546875" style="280" customWidth="1"/>
    <col min="7444" max="7444" width="16.28515625" style="280" customWidth="1"/>
    <col min="7445" max="7445" width="20.5703125" style="280" customWidth="1"/>
    <col min="7446" max="7446" width="16.5703125" style="280" customWidth="1"/>
    <col min="7447" max="7447" width="20.5703125" style="280" customWidth="1"/>
    <col min="7448" max="7448" width="26.5703125" style="280" customWidth="1"/>
    <col min="7449" max="7449" width="19.42578125" style="280" customWidth="1"/>
    <col min="7450" max="7450" width="14.140625" style="280" customWidth="1"/>
    <col min="7451" max="7451" width="9.140625" style="280" customWidth="1"/>
    <col min="7452" max="7452" width="13.5703125" style="280" customWidth="1"/>
    <col min="7453" max="7680" width="9" style="280"/>
    <col min="7681" max="7681" width="3.5703125" style="280" customWidth="1"/>
    <col min="7682" max="7682" width="7.140625" style="280" customWidth="1"/>
    <col min="7683" max="7683" width="24" style="280" customWidth="1"/>
    <col min="7684" max="7684" width="22.42578125" style="280" customWidth="1"/>
    <col min="7685" max="7685" width="22.28515625" style="280" customWidth="1"/>
    <col min="7686" max="7686" width="20" style="280" customWidth="1"/>
    <col min="7687" max="7687" width="19.140625" style="280" customWidth="1"/>
    <col min="7688" max="7688" width="21.5703125" style="280" customWidth="1"/>
    <col min="7689" max="7689" width="25.7109375" style="280" customWidth="1"/>
    <col min="7690" max="7690" width="24.140625" style="280" customWidth="1"/>
    <col min="7691" max="7691" width="31.5703125" style="280" customWidth="1"/>
    <col min="7692" max="7692" width="18.28515625" style="280" customWidth="1"/>
    <col min="7693" max="7693" width="18.5703125" style="280" customWidth="1"/>
    <col min="7694" max="7694" width="18.85546875" style="280" customWidth="1"/>
    <col min="7695" max="7695" width="21.5703125" style="280" customWidth="1"/>
    <col min="7696" max="7696" width="25.5703125" style="280" customWidth="1"/>
    <col min="7697" max="7697" width="19.28515625" style="280" customWidth="1"/>
    <col min="7698" max="7698" width="25.7109375" style="280" customWidth="1"/>
    <col min="7699" max="7699" width="24.85546875" style="280" customWidth="1"/>
    <col min="7700" max="7700" width="16.28515625" style="280" customWidth="1"/>
    <col min="7701" max="7701" width="20.5703125" style="280" customWidth="1"/>
    <col min="7702" max="7702" width="16.5703125" style="280" customWidth="1"/>
    <col min="7703" max="7703" width="20.5703125" style="280" customWidth="1"/>
    <col min="7704" max="7704" width="26.5703125" style="280" customWidth="1"/>
    <col min="7705" max="7705" width="19.42578125" style="280" customWidth="1"/>
    <col min="7706" max="7706" width="14.140625" style="280" customWidth="1"/>
    <col min="7707" max="7707" width="9.140625" style="280" customWidth="1"/>
    <col min="7708" max="7708" width="13.5703125" style="280" customWidth="1"/>
    <col min="7709" max="7936" width="9" style="280"/>
    <col min="7937" max="7937" width="3.5703125" style="280" customWidth="1"/>
    <col min="7938" max="7938" width="7.140625" style="280" customWidth="1"/>
    <col min="7939" max="7939" width="24" style="280" customWidth="1"/>
    <col min="7940" max="7940" width="22.42578125" style="280" customWidth="1"/>
    <col min="7941" max="7941" width="22.28515625" style="280" customWidth="1"/>
    <col min="7942" max="7942" width="20" style="280" customWidth="1"/>
    <col min="7943" max="7943" width="19.140625" style="280" customWidth="1"/>
    <col min="7944" max="7944" width="21.5703125" style="280" customWidth="1"/>
    <col min="7945" max="7945" width="25.7109375" style="280" customWidth="1"/>
    <col min="7946" max="7946" width="24.140625" style="280" customWidth="1"/>
    <col min="7947" max="7947" width="31.5703125" style="280" customWidth="1"/>
    <col min="7948" max="7948" width="18.28515625" style="280" customWidth="1"/>
    <col min="7949" max="7949" width="18.5703125" style="280" customWidth="1"/>
    <col min="7950" max="7950" width="18.85546875" style="280" customWidth="1"/>
    <col min="7951" max="7951" width="21.5703125" style="280" customWidth="1"/>
    <col min="7952" max="7952" width="25.5703125" style="280" customWidth="1"/>
    <col min="7953" max="7953" width="19.28515625" style="280" customWidth="1"/>
    <col min="7954" max="7954" width="25.7109375" style="280" customWidth="1"/>
    <col min="7955" max="7955" width="24.85546875" style="280" customWidth="1"/>
    <col min="7956" max="7956" width="16.28515625" style="280" customWidth="1"/>
    <col min="7957" max="7957" width="20.5703125" style="280" customWidth="1"/>
    <col min="7958" max="7958" width="16.5703125" style="280" customWidth="1"/>
    <col min="7959" max="7959" width="20.5703125" style="280" customWidth="1"/>
    <col min="7960" max="7960" width="26.5703125" style="280" customWidth="1"/>
    <col min="7961" max="7961" width="19.42578125" style="280" customWidth="1"/>
    <col min="7962" max="7962" width="14.140625" style="280" customWidth="1"/>
    <col min="7963" max="7963" width="9.140625" style="280" customWidth="1"/>
    <col min="7964" max="7964" width="13.5703125" style="280" customWidth="1"/>
    <col min="7965" max="8192" width="9" style="280"/>
    <col min="8193" max="8193" width="3.5703125" style="280" customWidth="1"/>
    <col min="8194" max="8194" width="7.140625" style="280" customWidth="1"/>
    <col min="8195" max="8195" width="24" style="280" customWidth="1"/>
    <col min="8196" max="8196" width="22.42578125" style="280" customWidth="1"/>
    <col min="8197" max="8197" width="22.28515625" style="280" customWidth="1"/>
    <col min="8198" max="8198" width="20" style="280" customWidth="1"/>
    <col min="8199" max="8199" width="19.140625" style="280" customWidth="1"/>
    <col min="8200" max="8200" width="21.5703125" style="280" customWidth="1"/>
    <col min="8201" max="8201" width="25.7109375" style="280" customWidth="1"/>
    <col min="8202" max="8202" width="24.140625" style="280" customWidth="1"/>
    <col min="8203" max="8203" width="31.5703125" style="280" customWidth="1"/>
    <col min="8204" max="8204" width="18.28515625" style="280" customWidth="1"/>
    <col min="8205" max="8205" width="18.5703125" style="280" customWidth="1"/>
    <col min="8206" max="8206" width="18.85546875" style="280" customWidth="1"/>
    <col min="8207" max="8207" width="21.5703125" style="280" customWidth="1"/>
    <col min="8208" max="8208" width="25.5703125" style="280" customWidth="1"/>
    <col min="8209" max="8209" width="19.28515625" style="280" customWidth="1"/>
    <col min="8210" max="8210" width="25.7109375" style="280" customWidth="1"/>
    <col min="8211" max="8211" width="24.85546875" style="280" customWidth="1"/>
    <col min="8212" max="8212" width="16.28515625" style="280" customWidth="1"/>
    <col min="8213" max="8213" width="20.5703125" style="280" customWidth="1"/>
    <col min="8214" max="8214" width="16.5703125" style="280" customWidth="1"/>
    <col min="8215" max="8215" width="20.5703125" style="280" customWidth="1"/>
    <col min="8216" max="8216" width="26.5703125" style="280" customWidth="1"/>
    <col min="8217" max="8217" width="19.42578125" style="280" customWidth="1"/>
    <col min="8218" max="8218" width="14.140625" style="280" customWidth="1"/>
    <col min="8219" max="8219" width="9.140625" style="280" customWidth="1"/>
    <col min="8220" max="8220" width="13.5703125" style="280" customWidth="1"/>
    <col min="8221" max="8448" width="9" style="280"/>
    <col min="8449" max="8449" width="3.5703125" style="280" customWidth="1"/>
    <col min="8450" max="8450" width="7.140625" style="280" customWidth="1"/>
    <col min="8451" max="8451" width="24" style="280" customWidth="1"/>
    <col min="8452" max="8452" width="22.42578125" style="280" customWidth="1"/>
    <col min="8453" max="8453" width="22.28515625" style="280" customWidth="1"/>
    <col min="8454" max="8454" width="20" style="280" customWidth="1"/>
    <col min="8455" max="8455" width="19.140625" style="280" customWidth="1"/>
    <col min="8456" max="8456" width="21.5703125" style="280" customWidth="1"/>
    <col min="8457" max="8457" width="25.7109375" style="280" customWidth="1"/>
    <col min="8458" max="8458" width="24.140625" style="280" customWidth="1"/>
    <col min="8459" max="8459" width="31.5703125" style="280" customWidth="1"/>
    <col min="8460" max="8460" width="18.28515625" style="280" customWidth="1"/>
    <col min="8461" max="8461" width="18.5703125" style="280" customWidth="1"/>
    <col min="8462" max="8462" width="18.85546875" style="280" customWidth="1"/>
    <col min="8463" max="8463" width="21.5703125" style="280" customWidth="1"/>
    <col min="8464" max="8464" width="25.5703125" style="280" customWidth="1"/>
    <col min="8465" max="8465" width="19.28515625" style="280" customWidth="1"/>
    <col min="8466" max="8466" width="25.7109375" style="280" customWidth="1"/>
    <col min="8467" max="8467" width="24.85546875" style="280" customWidth="1"/>
    <col min="8468" max="8468" width="16.28515625" style="280" customWidth="1"/>
    <col min="8469" max="8469" width="20.5703125" style="280" customWidth="1"/>
    <col min="8470" max="8470" width="16.5703125" style="280" customWidth="1"/>
    <col min="8471" max="8471" width="20.5703125" style="280" customWidth="1"/>
    <col min="8472" max="8472" width="26.5703125" style="280" customWidth="1"/>
    <col min="8473" max="8473" width="19.42578125" style="280" customWidth="1"/>
    <col min="8474" max="8474" width="14.140625" style="280" customWidth="1"/>
    <col min="8475" max="8475" width="9.140625" style="280" customWidth="1"/>
    <col min="8476" max="8476" width="13.5703125" style="280" customWidth="1"/>
    <col min="8477" max="8704" width="9" style="280"/>
    <col min="8705" max="8705" width="3.5703125" style="280" customWidth="1"/>
    <col min="8706" max="8706" width="7.140625" style="280" customWidth="1"/>
    <col min="8707" max="8707" width="24" style="280" customWidth="1"/>
    <col min="8708" max="8708" width="22.42578125" style="280" customWidth="1"/>
    <col min="8709" max="8709" width="22.28515625" style="280" customWidth="1"/>
    <col min="8710" max="8710" width="20" style="280" customWidth="1"/>
    <col min="8711" max="8711" width="19.140625" style="280" customWidth="1"/>
    <col min="8712" max="8712" width="21.5703125" style="280" customWidth="1"/>
    <col min="8713" max="8713" width="25.7109375" style="280" customWidth="1"/>
    <col min="8714" max="8714" width="24.140625" style="280" customWidth="1"/>
    <col min="8715" max="8715" width="31.5703125" style="280" customWidth="1"/>
    <col min="8716" max="8716" width="18.28515625" style="280" customWidth="1"/>
    <col min="8717" max="8717" width="18.5703125" style="280" customWidth="1"/>
    <col min="8718" max="8718" width="18.85546875" style="280" customWidth="1"/>
    <col min="8719" max="8719" width="21.5703125" style="280" customWidth="1"/>
    <col min="8720" max="8720" width="25.5703125" style="280" customWidth="1"/>
    <col min="8721" max="8721" width="19.28515625" style="280" customWidth="1"/>
    <col min="8722" max="8722" width="25.7109375" style="280" customWidth="1"/>
    <col min="8723" max="8723" width="24.85546875" style="280" customWidth="1"/>
    <col min="8724" max="8724" width="16.28515625" style="280" customWidth="1"/>
    <col min="8725" max="8725" width="20.5703125" style="280" customWidth="1"/>
    <col min="8726" max="8726" width="16.5703125" style="280" customWidth="1"/>
    <col min="8727" max="8727" width="20.5703125" style="280" customWidth="1"/>
    <col min="8728" max="8728" width="26.5703125" style="280" customWidth="1"/>
    <col min="8729" max="8729" width="19.42578125" style="280" customWidth="1"/>
    <col min="8730" max="8730" width="14.140625" style="280" customWidth="1"/>
    <col min="8731" max="8731" width="9.140625" style="280" customWidth="1"/>
    <col min="8732" max="8732" width="13.5703125" style="280" customWidth="1"/>
    <col min="8733" max="8960" width="9" style="280"/>
    <col min="8961" max="8961" width="3.5703125" style="280" customWidth="1"/>
    <col min="8962" max="8962" width="7.140625" style="280" customWidth="1"/>
    <col min="8963" max="8963" width="24" style="280" customWidth="1"/>
    <col min="8964" max="8964" width="22.42578125" style="280" customWidth="1"/>
    <col min="8965" max="8965" width="22.28515625" style="280" customWidth="1"/>
    <col min="8966" max="8966" width="20" style="280" customWidth="1"/>
    <col min="8967" max="8967" width="19.140625" style="280" customWidth="1"/>
    <col min="8968" max="8968" width="21.5703125" style="280" customWidth="1"/>
    <col min="8969" max="8969" width="25.7109375" style="280" customWidth="1"/>
    <col min="8970" max="8970" width="24.140625" style="280" customWidth="1"/>
    <col min="8971" max="8971" width="31.5703125" style="280" customWidth="1"/>
    <col min="8972" max="8972" width="18.28515625" style="280" customWidth="1"/>
    <col min="8973" max="8973" width="18.5703125" style="280" customWidth="1"/>
    <col min="8974" max="8974" width="18.85546875" style="280" customWidth="1"/>
    <col min="8975" max="8975" width="21.5703125" style="280" customWidth="1"/>
    <col min="8976" max="8976" width="25.5703125" style="280" customWidth="1"/>
    <col min="8977" max="8977" width="19.28515625" style="280" customWidth="1"/>
    <col min="8978" max="8978" width="25.7109375" style="280" customWidth="1"/>
    <col min="8979" max="8979" width="24.85546875" style="280" customWidth="1"/>
    <col min="8980" max="8980" width="16.28515625" style="280" customWidth="1"/>
    <col min="8981" max="8981" width="20.5703125" style="280" customWidth="1"/>
    <col min="8982" max="8982" width="16.5703125" style="280" customWidth="1"/>
    <col min="8983" max="8983" width="20.5703125" style="280" customWidth="1"/>
    <col min="8984" max="8984" width="26.5703125" style="280" customWidth="1"/>
    <col min="8985" max="8985" width="19.42578125" style="280" customWidth="1"/>
    <col min="8986" max="8986" width="14.140625" style="280" customWidth="1"/>
    <col min="8987" max="8987" width="9.140625" style="280" customWidth="1"/>
    <col min="8988" max="8988" width="13.5703125" style="280" customWidth="1"/>
    <col min="8989" max="9216" width="9" style="280"/>
    <col min="9217" max="9217" width="3.5703125" style="280" customWidth="1"/>
    <col min="9218" max="9218" width="7.140625" style="280" customWidth="1"/>
    <col min="9219" max="9219" width="24" style="280" customWidth="1"/>
    <col min="9220" max="9220" width="22.42578125" style="280" customWidth="1"/>
    <col min="9221" max="9221" width="22.28515625" style="280" customWidth="1"/>
    <col min="9222" max="9222" width="20" style="280" customWidth="1"/>
    <col min="9223" max="9223" width="19.140625" style="280" customWidth="1"/>
    <col min="9224" max="9224" width="21.5703125" style="280" customWidth="1"/>
    <col min="9225" max="9225" width="25.7109375" style="280" customWidth="1"/>
    <col min="9226" max="9226" width="24.140625" style="280" customWidth="1"/>
    <col min="9227" max="9227" width="31.5703125" style="280" customWidth="1"/>
    <col min="9228" max="9228" width="18.28515625" style="280" customWidth="1"/>
    <col min="9229" max="9229" width="18.5703125" style="280" customWidth="1"/>
    <col min="9230" max="9230" width="18.85546875" style="280" customWidth="1"/>
    <col min="9231" max="9231" width="21.5703125" style="280" customWidth="1"/>
    <col min="9232" max="9232" width="25.5703125" style="280" customWidth="1"/>
    <col min="9233" max="9233" width="19.28515625" style="280" customWidth="1"/>
    <col min="9234" max="9234" width="25.7109375" style="280" customWidth="1"/>
    <col min="9235" max="9235" width="24.85546875" style="280" customWidth="1"/>
    <col min="9236" max="9236" width="16.28515625" style="280" customWidth="1"/>
    <col min="9237" max="9237" width="20.5703125" style="280" customWidth="1"/>
    <col min="9238" max="9238" width="16.5703125" style="280" customWidth="1"/>
    <col min="9239" max="9239" width="20.5703125" style="280" customWidth="1"/>
    <col min="9240" max="9240" width="26.5703125" style="280" customWidth="1"/>
    <col min="9241" max="9241" width="19.42578125" style="280" customWidth="1"/>
    <col min="9242" max="9242" width="14.140625" style="280" customWidth="1"/>
    <col min="9243" max="9243" width="9.140625" style="280" customWidth="1"/>
    <col min="9244" max="9244" width="13.5703125" style="280" customWidth="1"/>
    <col min="9245" max="9472" width="9" style="280"/>
    <col min="9473" max="9473" width="3.5703125" style="280" customWidth="1"/>
    <col min="9474" max="9474" width="7.140625" style="280" customWidth="1"/>
    <col min="9475" max="9475" width="24" style="280" customWidth="1"/>
    <col min="9476" max="9476" width="22.42578125" style="280" customWidth="1"/>
    <col min="9477" max="9477" width="22.28515625" style="280" customWidth="1"/>
    <col min="9478" max="9478" width="20" style="280" customWidth="1"/>
    <col min="9479" max="9479" width="19.140625" style="280" customWidth="1"/>
    <col min="9480" max="9480" width="21.5703125" style="280" customWidth="1"/>
    <col min="9481" max="9481" width="25.7109375" style="280" customWidth="1"/>
    <col min="9482" max="9482" width="24.140625" style="280" customWidth="1"/>
    <col min="9483" max="9483" width="31.5703125" style="280" customWidth="1"/>
    <col min="9484" max="9484" width="18.28515625" style="280" customWidth="1"/>
    <col min="9485" max="9485" width="18.5703125" style="280" customWidth="1"/>
    <col min="9486" max="9486" width="18.85546875" style="280" customWidth="1"/>
    <col min="9487" max="9487" width="21.5703125" style="280" customWidth="1"/>
    <col min="9488" max="9488" width="25.5703125" style="280" customWidth="1"/>
    <col min="9489" max="9489" width="19.28515625" style="280" customWidth="1"/>
    <col min="9490" max="9490" width="25.7109375" style="280" customWidth="1"/>
    <col min="9491" max="9491" width="24.85546875" style="280" customWidth="1"/>
    <col min="9492" max="9492" width="16.28515625" style="280" customWidth="1"/>
    <col min="9493" max="9493" width="20.5703125" style="280" customWidth="1"/>
    <col min="9494" max="9494" width="16.5703125" style="280" customWidth="1"/>
    <col min="9495" max="9495" width="20.5703125" style="280" customWidth="1"/>
    <col min="9496" max="9496" width="26.5703125" style="280" customWidth="1"/>
    <col min="9497" max="9497" width="19.42578125" style="280" customWidth="1"/>
    <col min="9498" max="9498" width="14.140625" style="280" customWidth="1"/>
    <col min="9499" max="9499" width="9.140625" style="280" customWidth="1"/>
    <col min="9500" max="9500" width="13.5703125" style="280" customWidth="1"/>
    <col min="9501" max="9728" width="9" style="280"/>
    <col min="9729" max="9729" width="3.5703125" style="280" customWidth="1"/>
    <col min="9730" max="9730" width="7.140625" style="280" customWidth="1"/>
    <col min="9731" max="9731" width="24" style="280" customWidth="1"/>
    <col min="9732" max="9732" width="22.42578125" style="280" customWidth="1"/>
    <col min="9733" max="9733" width="22.28515625" style="280" customWidth="1"/>
    <col min="9734" max="9734" width="20" style="280" customWidth="1"/>
    <col min="9735" max="9735" width="19.140625" style="280" customWidth="1"/>
    <col min="9736" max="9736" width="21.5703125" style="280" customWidth="1"/>
    <col min="9737" max="9737" width="25.7109375" style="280" customWidth="1"/>
    <col min="9738" max="9738" width="24.140625" style="280" customWidth="1"/>
    <col min="9739" max="9739" width="31.5703125" style="280" customWidth="1"/>
    <col min="9740" max="9740" width="18.28515625" style="280" customWidth="1"/>
    <col min="9741" max="9741" width="18.5703125" style="280" customWidth="1"/>
    <col min="9742" max="9742" width="18.85546875" style="280" customWidth="1"/>
    <col min="9743" max="9743" width="21.5703125" style="280" customWidth="1"/>
    <col min="9744" max="9744" width="25.5703125" style="280" customWidth="1"/>
    <col min="9745" max="9745" width="19.28515625" style="280" customWidth="1"/>
    <col min="9746" max="9746" width="25.7109375" style="280" customWidth="1"/>
    <col min="9747" max="9747" width="24.85546875" style="280" customWidth="1"/>
    <col min="9748" max="9748" width="16.28515625" style="280" customWidth="1"/>
    <col min="9749" max="9749" width="20.5703125" style="280" customWidth="1"/>
    <col min="9750" max="9750" width="16.5703125" style="280" customWidth="1"/>
    <col min="9751" max="9751" width="20.5703125" style="280" customWidth="1"/>
    <col min="9752" max="9752" width="26.5703125" style="280" customWidth="1"/>
    <col min="9753" max="9753" width="19.42578125" style="280" customWidth="1"/>
    <col min="9754" max="9754" width="14.140625" style="280" customWidth="1"/>
    <col min="9755" max="9755" width="9.140625" style="280" customWidth="1"/>
    <col min="9756" max="9756" width="13.5703125" style="280" customWidth="1"/>
    <col min="9757" max="9984" width="9" style="280"/>
    <col min="9985" max="9985" width="3.5703125" style="280" customWidth="1"/>
    <col min="9986" max="9986" width="7.140625" style="280" customWidth="1"/>
    <col min="9987" max="9987" width="24" style="280" customWidth="1"/>
    <col min="9988" max="9988" width="22.42578125" style="280" customWidth="1"/>
    <col min="9989" max="9989" width="22.28515625" style="280" customWidth="1"/>
    <col min="9990" max="9990" width="20" style="280" customWidth="1"/>
    <col min="9991" max="9991" width="19.140625" style="280" customWidth="1"/>
    <col min="9992" max="9992" width="21.5703125" style="280" customWidth="1"/>
    <col min="9993" max="9993" width="25.7109375" style="280" customWidth="1"/>
    <col min="9994" max="9994" width="24.140625" style="280" customWidth="1"/>
    <col min="9995" max="9995" width="31.5703125" style="280" customWidth="1"/>
    <col min="9996" max="9996" width="18.28515625" style="280" customWidth="1"/>
    <col min="9997" max="9997" width="18.5703125" style="280" customWidth="1"/>
    <col min="9998" max="9998" width="18.85546875" style="280" customWidth="1"/>
    <col min="9999" max="9999" width="21.5703125" style="280" customWidth="1"/>
    <col min="10000" max="10000" width="25.5703125" style="280" customWidth="1"/>
    <col min="10001" max="10001" width="19.28515625" style="280" customWidth="1"/>
    <col min="10002" max="10002" width="25.7109375" style="280" customWidth="1"/>
    <col min="10003" max="10003" width="24.85546875" style="280" customWidth="1"/>
    <col min="10004" max="10004" width="16.28515625" style="280" customWidth="1"/>
    <col min="10005" max="10005" width="20.5703125" style="280" customWidth="1"/>
    <col min="10006" max="10006" width="16.5703125" style="280" customWidth="1"/>
    <col min="10007" max="10007" width="20.5703125" style="280" customWidth="1"/>
    <col min="10008" max="10008" width="26.5703125" style="280" customWidth="1"/>
    <col min="10009" max="10009" width="19.42578125" style="280" customWidth="1"/>
    <col min="10010" max="10010" width="14.140625" style="280" customWidth="1"/>
    <col min="10011" max="10011" width="9.140625" style="280" customWidth="1"/>
    <col min="10012" max="10012" width="13.5703125" style="280" customWidth="1"/>
    <col min="10013" max="10240" width="9" style="280"/>
    <col min="10241" max="10241" width="3.5703125" style="280" customWidth="1"/>
    <col min="10242" max="10242" width="7.140625" style="280" customWidth="1"/>
    <col min="10243" max="10243" width="24" style="280" customWidth="1"/>
    <col min="10244" max="10244" width="22.42578125" style="280" customWidth="1"/>
    <col min="10245" max="10245" width="22.28515625" style="280" customWidth="1"/>
    <col min="10246" max="10246" width="20" style="280" customWidth="1"/>
    <col min="10247" max="10247" width="19.140625" style="280" customWidth="1"/>
    <col min="10248" max="10248" width="21.5703125" style="280" customWidth="1"/>
    <col min="10249" max="10249" width="25.7109375" style="280" customWidth="1"/>
    <col min="10250" max="10250" width="24.140625" style="280" customWidth="1"/>
    <col min="10251" max="10251" width="31.5703125" style="280" customWidth="1"/>
    <col min="10252" max="10252" width="18.28515625" style="280" customWidth="1"/>
    <col min="10253" max="10253" width="18.5703125" style="280" customWidth="1"/>
    <col min="10254" max="10254" width="18.85546875" style="280" customWidth="1"/>
    <col min="10255" max="10255" width="21.5703125" style="280" customWidth="1"/>
    <col min="10256" max="10256" width="25.5703125" style="280" customWidth="1"/>
    <col min="10257" max="10257" width="19.28515625" style="280" customWidth="1"/>
    <col min="10258" max="10258" width="25.7109375" style="280" customWidth="1"/>
    <col min="10259" max="10259" width="24.85546875" style="280" customWidth="1"/>
    <col min="10260" max="10260" width="16.28515625" style="280" customWidth="1"/>
    <col min="10261" max="10261" width="20.5703125" style="280" customWidth="1"/>
    <col min="10262" max="10262" width="16.5703125" style="280" customWidth="1"/>
    <col min="10263" max="10263" width="20.5703125" style="280" customWidth="1"/>
    <col min="10264" max="10264" width="26.5703125" style="280" customWidth="1"/>
    <col min="10265" max="10265" width="19.42578125" style="280" customWidth="1"/>
    <col min="10266" max="10266" width="14.140625" style="280" customWidth="1"/>
    <col min="10267" max="10267" width="9.140625" style="280" customWidth="1"/>
    <col min="10268" max="10268" width="13.5703125" style="280" customWidth="1"/>
    <col min="10269" max="10496" width="9" style="280"/>
    <col min="10497" max="10497" width="3.5703125" style="280" customWidth="1"/>
    <col min="10498" max="10498" width="7.140625" style="280" customWidth="1"/>
    <col min="10499" max="10499" width="24" style="280" customWidth="1"/>
    <col min="10500" max="10500" width="22.42578125" style="280" customWidth="1"/>
    <col min="10501" max="10501" width="22.28515625" style="280" customWidth="1"/>
    <col min="10502" max="10502" width="20" style="280" customWidth="1"/>
    <col min="10503" max="10503" width="19.140625" style="280" customWidth="1"/>
    <col min="10504" max="10504" width="21.5703125" style="280" customWidth="1"/>
    <col min="10505" max="10505" width="25.7109375" style="280" customWidth="1"/>
    <col min="10506" max="10506" width="24.140625" style="280" customWidth="1"/>
    <col min="10507" max="10507" width="31.5703125" style="280" customWidth="1"/>
    <col min="10508" max="10508" width="18.28515625" style="280" customWidth="1"/>
    <col min="10509" max="10509" width="18.5703125" style="280" customWidth="1"/>
    <col min="10510" max="10510" width="18.85546875" style="280" customWidth="1"/>
    <col min="10511" max="10511" width="21.5703125" style="280" customWidth="1"/>
    <col min="10512" max="10512" width="25.5703125" style="280" customWidth="1"/>
    <col min="10513" max="10513" width="19.28515625" style="280" customWidth="1"/>
    <col min="10514" max="10514" width="25.7109375" style="280" customWidth="1"/>
    <col min="10515" max="10515" width="24.85546875" style="280" customWidth="1"/>
    <col min="10516" max="10516" width="16.28515625" style="280" customWidth="1"/>
    <col min="10517" max="10517" width="20.5703125" style="280" customWidth="1"/>
    <col min="10518" max="10518" width="16.5703125" style="280" customWidth="1"/>
    <col min="10519" max="10519" width="20.5703125" style="280" customWidth="1"/>
    <col min="10520" max="10520" width="26.5703125" style="280" customWidth="1"/>
    <col min="10521" max="10521" width="19.42578125" style="280" customWidth="1"/>
    <col min="10522" max="10522" width="14.140625" style="280" customWidth="1"/>
    <col min="10523" max="10523" width="9.140625" style="280" customWidth="1"/>
    <col min="10524" max="10524" width="13.5703125" style="280" customWidth="1"/>
    <col min="10525" max="10752" width="9" style="280"/>
    <col min="10753" max="10753" width="3.5703125" style="280" customWidth="1"/>
    <col min="10754" max="10754" width="7.140625" style="280" customWidth="1"/>
    <col min="10755" max="10755" width="24" style="280" customWidth="1"/>
    <col min="10756" max="10756" width="22.42578125" style="280" customWidth="1"/>
    <col min="10757" max="10757" width="22.28515625" style="280" customWidth="1"/>
    <col min="10758" max="10758" width="20" style="280" customWidth="1"/>
    <col min="10759" max="10759" width="19.140625" style="280" customWidth="1"/>
    <col min="10760" max="10760" width="21.5703125" style="280" customWidth="1"/>
    <col min="10761" max="10761" width="25.7109375" style="280" customWidth="1"/>
    <col min="10762" max="10762" width="24.140625" style="280" customWidth="1"/>
    <col min="10763" max="10763" width="31.5703125" style="280" customWidth="1"/>
    <col min="10764" max="10764" width="18.28515625" style="280" customWidth="1"/>
    <col min="10765" max="10765" width="18.5703125" style="280" customWidth="1"/>
    <col min="10766" max="10766" width="18.85546875" style="280" customWidth="1"/>
    <col min="10767" max="10767" width="21.5703125" style="280" customWidth="1"/>
    <col min="10768" max="10768" width="25.5703125" style="280" customWidth="1"/>
    <col min="10769" max="10769" width="19.28515625" style="280" customWidth="1"/>
    <col min="10770" max="10770" width="25.7109375" style="280" customWidth="1"/>
    <col min="10771" max="10771" width="24.85546875" style="280" customWidth="1"/>
    <col min="10772" max="10772" width="16.28515625" style="280" customWidth="1"/>
    <col min="10773" max="10773" width="20.5703125" style="280" customWidth="1"/>
    <col min="10774" max="10774" width="16.5703125" style="280" customWidth="1"/>
    <col min="10775" max="10775" width="20.5703125" style="280" customWidth="1"/>
    <col min="10776" max="10776" width="26.5703125" style="280" customWidth="1"/>
    <col min="10777" max="10777" width="19.42578125" style="280" customWidth="1"/>
    <col min="10778" max="10778" width="14.140625" style="280" customWidth="1"/>
    <col min="10779" max="10779" width="9.140625" style="280" customWidth="1"/>
    <col min="10780" max="10780" width="13.5703125" style="280" customWidth="1"/>
    <col min="10781" max="11008" width="9" style="280"/>
    <col min="11009" max="11009" width="3.5703125" style="280" customWidth="1"/>
    <col min="11010" max="11010" width="7.140625" style="280" customWidth="1"/>
    <col min="11011" max="11011" width="24" style="280" customWidth="1"/>
    <col min="11012" max="11012" width="22.42578125" style="280" customWidth="1"/>
    <col min="11013" max="11013" width="22.28515625" style="280" customWidth="1"/>
    <col min="11014" max="11014" width="20" style="280" customWidth="1"/>
    <col min="11015" max="11015" width="19.140625" style="280" customWidth="1"/>
    <col min="11016" max="11016" width="21.5703125" style="280" customWidth="1"/>
    <col min="11017" max="11017" width="25.7109375" style="280" customWidth="1"/>
    <col min="11018" max="11018" width="24.140625" style="280" customWidth="1"/>
    <col min="11019" max="11019" width="31.5703125" style="280" customWidth="1"/>
    <col min="11020" max="11020" width="18.28515625" style="280" customWidth="1"/>
    <col min="11021" max="11021" width="18.5703125" style="280" customWidth="1"/>
    <col min="11022" max="11022" width="18.85546875" style="280" customWidth="1"/>
    <col min="11023" max="11023" width="21.5703125" style="280" customWidth="1"/>
    <col min="11024" max="11024" width="25.5703125" style="280" customWidth="1"/>
    <col min="11025" max="11025" width="19.28515625" style="280" customWidth="1"/>
    <col min="11026" max="11026" width="25.7109375" style="280" customWidth="1"/>
    <col min="11027" max="11027" width="24.85546875" style="280" customWidth="1"/>
    <col min="11028" max="11028" width="16.28515625" style="280" customWidth="1"/>
    <col min="11029" max="11029" width="20.5703125" style="280" customWidth="1"/>
    <col min="11030" max="11030" width="16.5703125" style="280" customWidth="1"/>
    <col min="11031" max="11031" width="20.5703125" style="280" customWidth="1"/>
    <col min="11032" max="11032" width="26.5703125" style="280" customWidth="1"/>
    <col min="11033" max="11033" width="19.42578125" style="280" customWidth="1"/>
    <col min="11034" max="11034" width="14.140625" style="280" customWidth="1"/>
    <col min="11035" max="11035" width="9.140625" style="280" customWidth="1"/>
    <col min="11036" max="11036" width="13.5703125" style="280" customWidth="1"/>
    <col min="11037" max="11264" width="9" style="280"/>
    <col min="11265" max="11265" width="3.5703125" style="280" customWidth="1"/>
    <col min="11266" max="11266" width="7.140625" style="280" customWidth="1"/>
    <col min="11267" max="11267" width="24" style="280" customWidth="1"/>
    <col min="11268" max="11268" width="22.42578125" style="280" customWidth="1"/>
    <col min="11269" max="11269" width="22.28515625" style="280" customWidth="1"/>
    <col min="11270" max="11270" width="20" style="280" customWidth="1"/>
    <col min="11271" max="11271" width="19.140625" style="280" customWidth="1"/>
    <col min="11272" max="11272" width="21.5703125" style="280" customWidth="1"/>
    <col min="11273" max="11273" width="25.7109375" style="280" customWidth="1"/>
    <col min="11274" max="11274" width="24.140625" style="280" customWidth="1"/>
    <col min="11275" max="11275" width="31.5703125" style="280" customWidth="1"/>
    <col min="11276" max="11276" width="18.28515625" style="280" customWidth="1"/>
    <col min="11277" max="11277" width="18.5703125" style="280" customWidth="1"/>
    <col min="11278" max="11278" width="18.85546875" style="280" customWidth="1"/>
    <col min="11279" max="11279" width="21.5703125" style="280" customWidth="1"/>
    <col min="11280" max="11280" width="25.5703125" style="280" customWidth="1"/>
    <col min="11281" max="11281" width="19.28515625" style="280" customWidth="1"/>
    <col min="11282" max="11282" width="25.7109375" style="280" customWidth="1"/>
    <col min="11283" max="11283" width="24.85546875" style="280" customWidth="1"/>
    <col min="11284" max="11284" width="16.28515625" style="280" customWidth="1"/>
    <col min="11285" max="11285" width="20.5703125" style="280" customWidth="1"/>
    <col min="11286" max="11286" width="16.5703125" style="280" customWidth="1"/>
    <col min="11287" max="11287" width="20.5703125" style="280" customWidth="1"/>
    <col min="11288" max="11288" width="26.5703125" style="280" customWidth="1"/>
    <col min="11289" max="11289" width="19.42578125" style="280" customWidth="1"/>
    <col min="11290" max="11290" width="14.140625" style="280" customWidth="1"/>
    <col min="11291" max="11291" width="9.140625" style="280" customWidth="1"/>
    <col min="11292" max="11292" width="13.5703125" style="280" customWidth="1"/>
    <col min="11293" max="11520" width="9" style="280"/>
    <col min="11521" max="11521" width="3.5703125" style="280" customWidth="1"/>
    <col min="11522" max="11522" width="7.140625" style="280" customWidth="1"/>
    <col min="11523" max="11523" width="24" style="280" customWidth="1"/>
    <col min="11524" max="11524" width="22.42578125" style="280" customWidth="1"/>
    <col min="11525" max="11525" width="22.28515625" style="280" customWidth="1"/>
    <col min="11526" max="11526" width="20" style="280" customWidth="1"/>
    <col min="11527" max="11527" width="19.140625" style="280" customWidth="1"/>
    <col min="11528" max="11528" width="21.5703125" style="280" customWidth="1"/>
    <col min="11529" max="11529" width="25.7109375" style="280" customWidth="1"/>
    <col min="11530" max="11530" width="24.140625" style="280" customWidth="1"/>
    <col min="11531" max="11531" width="31.5703125" style="280" customWidth="1"/>
    <col min="11532" max="11532" width="18.28515625" style="280" customWidth="1"/>
    <col min="11533" max="11533" width="18.5703125" style="280" customWidth="1"/>
    <col min="11534" max="11534" width="18.85546875" style="280" customWidth="1"/>
    <col min="11535" max="11535" width="21.5703125" style="280" customWidth="1"/>
    <col min="11536" max="11536" width="25.5703125" style="280" customWidth="1"/>
    <col min="11537" max="11537" width="19.28515625" style="280" customWidth="1"/>
    <col min="11538" max="11538" width="25.7109375" style="280" customWidth="1"/>
    <col min="11539" max="11539" width="24.85546875" style="280" customWidth="1"/>
    <col min="11540" max="11540" width="16.28515625" style="280" customWidth="1"/>
    <col min="11541" max="11541" width="20.5703125" style="280" customWidth="1"/>
    <col min="11542" max="11542" width="16.5703125" style="280" customWidth="1"/>
    <col min="11543" max="11543" width="20.5703125" style="280" customWidth="1"/>
    <col min="11544" max="11544" width="26.5703125" style="280" customWidth="1"/>
    <col min="11545" max="11545" width="19.42578125" style="280" customWidth="1"/>
    <col min="11546" max="11546" width="14.140625" style="280" customWidth="1"/>
    <col min="11547" max="11547" width="9.140625" style="280" customWidth="1"/>
    <col min="11548" max="11548" width="13.5703125" style="280" customWidth="1"/>
    <col min="11549" max="11776" width="9" style="280"/>
    <col min="11777" max="11777" width="3.5703125" style="280" customWidth="1"/>
    <col min="11778" max="11778" width="7.140625" style="280" customWidth="1"/>
    <col min="11779" max="11779" width="24" style="280" customWidth="1"/>
    <col min="11780" max="11780" width="22.42578125" style="280" customWidth="1"/>
    <col min="11781" max="11781" width="22.28515625" style="280" customWidth="1"/>
    <col min="11782" max="11782" width="20" style="280" customWidth="1"/>
    <col min="11783" max="11783" width="19.140625" style="280" customWidth="1"/>
    <col min="11784" max="11784" width="21.5703125" style="280" customWidth="1"/>
    <col min="11785" max="11785" width="25.7109375" style="280" customWidth="1"/>
    <col min="11786" max="11786" width="24.140625" style="280" customWidth="1"/>
    <col min="11787" max="11787" width="31.5703125" style="280" customWidth="1"/>
    <col min="11788" max="11788" width="18.28515625" style="280" customWidth="1"/>
    <col min="11789" max="11789" width="18.5703125" style="280" customWidth="1"/>
    <col min="11790" max="11790" width="18.85546875" style="280" customWidth="1"/>
    <col min="11791" max="11791" width="21.5703125" style="280" customWidth="1"/>
    <col min="11792" max="11792" width="25.5703125" style="280" customWidth="1"/>
    <col min="11793" max="11793" width="19.28515625" style="280" customWidth="1"/>
    <col min="11794" max="11794" width="25.7109375" style="280" customWidth="1"/>
    <col min="11795" max="11795" width="24.85546875" style="280" customWidth="1"/>
    <col min="11796" max="11796" width="16.28515625" style="280" customWidth="1"/>
    <col min="11797" max="11797" width="20.5703125" style="280" customWidth="1"/>
    <col min="11798" max="11798" width="16.5703125" style="280" customWidth="1"/>
    <col min="11799" max="11799" width="20.5703125" style="280" customWidth="1"/>
    <col min="11800" max="11800" width="26.5703125" style="280" customWidth="1"/>
    <col min="11801" max="11801" width="19.42578125" style="280" customWidth="1"/>
    <col min="11802" max="11802" width="14.140625" style="280" customWidth="1"/>
    <col min="11803" max="11803" width="9.140625" style="280" customWidth="1"/>
    <col min="11804" max="11804" width="13.5703125" style="280" customWidth="1"/>
    <col min="11805" max="12032" width="9" style="280"/>
    <col min="12033" max="12033" width="3.5703125" style="280" customWidth="1"/>
    <col min="12034" max="12034" width="7.140625" style="280" customWidth="1"/>
    <col min="12035" max="12035" width="24" style="280" customWidth="1"/>
    <col min="12036" max="12036" width="22.42578125" style="280" customWidth="1"/>
    <col min="12037" max="12037" width="22.28515625" style="280" customWidth="1"/>
    <col min="12038" max="12038" width="20" style="280" customWidth="1"/>
    <col min="12039" max="12039" width="19.140625" style="280" customWidth="1"/>
    <col min="12040" max="12040" width="21.5703125" style="280" customWidth="1"/>
    <col min="12041" max="12041" width="25.7109375" style="280" customWidth="1"/>
    <col min="12042" max="12042" width="24.140625" style="280" customWidth="1"/>
    <col min="12043" max="12043" width="31.5703125" style="280" customWidth="1"/>
    <col min="12044" max="12044" width="18.28515625" style="280" customWidth="1"/>
    <col min="12045" max="12045" width="18.5703125" style="280" customWidth="1"/>
    <col min="12046" max="12046" width="18.85546875" style="280" customWidth="1"/>
    <col min="12047" max="12047" width="21.5703125" style="280" customWidth="1"/>
    <col min="12048" max="12048" width="25.5703125" style="280" customWidth="1"/>
    <col min="12049" max="12049" width="19.28515625" style="280" customWidth="1"/>
    <col min="12050" max="12050" width="25.7109375" style="280" customWidth="1"/>
    <col min="12051" max="12051" width="24.85546875" style="280" customWidth="1"/>
    <col min="12052" max="12052" width="16.28515625" style="280" customWidth="1"/>
    <col min="12053" max="12053" width="20.5703125" style="280" customWidth="1"/>
    <col min="12054" max="12054" width="16.5703125" style="280" customWidth="1"/>
    <col min="12055" max="12055" width="20.5703125" style="280" customWidth="1"/>
    <col min="12056" max="12056" width="26.5703125" style="280" customWidth="1"/>
    <col min="12057" max="12057" width="19.42578125" style="280" customWidth="1"/>
    <col min="12058" max="12058" width="14.140625" style="280" customWidth="1"/>
    <col min="12059" max="12059" width="9.140625" style="280" customWidth="1"/>
    <col min="12060" max="12060" width="13.5703125" style="280" customWidth="1"/>
    <col min="12061" max="12288" width="9" style="280"/>
    <col min="12289" max="12289" width="3.5703125" style="280" customWidth="1"/>
    <col min="12290" max="12290" width="7.140625" style="280" customWidth="1"/>
    <col min="12291" max="12291" width="24" style="280" customWidth="1"/>
    <col min="12292" max="12292" width="22.42578125" style="280" customWidth="1"/>
    <col min="12293" max="12293" width="22.28515625" style="280" customWidth="1"/>
    <col min="12294" max="12294" width="20" style="280" customWidth="1"/>
    <col min="12295" max="12295" width="19.140625" style="280" customWidth="1"/>
    <col min="12296" max="12296" width="21.5703125" style="280" customWidth="1"/>
    <col min="12297" max="12297" width="25.7109375" style="280" customWidth="1"/>
    <col min="12298" max="12298" width="24.140625" style="280" customWidth="1"/>
    <col min="12299" max="12299" width="31.5703125" style="280" customWidth="1"/>
    <col min="12300" max="12300" width="18.28515625" style="280" customWidth="1"/>
    <col min="12301" max="12301" width="18.5703125" style="280" customWidth="1"/>
    <col min="12302" max="12302" width="18.85546875" style="280" customWidth="1"/>
    <col min="12303" max="12303" width="21.5703125" style="280" customWidth="1"/>
    <col min="12304" max="12304" width="25.5703125" style="280" customWidth="1"/>
    <col min="12305" max="12305" width="19.28515625" style="280" customWidth="1"/>
    <col min="12306" max="12306" width="25.7109375" style="280" customWidth="1"/>
    <col min="12307" max="12307" width="24.85546875" style="280" customWidth="1"/>
    <col min="12308" max="12308" width="16.28515625" style="280" customWidth="1"/>
    <col min="12309" max="12309" width="20.5703125" style="280" customWidth="1"/>
    <col min="12310" max="12310" width="16.5703125" style="280" customWidth="1"/>
    <col min="12311" max="12311" width="20.5703125" style="280" customWidth="1"/>
    <col min="12312" max="12312" width="26.5703125" style="280" customWidth="1"/>
    <col min="12313" max="12313" width="19.42578125" style="280" customWidth="1"/>
    <col min="12314" max="12314" width="14.140625" style="280" customWidth="1"/>
    <col min="12315" max="12315" width="9.140625" style="280" customWidth="1"/>
    <col min="12316" max="12316" width="13.5703125" style="280" customWidth="1"/>
    <col min="12317" max="12544" width="9" style="280"/>
    <col min="12545" max="12545" width="3.5703125" style="280" customWidth="1"/>
    <col min="12546" max="12546" width="7.140625" style="280" customWidth="1"/>
    <col min="12547" max="12547" width="24" style="280" customWidth="1"/>
    <col min="12548" max="12548" width="22.42578125" style="280" customWidth="1"/>
    <col min="12549" max="12549" width="22.28515625" style="280" customWidth="1"/>
    <col min="12550" max="12550" width="20" style="280" customWidth="1"/>
    <col min="12551" max="12551" width="19.140625" style="280" customWidth="1"/>
    <col min="12552" max="12552" width="21.5703125" style="280" customWidth="1"/>
    <col min="12553" max="12553" width="25.7109375" style="280" customWidth="1"/>
    <col min="12554" max="12554" width="24.140625" style="280" customWidth="1"/>
    <col min="12555" max="12555" width="31.5703125" style="280" customWidth="1"/>
    <col min="12556" max="12556" width="18.28515625" style="280" customWidth="1"/>
    <col min="12557" max="12557" width="18.5703125" style="280" customWidth="1"/>
    <col min="12558" max="12558" width="18.85546875" style="280" customWidth="1"/>
    <col min="12559" max="12559" width="21.5703125" style="280" customWidth="1"/>
    <col min="12560" max="12560" width="25.5703125" style="280" customWidth="1"/>
    <col min="12561" max="12561" width="19.28515625" style="280" customWidth="1"/>
    <col min="12562" max="12562" width="25.7109375" style="280" customWidth="1"/>
    <col min="12563" max="12563" width="24.85546875" style="280" customWidth="1"/>
    <col min="12564" max="12564" width="16.28515625" style="280" customWidth="1"/>
    <col min="12565" max="12565" width="20.5703125" style="280" customWidth="1"/>
    <col min="12566" max="12566" width="16.5703125" style="280" customWidth="1"/>
    <col min="12567" max="12567" width="20.5703125" style="280" customWidth="1"/>
    <col min="12568" max="12568" width="26.5703125" style="280" customWidth="1"/>
    <col min="12569" max="12569" width="19.42578125" style="280" customWidth="1"/>
    <col min="12570" max="12570" width="14.140625" style="280" customWidth="1"/>
    <col min="12571" max="12571" width="9.140625" style="280" customWidth="1"/>
    <col min="12572" max="12572" width="13.5703125" style="280" customWidth="1"/>
    <col min="12573" max="12800" width="9" style="280"/>
    <col min="12801" max="12801" width="3.5703125" style="280" customWidth="1"/>
    <col min="12802" max="12802" width="7.140625" style="280" customWidth="1"/>
    <col min="12803" max="12803" width="24" style="280" customWidth="1"/>
    <col min="12804" max="12804" width="22.42578125" style="280" customWidth="1"/>
    <col min="12805" max="12805" width="22.28515625" style="280" customWidth="1"/>
    <col min="12806" max="12806" width="20" style="280" customWidth="1"/>
    <col min="12807" max="12807" width="19.140625" style="280" customWidth="1"/>
    <col min="12808" max="12808" width="21.5703125" style="280" customWidth="1"/>
    <col min="12809" max="12809" width="25.7109375" style="280" customWidth="1"/>
    <col min="12810" max="12810" width="24.140625" style="280" customWidth="1"/>
    <col min="12811" max="12811" width="31.5703125" style="280" customWidth="1"/>
    <col min="12812" max="12812" width="18.28515625" style="280" customWidth="1"/>
    <col min="12813" max="12813" width="18.5703125" style="280" customWidth="1"/>
    <col min="12814" max="12814" width="18.85546875" style="280" customWidth="1"/>
    <col min="12815" max="12815" width="21.5703125" style="280" customWidth="1"/>
    <col min="12816" max="12816" width="25.5703125" style="280" customWidth="1"/>
    <col min="12817" max="12817" width="19.28515625" style="280" customWidth="1"/>
    <col min="12818" max="12818" width="25.7109375" style="280" customWidth="1"/>
    <col min="12819" max="12819" width="24.85546875" style="280" customWidth="1"/>
    <col min="12820" max="12820" width="16.28515625" style="280" customWidth="1"/>
    <col min="12821" max="12821" width="20.5703125" style="280" customWidth="1"/>
    <col min="12822" max="12822" width="16.5703125" style="280" customWidth="1"/>
    <col min="12823" max="12823" width="20.5703125" style="280" customWidth="1"/>
    <col min="12824" max="12824" width="26.5703125" style="280" customWidth="1"/>
    <col min="12825" max="12825" width="19.42578125" style="280" customWidth="1"/>
    <col min="12826" max="12826" width="14.140625" style="280" customWidth="1"/>
    <col min="12827" max="12827" width="9.140625" style="280" customWidth="1"/>
    <col min="12828" max="12828" width="13.5703125" style="280" customWidth="1"/>
    <col min="12829" max="13056" width="9" style="280"/>
    <col min="13057" max="13057" width="3.5703125" style="280" customWidth="1"/>
    <col min="13058" max="13058" width="7.140625" style="280" customWidth="1"/>
    <col min="13059" max="13059" width="24" style="280" customWidth="1"/>
    <col min="13060" max="13060" width="22.42578125" style="280" customWidth="1"/>
    <col min="13061" max="13061" width="22.28515625" style="280" customWidth="1"/>
    <col min="13062" max="13062" width="20" style="280" customWidth="1"/>
    <col min="13063" max="13063" width="19.140625" style="280" customWidth="1"/>
    <col min="13064" max="13064" width="21.5703125" style="280" customWidth="1"/>
    <col min="13065" max="13065" width="25.7109375" style="280" customWidth="1"/>
    <col min="13066" max="13066" width="24.140625" style="280" customWidth="1"/>
    <col min="13067" max="13067" width="31.5703125" style="280" customWidth="1"/>
    <col min="13068" max="13068" width="18.28515625" style="280" customWidth="1"/>
    <col min="13069" max="13069" width="18.5703125" style="280" customWidth="1"/>
    <col min="13070" max="13070" width="18.85546875" style="280" customWidth="1"/>
    <col min="13071" max="13071" width="21.5703125" style="280" customWidth="1"/>
    <col min="13072" max="13072" width="25.5703125" style="280" customWidth="1"/>
    <col min="13073" max="13073" width="19.28515625" style="280" customWidth="1"/>
    <col min="13074" max="13074" width="25.7109375" style="280" customWidth="1"/>
    <col min="13075" max="13075" width="24.85546875" style="280" customWidth="1"/>
    <col min="13076" max="13076" width="16.28515625" style="280" customWidth="1"/>
    <col min="13077" max="13077" width="20.5703125" style="280" customWidth="1"/>
    <col min="13078" max="13078" width="16.5703125" style="280" customWidth="1"/>
    <col min="13079" max="13079" width="20.5703125" style="280" customWidth="1"/>
    <col min="13080" max="13080" width="26.5703125" style="280" customWidth="1"/>
    <col min="13081" max="13081" width="19.42578125" style="280" customWidth="1"/>
    <col min="13082" max="13082" width="14.140625" style="280" customWidth="1"/>
    <col min="13083" max="13083" width="9.140625" style="280" customWidth="1"/>
    <col min="13084" max="13084" width="13.5703125" style="280" customWidth="1"/>
    <col min="13085" max="13312" width="9" style="280"/>
    <col min="13313" max="13313" width="3.5703125" style="280" customWidth="1"/>
    <col min="13314" max="13314" width="7.140625" style="280" customWidth="1"/>
    <col min="13315" max="13315" width="24" style="280" customWidth="1"/>
    <col min="13316" max="13316" width="22.42578125" style="280" customWidth="1"/>
    <col min="13317" max="13317" width="22.28515625" style="280" customWidth="1"/>
    <col min="13318" max="13318" width="20" style="280" customWidth="1"/>
    <col min="13319" max="13319" width="19.140625" style="280" customWidth="1"/>
    <col min="13320" max="13320" width="21.5703125" style="280" customWidth="1"/>
    <col min="13321" max="13321" width="25.7109375" style="280" customWidth="1"/>
    <col min="13322" max="13322" width="24.140625" style="280" customWidth="1"/>
    <col min="13323" max="13323" width="31.5703125" style="280" customWidth="1"/>
    <col min="13324" max="13324" width="18.28515625" style="280" customWidth="1"/>
    <col min="13325" max="13325" width="18.5703125" style="280" customWidth="1"/>
    <col min="13326" max="13326" width="18.85546875" style="280" customWidth="1"/>
    <col min="13327" max="13327" width="21.5703125" style="280" customWidth="1"/>
    <col min="13328" max="13328" width="25.5703125" style="280" customWidth="1"/>
    <col min="13329" max="13329" width="19.28515625" style="280" customWidth="1"/>
    <col min="13330" max="13330" width="25.7109375" style="280" customWidth="1"/>
    <col min="13331" max="13331" width="24.85546875" style="280" customWidth="1"/>
    <col min="13332" max="13332" width="16.28515625" style="280" customWidth="1"/>
    <col min="13333" max="13333" width="20.5703125" style="280" customWidth="1"/>
    <col min="13334" max="13334" width="16.5703125" style="280" customWidth="1"/>
    <col min="13335" max="13335" width="20.5703125" style="280" customWidth="1"/>
    <col min="13336" max="13336" width="26.5703125" style="280" customWidth="1"/>
    <col min="13337" max="13337" width="19.42578125" style="280" customWidth="1"/>
    <col min="13338" max="13338" width="14.140625" style="280" customWidth="1"/>
    <col min="13339" max="13339" width="9.140625" style="280" customWidth="1"/>
    <col min="13340" max="13340" width="13.5703125" style="280" customWidth="1"/>
    <col min="13341" max="13568" width="9" style="280"/>
    <col min="13569" max="13569" width="3.5703125" style="280" customWidth="1"/>
    <col min="13570" max="13570" width="7.140625" style="280" customWidth="1"/>
    <col min="13571" max="13571" width="24" style="280" customWidth="1"/>
    <col min="13572" max="13572" width="22.42578125" style="280" customWidth="1"/>
    <col min="13573" max="13573" width="22.28515625" style="280" customWidth="1"/>
    <col min="13574" max="13574" width="20" style="280" customWidth="1"/>
    <col min="13575" max="13575" width="19.140625" style="280" customWidth="1"/>
    <col min="13576" max="13576" width="21.5703125" style="280" customWidth="1"/>
    <col min="13577" max="13577" width="25.7109375" style="280" customWidth="1"/>
    <col min="13578" max="13578" width="24.140625" style="280" customWidth="1"/>
    <col min="13579" max="13579" width="31.5703125" style="280" customWidth="1"/>
    <col min="13580" max="13580" width="18.28515625" style="280" customWidth="1"/>
    <col min="13581" max="13581" width="18.5703125" style="280" customWidth="1"/>
    <col min="13582" max="13582" width="18.85546875" style="280" customWidth="1"/>
    <col min="13583" max="13583" width="21.5703125" style="280" customWidth="1"/>
    <col min="13584" max="13584" width="25.5703125" style="280" customWidth="1"/>
    <col min="13585" max="13585" width="19.28515625" style="280" customWidth="1"/>
    <col min="13586" max="13586" width="25.7109375" style="280" customWidth="1"/>
    <col min="13587" max="13587" width="24.85546875" style="280" customWidth="1"/>
    <col min="13588" max="13588" width="16.28515625" style="280" customWidth="1"/>
    <col min="13589" max="13589" width="20.5703125" style="280" customWidth="1"/>
    <col min="13590" max="13590" width="16.5703125" style="280" customWidth="1"/>
    <col min="13591" max="13591" width="20.5703125" style="280" customWidth="1"/>
    <col min="13592" max="13592" width="26.5703125" style="280" customWidth="1"/>
    <col min="13593" max="13593" width="19.42578125" style="280" customWidth="1"/>
    <col min="13594" max="13594" width="14.140625" style="280" customWidth="1"/>
    <col min="13595" max="13595" width="9.140625" style="280" customWidth="1"/>
    <col min="13596" max="13596" width="13.5703125" style="280" customWidth="1"/>
    <col min="13597" max="13824" width="9" style="280"/>
    <col min="13825" max="13825" width="3.5703125" style="280" customWidth="1"/>
    <col min="13826" max="13826" width="7.140625" style="280" customWidth="1"/>
    <col min="13827" max="13827" width="24" style="280" customWidth="1"/>
    <col min="13828" max="13828" width="22.42578125" style="280" customWidth="1"/>
    <col min="13829" max="13829" width="22.28515625" style="280" customWidth="1"/>
    <col min="13830" max="13830" width="20" style="280" customWidth="1"/>
    <col min="13831" max="13831" width="19.140625" style="280" customWidth="1"/>
    <col min="13832" max="13832" width="21.5703125" style="280" customWidth="1"/>
    <col min="13833" max="13833" width="25.7109375" style="280" customWidth="1"/>
    <col min="13834" max="13834" width="24.140625" style="280" customWidth="1"/>
    <col min="13835" max="13835" width="31.5703125" style="280" customWidth="1"/>
    <col min="13836" max="13836" width="18.28515625" style="280" customWidth="1"/>
    <col min="13837" max="13837" width="18.5703125" style="280" customWidth="1"/>
    <col min="13838" max="13838" width="18.85546875" style="280" customWidth="1"/>
    <col min="13839" max="13839" width="21.5703125" style="280" customWidth="1"/>
    <col min="13840" max="13840" width="25.5703125" style="280" customWidth="1"/>
    <col min="13841" max="13841" width="19.28515625" style="280" customWidth="1"/>
    <col min="13842" max="13842" width="25.7109375" style="280" customWidth="1"/>
    <col min="13843" max="13843" width="24.85546875" style="280" customWidth="1"/>
    <col min="13844" max="13844" width="16.28515625" style="280" customWidth="1"/>
    <col min="13845" max="13845" width="20.5703125" style="280" customWidth="1"/>
    <col min="13846" max="13846" width="16.5703125" style="280" customWidth="1"/>
    <col min="13847" max="13847" width="20.5703125" style="280" customWidth="1"/>
    <col min="13848" max="13848" width="26.5703125" style="280" customWidth="1"/>
    <col min="13849" max="13849" width="19.42578125" style="280" customWidth="1"/>
    <col min="13850" max="13850" width="14.140625" style="280" customWidth="1"/>
    <col min="13851" max="13851" width="9.140625" style="280" customWidth="1"/>
    <col min="13852" max="13852" width="13.5703125" style="280" customWidth="1"/>
    <col min="13853" max="14080" width="9" style="280"/>
    <col min="14081" max="14081" width="3.5703125" style="280" customWidth="1"/>
    <col min="14082" max="14082" width="7.140625" style="280" customWidth="1"/>
    <col min="14083" max="14083" width="24" style="280" customWidth="1"/>
    <col min="14084" max="14084" width="22.42578125" style="280" customWidth="1"/>
    <col min="14085" max="14085" width="22.28515625" style="280" customWidth="1"/>
    <col min="14086" max="14086" width="20" style="280" customWidth="1"/>
    <col min="14087" max="14087" width="19.140625" style="280" customWidth="1"/>
    <col min="14088" max="14088" width="21.5703125" style="280" customWidth="1"/>
    <col min="14089" max="14089" width="25.7109375" style="280" customWidth="1"/>
    <col min="14090" max="14090" width="24.140625" style="280" customWidth="1"/>
    <col min="14091" max="14091" width="31.5703125" style="280" customWidth="1"/>
    <col min="14092" max="14092" width="18.28515625" style="280" customWidth="1"/>
    <col min="14093" max="14093" width="18.5703125" style="280" customWidth="1"/>
    <col min="14094" max="14094" width="18.85546875" style="280" customWidth="1"/>
    <col min="14095" max="14095" width="21.5703125" style="280" customWidth="1"/>
    <col min="14096" max="14096" width="25.5703125" style="280" customWidth="1"/>
    <col min="14097" max="14097" width="19.28515625" style="280" customWidth="1"/>
    <col min="14098" max="14098" width="25.7109375" style="280" customWidth="1"/>
    <col min="14099" max="14099" width="24.85546875" style="280" customWidth="1"/>
    <col min="14100" max="14100" width="16.28515625" style="280" customWidth="1"/>
    <col min="14101" max="14101" width="20.5703125" style="280" customWidth="1"/>
    <col min="14102" max="14102" width="16.5703125" style="280" customWidth="1"/>
    <col min="14103" max="14103" width="20.5703125" style="280" customWidth="1"/>
    <col min="14104" max="14104" width="26.5703125" style="280" customWidth="1"/>
    <col min="14105" max="14105" width="19.42578125" style="280" customWidth="1"/>
    <col min="14106" max="14106" width="14.140625" style="280" customWidth="1"/>
    <col min="14107" max="14107" width="9.140625" style="280" customWidth="1"/>
    <col min="14108" max="14108" width="13.5703125" style="280" customWidth="1"/>
    <col min="14109" max="14336" width="9" style="280"/>
    <col min="14337" max="14337" width="3.5703125" style="280" customWidth="1"/>
    <col min="14338" max="14338" width="7.140625" style="280" customWidth="1"/>
    <col min="14339" max="14339" width="24" style="280" customWidth="1"/>
    <col min="14340" max="14340" width="22.42578125" style="280" customWidth="1"/>
    <col min="14341" max="14341" width="22.28515625" style="280" customWidth="1"/>
    <col min="14342" max="14342" width="20" style="280" customWidth="1"/>
    <col min="14343" max="14343" width="19.140625" style="280" customWidth="1"/>
    <col min="14344" max="14344" width="21.5703125" style="280" customWidth="1"/>
    <col min="14345" max="14345" width="25.7109375" style="280" customWidth="1"/>
    <col min="14346" max="14346" width="24.140625" style="280" customWidth="1"/>
    <col min="14347" max="14347" width="31.5703125" style="280" customWidth="1"/>
    <col min="14348" max="14348" width="18.28515625" style="280" customWidth="1"/>
    <col min="14349" max="14349" width="18.5703125" style="280" customWidth="1"/>
    <col min="14350" max="14350" width="18.85546875" style="280" customWidth="1"/>
    <col min="14351" max="14351" width="21.5703125" style="280" customWidth="1"/>
    <col min="14352" max="14352" width="25.5703125" style="280" customWidth="1"/>
    <col min="14353" max="14353" width="19.28515625" style="280" customWidth="1"/>
    <col min="14354" max="14354" width="25.7109375" style="280" customWidth="1"/>
    <col min="14355" max="14355" width="24.85546875" style="280" customWidth="1"/>
    <col min="14356" max="14356" width="16.28515625" style="280" customWidth="1"/>
    <col min="14357" max="14357" width="20.5703125" style="280" customWidth="1"/>
    <col min="14358" max="14358" width="16.5703125" style="280" customWidth="1"/>
    <col min="14359" max="14359" width="20.5703125" style="280" customWidth="1"/>
    <col min="14360" max="14360" width="26.5703125" style="280" customWidth="1"/>
    <col min="14361" max="14361" width="19.42578125" style="280" customWidth="1"/>
    <col min="14362" max="14362" width="14.140625" style="280" customWidth="1"/>
    <col min="14363" max="14363" width="9.140625" style="280" customWidth="1"/>
    <col min="14364" max="14364" width="13.5703125" style="280" customWidth="1"/>
    <col min="14365" max="14592" width="9" style="280"/>
    <col min="14593" max="14593" width="3.5703125" style="280" customWidth="1"/>
    <col min="14594" max="14594" width="7.140625" style="280" customWidth="1"/>
    <col min="14595" max="14595" width="24" style="280" customWidth="1"/>
    <col min="14596" max="14596" width="22.42578125" style="280" customWidth="1"/>
    <col min="14597" max="14597" width="22.28515625" style="280" customWidth="1"/>
    <col min="14598" max="14598" width="20" style="280" customWidth="1"/>
    <col min="14599" max="14599" width="19.140625" style="280" customWidth="1"/>
    <col min="14600" max="14600" width="21.5703125" style="280" customWidth="1"/>
    <col min="14601" max="14601" width="25.7109375" style="280" customWidth="1"/>
    <col min="14602" max="14602" width="24.140625" style="280" customWidth="1"/>
    <col min="14603" max="14603" width="31.5703125" style="280" customWidth="1"/>
    <col min="14604" max="14604" width="18.28515625" style="280" customWidth="1"/>
    <col min="14605" max="14605" width="18.5703125" style="280" customWidth="1"/>
    <col min="14606" max="14606" width="18.85546875" style="280" customWidth="1"/>
    <col min="14607" max="14607" width="21.5703125" style="280" customWidth="1"/>
    <col min="14608" max="14608" width="25.5703125" style="280" customWidth="1"/>
    <col min="14609" max="14609" width="19.28515625" style="280" customWidth="1"/>
    <col min="14610" max="14610" width="25.7109375" style="280" customWidth="1"/>
    <col min="14611" max="14611" width="24.85546875" style="280" customWidth="1"/>
    <col min="14612" max="14612" width="16.28515625" style="280" customWidth="1"/>
    <col min="14613" max="14613" width="20.5703125" style="280" customWidth="1"/>
    <col min="14614" max="14614" width="16.5703125" style="280" customWidth="1"/>
    <col min="14615" max="14615" width="20.5703125" style="280" customWidth="1"/>
    <col min="14616" max="14616" width="26.5703125" style="280" customWidth="1"/>
    <col min="14617" max="14617" width="19.42578125" style="280" customWidth="1"/>
    <col min="14618" max="14618" width="14.140625" style="280" customWidth="1"/>
    <col min="14619" max="14619" width="9.140625" style="280" customWidth="1"/>
    <col min="14620" max="14620" width="13.5703125" style="280" customWidth="1"/>
    <col min="14621" max="14848" width="9" style="280"/>
    <col min="14849" max="14849" width="3.5703125" style="280" customWidth="1"/>
    <col min="14850" max="14850" width="7.140625" style="280" customWidth="1"/>
    <col min="14851" max="14851" width="24" style="280" customWidth="1"/>
    <col min="14852" max="14852" width="22.42578125" style="280" customWidth="1"/>
    <col min="14853" max="14853" width="22.28515625" style="280" customWidth="1"/>
    <col min="14854" max="14854" width="20" style="280" customWidth="1"/>
    <col min="14855" max="14855" width="19.140625" style="280" customWidth="1"/>
    <col min="14856" max="14856" width="21.5703125" style="280" customWidth="1"/>
    <col min="14857" max="14857" width="25.7109375" style="280" customWidth="1"/>
    <col min="14858" max="14858" width="24.140625" style="280" customWidth="1"/>
    <col min="14859" max="14859" width="31.5703125" style="280" customWidth="1"/>
    <col min="14860" max="14860" width="18.28515625" style="280" customWidth="1"/>
    <col min="14861" max="14861" width="18.5703125" style="280" customWidth="1"/>
    <col min="14862" max="14862" width="18.85546875" style="280" customWidth="1"/>
    <col min="14863" max="14863" width="21.5703125" style="280" customWidth="1"/>
    <col min="14864" max="14864" width="25.5703125" style="280" customWidth="1"/>
    <col min="14865" max="14865" width="19.28515625" style="280" customWidth="1"/>
    <col min="14866" max="14866" width="25.7109375" style="280" customWidth="1"/>
    <col min="14867" max="14867" width="24.85546875" style="280" customWidth="1"/>
    <col min="14868" max="14868" width="16.28515625" style="280" customWidth="1"/>
    <col min="14869" max="14869" width="20.5703125" style="280" customWidth="1"/>
    <col min="14870" max="14870" width="16.5703125" style="280" customWidth="1"/>
    <col min="14871" max="14871" width="20.5703125" style="280" customWidth="1"/>
    <col min="14872" max="14872" width="26.5703125" style="280" customWidth="1"/>
    <col min="14873" max="14873" width="19.42578125" style="280" customWidth="1"/>
    <col min="14874" max="14874" width="14.140625" style="280" customWidth="1"/>
    <col min="14875" max="14875" width="9.140625" style="280" customWidth="1"/>
    <col min="14876" max="14876" width="13.5703125" style="280" customWidth="1"/>
    <col min="14877" max="15104" width="9" style="280"/>
    <col min="15105" max="15105" width="3.5703125" style="280" customWidth="1"/>
    <col min="15106" max="15106" width="7.140625" style="280" customWidth="1"/>
    <col min="15107" max="15107" width="24" style="280" customWidth="1"/>
    <col min="15108" max="15108" width="22.42578125" style="280" customWidth="1"/>
    <col min="15109" max="15109" width="22.28515625" style="280" customWidth="1"/>
    <col min="15110" max="15110" width="20" style="280" customWidth="1"/>
    <col min="15111" max="15111" width="19.140625" style="280" customWidth="1"/>
    <col min="15112" max="15112" width="21.5703125" style="280" customWidth="1"/>
    <col min="15113" max="15113" width="25.7109375" style="280" customWidth="1"/>
    <col min="15114" max="15114" width="24.140625" style="280" customWidth="1"/>
    <col min="15115" max="15115" width="31.5703125" style="280" customWidth="1"/>
    <col min="15116" max="15116" width="18.28515625" style="280" customWidth="1"/>
    <col min="15117" max="15117" width="18.5703125" style="280" customWidth="1"/>
    <col min="15118" max="15118" width="18.85546875" style="280" customWidth="1"/>
    <col min="15119" max="15119" width="21.5703125" style="280" customWidth="1"/>
    <col min="15120" max="15120" width="25.5703125" style="280" customWidth="1"/>
    <col min="15121" max="15121" width="19.28515625" style="280" customWidth="1"/>
    <col min="15122" max="15122" width="25.7109375" style="280" customWidth="1"/>
    <col min="15123" max="15123" width="24.85546875" style="280" customWidth="1"/>
    <col min="15124" max="15124" width="16.28515625" style="280" customWidth="1"/>
    <col min="15125" max="15125" width="20.5703125" style="280" customWidth="1"/>
    <col min="15126" max="15126" width="16.5703125" style="280" customWidth="1"/>
    <col min="15127" max="15127" width="20.5703125" style="280" customWidth="1"/>
    <col min="15128" max="15128" width="26.5703125" style="280" customWidth="1"/>
    <col min="15129" max="15129" width="19.42578125" style="280" customWidth="1"/>
    <col min="15130" max="15130" width="14.140625" style="280" customWidth="1"/>
    <col min="15131" max="15131" width="9.140625" style="280" customWidth="1"/>
    <col min="15132" max="15132" width="13.5703125" style="280" customWidth="1"/>
    <col min="15133" max="15360" width="9" style="280"/>
    <col min="15361" max="15361" width="3.5703125" style="280" customWidth="1"/>
    <col min="15362" max="15362" width="7.140625" style="280" customWidth="1"/>
    <col min="15363" max="15363" width="24" style="280" customWidth="1"/>
    <col min="15364" max="15364" width="22.42578125" style="280" customWidth="1"/>
    <col min="15365" max="15365" width="22.28515625" style="280" customWidth="1"/>
    <col min="15366" max="15366" width="20" style="280" customWidth="1"/>
    <col min="15367" max="15367" width="19.140625" style="280" customWidth="1"/>
    <col min="15368" max="15368" width="21.5703125" style="280" customWidth="1"/>
    <col min="15369" max="15369" width="25.7109375" style="280" customWidth="1"/>
    <col min="15370" max="15370" width="24.140625" style="280" customWidth="1"/>
    <col min="15371" max="15371" width="31.5703125" style="280" customWidth="1"/>
    <col min="15372" max="15372" width="18.28515625" style="280" customWidth="1"/>
    <col min="15373" max="15373" width="18.5703125" style="280" customWidth="1"/>
    <col min="15374" max="15374" width="18.85546875" style="280" customWidth="1"/>
    <col min="15375" max="15375" width="21.5703125" style="280" customWidth="1"/>
    <col min="15376" max="15376" width="25.5703125" style="280" customWidth="1"/>
    <col min="15377" max="15377" width="19.28515625" style="280" customWidth="1"/>
    <col min="15378" max="15378" width="25.7109375" style="280" customWidth="1"/>
    <col min="15379" max="15379" width="24.85546875" style="280" customWidth="1"/>
    <col min="15380" max="15380" width="16.28515625" style="280" customWidth="1"/>
    <col min="15381" max="15381" width="20.5703125" style="280" customWidth="1"/>
    <col min="15382" max="15382" width="16.5703125" style="280" customWidth="1"/>
    <col min="15383" max="15383" width="20.5703125" style="280" customWidth="1"/>
    <col min="15384" max="15384" width="26.5703125" style="280" customWidth="1"/>
    <col min="15385" max="15385" width="19.42578125" style="280" customWidth="1"/>
    <col min="15386" max="15386" width="14.140625" style="280" customWidth="1"/>
    <col min="15387" max="15387" width="9.140625" style="280" customWidth="1"/>
    <col min="15388" max="15388" width="13.5703125" style="280" customWidth="1"/>
    <col min="15389" max="15616" width="9" style="280"/>
    <col min="15617" max="15617" width="3.5703125" style="280" customWidth="1"/>
    <col min="15618" max="15618" width="7.140625" style="280" customWidth="1"/>
    <col min="15619" max="15619" width="24" style="280" customWidth="1"/>
    <col min="15620" max="15620" width="22.42578125" style="280" customWidth="1"/>
    <col min="15621" max="15621" width="22.28515625" style="280" customWidth="1"/>
    <col min="15622" max="15622" width="20" style="280" customWidth="1"/>
    <col min="15623" max="15623" width="19.140625" style="280" customWidth="1"/>
    <col min="15624" max="15624" width="21.5703125" style="280" customWidth="1"/>
    <col min="15625" max="15625" width="25.7109375" style="280" customWidth="1"/>
    <col min="15626" max="15626" width="24.140625" style="280" customWidth="1"/>
    <col min="15627" max="15627" width="31.5703125" style="280" customWidth="1"/>
    <col min="15628" max="15628" width="18.28515625" style="280" customWidth="1"/>
    <col min="15629" max="15629" width="18.5703125" style="280" customWidth="1"/>
    <col min="15630" max="15630" width="18.85546875" style="280" customWidth="1"/>
    <col min="15631" max="15631" width="21.5703125" style="280" customWidth="1"/>
    <col min="15632" max="15632" width="25.5703125" style="280" customWidth="1"/>
    <col min="15633" max="15633" width="19.28515625" style="280" customWidth="1"/>
    <col min="15634" max="15634" width="25.7109375" style="280" customWidth="1"/>
    <col min="15635" max="15635" width="24.85546875" style="280" customWidth="1"/>
    <col min="15636" max="15636" width="16.28515625" style="280" customWidth="1"/>
    <col min="15637" max="15637" width="20.5703125" style="280" customWidth="1"/>
    <col min="15638" max="15638" width="16.5703125" style="280" customWidth="1"/>
    <col min="15639" max="15639" width="20.5703125" style="280" customWidth="1"/>
    <col min="15640" max="15640" width="26.5703125" style="280" customWidth="1"/>
    <col min="15641" max="15641" width="19.42578125" style="280" customWidth="1"/>
    <col min="15642" max="15642" width="14.140625" style="280" customWidth="1"/>
    <col min="15643" max="15643" width="9.140625" style="280" customWidth="1"/>
    <col min="15644" max="15644" width="13.5703125" style="280" customWidth="1"/>
    <col min="15645" max="15872" width="9" style="280"/>
    <col min="15873" max="15873" width="3.5703125" style="280" customWidth="1"/>
    <col min="15874" max="15874" width="7.140625" style="280" customWidth="1"/>
    <col min="15875" max="15875" width="24" style="280" customWidth="1"/>
    <col min="15876" max="15876" width="22.42578125" style="280" customWidth="1"/>
    <col min="15877" max="15877" width="22.28515625" style="280" customWidth="1"/>
    <col min="15878" max="15878" width="20" style="280" customWidth="1"/>
    <col min="15879" max="15879" width="19.140625" style="280" customWidth="1"/>
    <col min="15880" max="15880" width="21.5703125" style="280" customWidth="1"/>
    <col min="15881" max="15881" width="25.7109375" style="280" customWidth="1"/>
    <col min="15882" max="15882" width="24.140625" style="280" customWidth="1"/>
    <col min="15883" max="15883" width="31.5703125" style="280" customWidth="1"/>
    <col min="15884" max="15884" width="18.28515625" style="280" customWidth="1"/>
    <col min="15885" max="15885" width="18.5703125" style="280" customWidth="1"/>
    <col min="15886" max="15886" width="18.85546875" style="280" customWidth="1"/>
    <col min="15887" max="15887" width="21.5703125" style="280" customWidth="1"/>
    <col min="15888" max="15888" width="25.5703125" style="280" customWidth="1"/>
    <col min="15889" max="15889" width="19.28515625" style="280" customWidth="1"/>
    <col min="15890" max="15890" width="25.7109375" style="280" customWidth="1"/>
    <col min="15891" max="15891" width="24.85546875" style="280" customWidth="1"/>
    <col min="15892" max="15892" width="16.28515625" style="280" customWidth="1"/>
    <col min="15893" max="15893" width="20.5703125" style="280" customWidth="1"/>
    <col min="15894" max="15894" width="16.5703125" style="280" customWidth="1"/>
    <col min="15895" max="15895" width="20.5703125" style="280" customWidth="1"/>
    <col min="15896" max="15896" width="26.5703125" style="280" customWidth="1"/>
    <col min="15897" max="15897" width="19.42578125" style="280" customWidth="1"/>
    <col min="15898" max="15898" width="14.140625" style="280" customWidth="1"/>
    <col min="15899" max="15899" width="9.140625" style="280" customWidth="1"/>
    <col min="15900" max="15900" width="13.5703125" style="280" customWidth="1"/>
    <col min="15901" max="16128" width="9" style="280"/>
    <col min="16129" max="16129" width="3.5703125" style="280" customWidth="1"/>
    <col min="16130" max="16130" width="7.140625" style="280" customWidth="1"/>
    <col min="16131" max="16131" width="24" style="280" customWidth="1"/>
    <col min="16132" max="16132" width="22.42578125" style="280" customWidth="1"/>
    <col min="16133" max="16133" width="22.28515625" style="280" customWidth="1"/>
    <col min="16134" max="16134" width="20" style="280" customWidth="1"/>
    <col min="16135" max="16135" width="19.140625" style="280" customWidth="1"/>
    <col min="16136" max="16136" width="21.5703125" style="280" customWidth="1"/>
    <col min="16137" max="16137" width="25.7109375" style="280" customWidth="1"/>
    <col min="16138" max="16138" width="24.140625" style="280" customWidth="1"/>
    <col min="16139" max="16139" width="31.5703125" style="280" customWidth="1"/>
    <col min="16140" max="16140" width="18.28515625" style="280" customWidth="1"/>
    <col min="16141" max="16141" width="18.5703125" style="280" customWidth="1"/>
    <col min="16142" max="16142" width="18.85546875" style="280" customWidth="1"/>
    <col min="16143" max="16143" width="21.5703125" style="280" customWidth="1"/>
    <col min="16144" max="16144" width="25.5703125" style="280" customWidth="1"/>
    <col min="16145" max="16145" width="19.28515625" style="280" customWidth="1"/>
    <col min="16146" max="16146" width="25.7109375" style="280" customWidth="1"/>
    <col min="16147" max="16147" width="24.85546875" style="280" customWidth="1"/>
    <col min="16148" max="16148" width="16.28515625" style="280" customWidth="1"/>
    <col min="16149" max="16149" width="20.5703125" style="280" customWidth="1"/>
    <col min="16150" max="16150" width="16.5703125" style="280" customWidth="1"/>
    <col min="16151" max="16151" width="20.5703125" style="280" customWidth="1"/>
    <col min="16152" max="16152" width="26.5703125" style="280" customWidth="1"/>
    <col min="16153" max="16153" width="19.42578125" style="280" customWidth="1"/>
    <col min="16154" max="16154" width="14.140625" style="280" customWidth="1"/>
    <col min="16155" max="16155" width="9.140625" style="280" customWidth="1"/>
    <col min="16156" max="16156" width="13.5703125" style="280" customWidth="1"/>
    <col min="16157" max="16384" width="9" style="280"/>
  </cols>
  <sheetData>
    <row r="1" spans="1:181" s="248" customFormat="1" x14ac:dyDescent="0.35">
      <c r="A1" s="245"/>
      <c r="B1" s="246"/>
      <c r="C1" s="247" t="s">
        <v>58</v>
      </c>
      <c r="I1" s="247"/>
      <c r="J1" s="247"/>
      <c r="K1" s="249"/>
      <c r="L1" s="249"/>
      <c r="M1" s="249"/>
      <c r="N1" s="249"/>
      <c r="O1" s="249"/>
      <c r="P1" s="249"/>
      <c r="Q1" s="249"/>
      <c r="V1" s="250"/>
      <c r="X1" s="249"/>
      <c r="Z1" s="251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5"/>
      <c r="BR1" s="245"/>
      <c r="BS1" s="245"/>
      <c r="BT1" s="245"/>
      <c r="BU1" s="245"/>
      <c r="BV1" s="245"/>
      <c r="BW1" s="245"/>
      <c r="BX1" s="245"/>
      <c r="BY1" s="245"/>
      <c r="BZ1" s="245"/>
      <c r="CA1" s="245"/>
      <c r="CB1" s="245"/>
      <c r="CC1" s="245"/>
      <c r="CD1" s="245"/>
      <c r="CE1" s="245"/>
      <c r="CF1" s="245"/>
      <c r="CG1" s="245"/>
      <c r="CH1" s="245"/>
      <c r="CI1" s="245"/>
      <c r="CJ1" s="245"/>
      <c r="CK1" s="245"/>
      <c r="CL1" s="245"/>
      <c r="CM1" s="245"/>
      <c r="CN1" s="245"/>
      <c r="CO1" s="245"/>
      <c r="CP1" s="245"/>
      <c r="CQ1" s="245"/>
      <c r="CR1" s="245"/>
      <c r="CS1" s="245"/>
      <c r="CT1" s="245"/>
      <c r="CU1" s="245"/>
      <c r="CV1" s="245"/>
      <c r="CW1" s="245"/>
      <c r="CX1" s="245"/>
      <c r="CY1" s="245"/>
      <c r="CZ1" s="245"/>
      <c r="DA1" s="245"/>
      <c r="DB1" s="245"/>
      <c r="DC1" s="245"/>
      <c r="DD1" s="245"/>
      <c r="DE1" s="245"/>
      <c r="DF1" s="245"/>
      <c r="DG1" s="245"/>
      <c r="DH1" s="245"/>
      <c r="DI1" s="245"/>
      <c r="DJ1" s="245"/>
      <c r="DK1" s="245"/>
      <c r="DL1" s="245"/>
      <c r="DM1" s="245"/>
      <c r="DN1" s="245"/>
      <c r="DO1" s="245"/>
      <c r="DP1" s="245"/>
      <c r="DQ1" s="245"/>
      <c r="DR1" s="245"/>
      <c r="DS1" s="245"/>
      <c r="DT1" s="245"/>
      <c r="DU1" s="245"/>
      <c r="DV1" s="245"/>
      <c r="DW1" s="245"/>
      <c r="DX1" s="245"/>
      <c r="DY1" s="245"/>
      <c r="DZ1" s="245"/>
      <c r="EA1" s="245"/>
      <c r="EB1" s="245"/>
      <c r="EC1" s="245"/>
      <c r="ED1" s="245"/>
      <c r="EE1" s="245"/>
      <c r="EF1" s="245"/>
      <c r="EG1" s="245"/>
      <c r="EH1" s="245"/>
      <c r="EI1" s="245"/>
      <c r="EJ1" s="245"/>
      <c r="EK1" s="245"/>
      <c r="EL1" s="245"/>
      <c r="EM1" s="245"/>
      <c r="EN1" s="245"/>
      <c r="EO1" s="245"/>
      <c r="EP1" s="245"/>
      <c r="EQ1" s="245"/>
      <c r="ER1" s="245"/>
      <c r="ES1" s="245"/>
      <c r="ET1" s="245"/>
      <c r="EU1" s="245"/>
      <c r="EV1" s="245"/>
      <c r="EW1" s="245"/>
      <c r="EX1" s="245"/>
      <c r="EY1" s="245"/>
      <c r="EZ1" s="245"/>
      <c r="FA1" s="245"/>
      <c r="FB1" s="245"/>
      <c r="FC1" s="245"/>
      <c r="FD1" s="245"/>
      <c r="FE1" s="245"/>
      <c r="FF1" s="245"/>
      <c r="FG1" s="245"/>
      <c r="FH1" s="245"/>
      <c r="FI1" s="245"/>
      <c r="FJ1" s="245"/>
      <c r="FK1" s="245"/>
      <c r="FL1" s="245"/>
      <c r="FM1" s="245"/>
      <c r="FN1" s="245"/>
      <c r="FO1" s="245"/>
      <c r="FP1" s="245"/>
      <c r="FQ1" s="245"/>
      <c r="FR1" s="245"/>
      <c r="FS1" s="245"/>
      <c r="FT1" s="245"/>
      <c r="FU1" s="245"/>
      <c r="FV1" s="245"/>
      <c r="FW1" s="245"/>
      <c r="FX1" s="245"/>
      <c r="FY1" s="245"/>
    </row>
    <row r="2" spans="1:181" s="247" customFormat="1" ht="18.75" customHeight="1" x14ac:dyDescent="0.35">
      <c r="A2" s="252"/>
      <c r="C2" s="253"/>
      <c r="D2" s="253"/>
      <c r="E2" s="253"/>
      <c r="F2" s="253"/>
      <c r="H2" s="253"/>
      <c r="I2" s="253"/>
      <c r="J2" s="253"/>
      <c r="L2" s="254"/>
      <c r="M2" s="253"/>
      <c r="N2" s="253"/>
      <c r="O2" s="253"/>
      <c r="P2" s="253"/>
      <c r="Q2" s="255"/>
      <c r="R2" s="253"/>
      <c r="S2" s="253"/>
      <c r="T2" s="253"/>
      <c r="U2" s="253"/>
      <c r="V2" s="253"/>
      <c r="W2" s="256"/>
      <c r="X2" s="253"/>
      <c r="Y2" s="253"/>
      <c r="Z2" s="257"/>
      <c r="AA2" s="252"/>
      <c r="AB2" s="252"/>
      <c r="AC2" s="246"/>
      <c r="AD2" s="252"/>
      <c r="AE2" s="252"/>
      <c r="AF2" s="252"/>
      <c r="AG2" s="252"/>
      <c r="AH2" s="252"/>
      <c r="AI2" s="252"/>
      <c r="AJ2" s="252"/>
      <c r="AK2" s="252"/>
      <c r="AL2" s="252"/>
      <c r="AM2" s="252"/>
      <c r="AN2" s="252"/>
      <c r="AO2" s="252"/>
      <c r="AP2" s="252"/>
      <c r="AQ2" s="252"/>
      <c r="AR2" s="252"/>
      <c r="AS2" s="252"/>
      <c r="AT2" s="252"/>
      <c r="AU2" s="252"/>
      <c r="AV2" s="252"/>
      <c r="AW2" s="252"/>
      <c r="AX2" s="252"/>
      <c r="AY2" s="252"/>
      <c r="AZ2" s="252"/>
      <c r="BA2" s="252"/>
      <c r="BB2" s="252"/>
      <c r="BC2" s="252"/>
      <c r="BD2" s="252"/>
      <c r="BE2" s="252"/>
      <c r="BF2" s="252"/>
      <c r="BG2" s="252"/>
      <c r="BH2" s="252"/>
      <c r="BI2" s="252"/>
      <c r="BJ2" s="252"/>
      <c r="BK2" s="252"/>
      <c r="BL2" s="252"/>
      <c r="BM2" s="252"/>
      <c r="BN2" s="252"/>
      <c r="BO2" s="252"/>
      <c r="BP2" s="252"/>
      <c r="BQ2" s="252"/>
      <c r="BR2" s="252"/>
      <c r="BS2" s="252"/>
      <c r="BT2" s="252"/>
      <c r="BU2" s="252"/>
      <c r="BV2" s="252"/>
      <c r="BW2" s="252"/>
      <c r="BX2" s="252"/>
      <c r="BY2" s="252"/>
      <c r="BZ2" s="252"/>
      <c r="CA2" s="252"/>
      <c r="CB2" s="252"/>
      <c r="CC2" s="252"/>
      <c r="CD2" s="252"/>
      <c r="CE2" s="252"/>
      <c r="CF2" s="252"/>
      <c r="CG2" s="252"/>
      <c r="CH2" s="252"/>
      <c r="CI2" s="252"/>
      <c r="CJ2" s="252"/>
      <c r="CK2" s="252"/>
      <c r="CL2" s="252"/>
      <c r="CM2" s="252"/>
      <c r="CN2" s="252"/>
      <c r="CO2" s="252"/>
      <c r="CP2" s="252"/>
      <c r="CQ2" s="252"/>
      <c r="CR2" s="252"/>
      <c r="CS2" s="252"/>
      <c r="CT2" s="252"/>
      <c r="CU2" s="252"/>
      <c r="CV2" s="252"/>
      <c r="CW2" s="252"/>
      <c r="CX2" s="252"/>
      <c r="CY2" s="252"/>
      <c r="CZ2" s="252"/>
      <c r="DA2" s="252"/>
      <c r="DB2" s="252"/>
      <c r="DC2" s="252"/>
      <c r="DD2" s="252"/>
      <c r="DE2" s="252"/>
      <c r="DF2" s="252"/>
      <c r="DG2" s="252"/>
      <c r="DH2" s="252"/>
      <c r="DI2" s="252"/>
      <c r="DJ2" s="252"/>
      <c r="DK2" s="252"/>
      <c r="DL2" s="252"/>
      <c r="DM2" s="252"/>
      <c r="DN2" s="252"/>
      <c r="DO2" s="252"/>
      <c r="DP2" s="252"/>
      <c r="DQ2" s="252"/>
      <c r="DR2" s="252"/>
      <c r="DS2" s="252"/>
      <c r="DT2" s="252"/>
      <c r="DU2" s="252"/>
      <c r="DV2" s="252"/>
      <c r="DW2" s="252"/>
      <c r="DX2" s="252"/>
      <c r="DY2" s="252"/>
      <c r="DZ2" s="252"/>
      <c r="EA2" s="252"/>
      <c r="EB2" s="252"/>
      <c r="EC2" s="252"/>
      <c r="ED2" s="252"/>
      <c r="EE2" s="252"/>
      <c r="EF2" s="252"/>
      <c r="EG2" s="252"/>
      <c r="EH2" s="252"/>
      <c r="EI2" s="252"/>
      <c r="EJ2" s="252"/>
      <c r="EK2" s="252"/>
      <c r="EL2" s="252"/>
      <c r="EM2" s="252"/>
      <c r="EN2" s="252"/>
      <c r="EO2" s="252"/>
      <c r="EP2" s="252"/>
      <c r="EQ2" s="252"/>
      <c r="ER2" s="252"/>
      <c r="ES2" s="252"/>
      <c r="ET2" s="252"/>
      <c r="EU2" s="252"/>
      <c r="EV2" s="252"/>
      <c r="EW2" s="252"/>
      <c r="EX2" s="252"/>
      <c r="EY2" s="252"/>
      <c r="EZ2" s="252"/>
      <c r="FA2" s="252"/>
      <c r="FB2" s="252"/>
      <c r="FC2" s="252"/>
      <c r="FD2" s="252"/>
      <c r="FE2" s="252"/>
      <c r="FF2" s="252"/>
      <c r="FG2" s="252"/>
      <c r="FH2" s="252"/>
      <c r="FI2" s="252"/>
      <c r="FJ2" s="252"/>
      <c r="FK2" s="252"/>
      <c r="FL2" s="252"/>
      <c r="FM2" s="252"/>
      <c r="FN2" s="252"/>
      <c r="FO2" s="252"/>
      <c r="FP2" s="252"/>
      <c r="FQ2" s="252"/>
      <c r="FR2" s="252"/>
      <c r="FS2" s="252"/>
      <c r="FT2" s="252"/>
      <c r="FU2" s="252"/>
      <c r="FV2" s="252"/>
      <c r="FW2" s="252"/>
      <c r="FX2" s="252"/>
      <c r="FY2" s="252"/>
    </row>
    <row r="3" spans="1:181" s="247" customFormat="1" ht="21" customHeight="1" x14ac:dyDescent="0.35">
      <c r="A3" s="252"/>
      <c r="C3" s="353" t="s">
        <v>61</v>
      </c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253"/>
      <c r="Q3" s="255"/>
      <c r="R3" s="253"/>
      <c r="S3" s="253"/>
      <c r="T3" s="253"/>
      <c r="U3" s="253"/>
      <c r="V3" s="253"/>
      <c r="W3" s="256"/>
      <c r="X3" s="253"/>
      <c r="Y3" s="253"/>
      <c r="Z3" s="257"/>
      <c r="AA3" s="252"/>
      <c r="AB3" s="252"/>
      <c r="AC3" s="246"/>
      <c r="AD3" s="252"/>
      <c r="AE3" s="252"/>
      <c r="AF3" s="252"/>
      <c r="AG3" s="252"/>
      <c r="AH3" s="252"/>
      <c r="AI3" s="252"/>
      <c r="AJ3" s="252"/>
      <c r="AK3" s="252"/>
      <c r="AL3" s="252"/>
      <c r="AM3" s="252"/>
      <c r="AN3" s="252"/>
      <c r="AO3" s="252"/>
      <c r="AP3" s="252"/>
      <c r="AQ3" s="252"/>
      <c r="AR3" s="252"/>
      <c r="AS3" s="252"/>
      <c r="AT3" s="252"/>
      <c r="AU3" s="252"/>
      <c r="AV3" s="252"/>
      <c r="AW3" s="252"/>
      <c r="AX3" s="252"/>
      <c r="AY3" s="252"/>
      <c r="AZ3" s="252"/>
      <c r="BA3" s="252"/>
      <c r="BB3" s="252"/>
      <c r="BC3" s="252"/>
      <c r="BD3" s="252"/>
      <c r="BE3" s="252"/>
      <c r="BF3" s="252"/>
      <c r="BG3" s="252"/>
      <c r="BH3" s="252"/>
      <c r="BI3" s="252"/>
      <c r="BJ3" s="252"/>
      <c r="BK3" s="252"/>
      <c r="BL3" s="252"/>
      <c r="BM3" s="252"/>
      <c r="BN3" s="252"/>
      <c r="BO3" s="252"/>
      <c r="BP3" s="252"/>
      <c r="BQ3" s="252"/>
      <c r="BR3" s="252"/>
      <c r="BS3" s="252"/>
      <c r="BT3" s="252"/>
      <c r="BU3" s="252"/>
      <c r="BV3" s="252"/>
      <c r="BW3" s="252"/>
      <c r="BX3" s="252"/>
      <c r="BY3" s="252"/>
      <c r="BZ3" s="252"/>
      <c r="CA3" s="252"/>
      <c r="CB3" s="252"/>
      <c r="CC3" s="252"/>
      <c r="CD3" s="252"/>
      <c r="CE3" s="252"/>
      <c r="CF3" s="252"/>
      <c r="CG3" s="252"/>
      <c r="CH3" s="252"/>
      <c r="CI3" s="252"/>
      <c r="CJ3" s="252"/>
      <c r="CK3" s="252"/>
      <c r="CL3" s="252"/>
      <c r="CM3" s="252"/>
      <c r="CN3" s="252"/>
      <c r="CO3" s="252"/>
      <c r="CP3" s="252"/>
      <c r="CQ3" s="252"/>
      <c r="CR3" s="252"/>
      <c r="CS3" s="252"/>
      <c r="CT3" s="252"/>
      <c r="CU3" s="252"/>
      <c r="CV3" s="252"/>
      <c r="CW3" s="252"/>
      <c r="CX3" s="252"/>
      <c r="CY3" s="252"/>
      <c r="CZ3" s="252"/>
      <c r="DA3" s="252"/>
      <c r="DB3" s="252"/>
      <c r="DC3" s="252"/>
      <c r="DD3" s="252"/>
      <c r="DE3" s="252"/>
      <c r="DF3" s="252"/>
      <c r="DG3" s="252"/>
      <c r="DH3" s="252"/>
      <c r="DI3" s="252"/>
      <c r="DJ3" s="252"/>
      <c r="DK3" s="252"/>
      <c r="DL3" s="252"/>
      <c r="DM3" s="252"/>
      <c r="DN3" s="252"/>
      <c r="DO3" s="252"/>
      <c r="DP3" s="252"/>
      <c r="DQ3" s="252"/>
      <c r="DR3" s="252"/>
      <c r="DS3" s="252"/>
      <c r="DT3" s="252"/>
      <c r="DU3" s="252"/>
      <c r="DV3" s="252"/>
      <c r="DW3" s="252"/>
      <c r="DX3" s="252"/>
      <c r="DY3" s="252"/>
      <c r="DZ3" s="252"/>
      <c r="EA3" s="252"/>
      <c r="EB3" s="252"/>
      <c r="EC3" s="252"/>
      <c r="ED3" s="252"/>
      <c r="EE3" s="252"/>
      <c r="EF3" s="252"/>
      <c r="EG3" s="252"/>
      <c r="EH3" s="252"/>
      <c r="EI3" s="252"/>
      <c r="EJ3" s="252"/>
      <c r="EK3" s="252"/>
      <c r="EL3" s="252"/>
      <c r="EM3" s="252"/>
      <c r="EN3" s="252"/>
      <c r="EO3" s="252"/>
      <c r="EP3" s="252"/>
      <c r="EQ3" s="252"/>
      <c r="ER3" s="252"/>
      <c r="ES3" s="252"/>
      <c r="ET3" s="252"/>
      <c r="EU3" s="252"/>
      <c r="EV3" s="252"/>
      <c r="EW3" s="252"/>
      <c r="EX3" s="252"/>
      <c r="EY3" s="252"/>
      <c r="EZ3" s="252"/>
      <c r="FA3" s="252"/>
      <c r="FB3" s="252"/>
      <c r="FC3" s="252"/>
      <c r="FD3" s="252"/>
      <c r="FE3" s="252"/>
      <c r="FF3" s="252"/>
      <c r="FG3" s="252"/>
      <c r="FH3" s="252"/>
      <c r="FI3" s="252"/>
      <c r="FJ3" s="252"/>
      <c r="FK3" s="252"/>
      <c r="FL3" s="252"/>
      <c r="FM3" s="252"/>
      <c r="FN3" s="252"/>
      <c r="FO3" s="252"/>
      <c r="FP3" s="252"/>
      <c r="FQ3" s="252"/>
      <c r="FR3" s="252"/>
      <c r="FS3" s="252"/>
      <c r="FT3" s="252"/>
      <c r="FU3" s="252"/>
      <c r="FV3" s="252"/>
      <c r="FW3" s="252"/>
      <c r="FX3" s="252"/>
      <c r="FY3" s="252"/>
    </row>
    <row r="4" spans="1:181" s="247" customFormat="1" x14ac:dyDescent="0.35">
      <c r="A4" s="252"/>
      <c r="C4" s="258"/>
      <c r="D4" s="258"/>
      <c r="E4" s="258"/>
      <c r="F4" s="258"/>
      <c r="H4" s="258"/>
      <c r="I4" s="258"/>
      <c r="J4" s="258"/>
      <c r="L4" s="259"/>
      <c r="M4" s="259"/>
      <c r="N4" s="259"/>
      <c r="O4" s="259"/>
      <c r="P4" s="259"/>
      <c r="Q4" s="258"/>
      <c r="R4" s="258"/>
      <c r="S4" s="258"/>
      <c r="T4" s="258"/>
      <c r="U4" s="258"/>
      <c r="V4" s="258"/>
      <c r="W4" s="260"/>
      <c r="X4" s="258"/>
      <c r="Y4" s="258"/>
      <c r="Z4" s="257"/>
      <c r="AA4" s="252"/>
      <c r="AB4" s="252"/>
      <c r="AC4" s="252"/>
      <c r="AD4" s="252"/>
      <c r="AE4" s="252"/>
      <c r="AF4" s="252"/>
      <c r="AG4" s="252"/>
      <c r="AH4" s="252"/>
      <c r="AI4" s="252"/>
      <c r="AJ4" s="252"/>
      <c r="AK4" s="252"/>
      <c r="AL4" s="252"/>
      <c r="AM4" s="252"/>
      <c r="AN4" s="252"/>
      <c r="AO4" s="252"/>
      <c r="AP4" s="252"/>
      <c r="AQ4" s="252"/>
      <c r="AR4" s="252"/>
      <c r="AS4" s="252"/>
      <c r="AT4" s="252"/>
      <c r="AU4" s="252"/>
      <c r="AV4" s="252"/>
      <c r="AW4" s="252"/>
      <c r="AX4" s="252"/>
      <c r="AY4" s="252"/>
      <c r="AZ4" s="252"/>
      <c r="BA4" s="252"/>
      <c r="BB4" s="252"/>
      <c r="BC4" s="252"/>
      <c r="BD4" s="252"/>
      <c r="BE4" s="252"/>
      <c r="BF4" s="252"/>
      <c r="BG4" s="252"/>
      <c r="BH4" s="252"/>
      <c r="BI4" s="252"/>
      <c r="BJ4" s="252"/>
      <c r="BK4" s="252"/>
      <c r="BL4" s="252"/>
      <c r="BM4" s="252"/>
      <c r="BN4" s="252"/>
      <c r="BO4" s="252"/>
      <c r="BP4" s="252"/>
      <c r="BQ4" s="252"/>
      <c r="BR4" s="252"/>
      <c r="BS4" s="252"/>
      <c r="BT4" s="252"/>
      <c r="BU4" s="252"/>
      <c r="BV4" s="252"/>
      <c r="BW4" s="252"/>
      <c r="BX4" s="252"/>
      <c r="BY4" s="252"/>
      <c r="BZ4" s="252"/>
      <c r="CA4" s="252"/>
      <c r="CB4" s="252"/>
      <c r="CC4" s="252"/>
      <c r="CD4" s="252"/>
      <c r="CE4" s="252"/>
      <c r="CF4" s="252"/>
      <c r="CG4" s="252"/>
      <c r="CH4" s="252"/>
      <c r="CI4" s="252"/>
      <c r="CJ4" s="252"/>
      <c r="CK4" s="252"/>
      <c r="CL4" s="252"/>
      <c r="CM4" s="252"/>
      <c r="CN4" s="252"/>
      <c r="CO4" s="252"/>
      <c r="CP4" s="252"/>
      <c r="CQ4" s="252"/>
      <c r="CR4" s="252"/>
      <c r="CS4" s="252"/>
      <c r="CT4" s="252"/>
      <c r="CU4" s="252"/>
      <c r="CV4" s="252"/>
      <c r="CW4" s="252"/>
      <c r="CX4" s="252"/>
      <c r="CY4" s="252"/>
      <c r="CZ4" s="252"/>
      <c r="DA4" s="252"/>
      <c r="DB4" s="252"/>
      <c r="DC4" s="252"/>
      <c r="DD4" s="252"/>
      <c r="DE4" s="252"/>
      <c r="DF4" s="252"/>
      <c r="DG4" s="252"/>
      <c r="DH4" s="252"/>
      <c r="DI4" s="252"/>
      <c r="DJ4" s="252"/>
      <c r="DK4" s="252"/>
      <c r="DL4" s="252"/>
      <c r="DM4" s="252"/>
      <c r="DN4" s="252"/>
      <c r="DO4" s="252"/>
      <c r="DP4" s="252"/>
      <c r="DQ4" s="252"/>
      <c r="DR4" s="252"/>
      <c r="DS4" s="252"/>
      <c r="DT4" s="252"/>
      <c r="DU4" s="252"/>
      <c r="DV4" s="252"/>
      <c r="DW4" s="252"/>
      <c r="DX4" s="252"/>
      <c r="DY4" s="252"/>
      <c r="DZ4" s="252"/>
      <c r="EA4" s="252"/>
      <c r="EB4" s="252"/>
      <c r="EC4" s="252"/>
      <c r="ED4" s="252"/>
      <c r="EE4" s="252"/>
      <c r="EF4" s="252"/>
      <c r="EG4" s="252"/>
      <c r="EH4" s="252"/>
      <c r="EI4" s="252"/>
      <c r="EJ4" s="252"/>
      <c r="EK4" s="252"/>
      <c r="EL4" s="252"/>
      <c r="EM4" s="252"/>
      <c r="EN4" s="252"/>
      <c r="EO4" s="252"/>
      <c r="EP4" s="252"/>
      <c r="EQ4" s="252"/>
      <c r="ER4" s="252"/>
      <c r="ES4" s="252"/>
      <c r="ET4" s="252"/>
      <c r="EU4" s="252"/>
      <c r="EV4" s="252"/>
      <c r="EW4" s="252"/>
      <c r="EX4" s="252"/>
      <c r="EY4" s="252"/>
      <c r="EZ4" s="252"/>
      <c r="FA4" s="252"/>
      <c r="FB4" s="252"/>
      <c r="FC4" s="252"/>
      <c r="FD4" s="252"/>
      <c r="FE4" s="252"/>
      <c r="FF4" s="252"/>
      <c r="FG4" s="252"/>
      <c r="FH4" s="252"/>
      <c r="FI4" s="252"/>
      <c r="FJ4" s="252"/>
      <c r="FK4" s="252"/>
      <c r="FL4" s="252"/>
      <c r="FM4" s="252"/>
      <c r="FN4" s="252"/>
      <c r="FO4" s="252"/>
      <c r="FP4" s="252"/>
      <c r="FQ4" s="252"/>
      <c r="FR4" s="252"/>
      <c r="FS4" s="252"/>
      <c r="FT4" s="252"/>
      <c r="FU4" s="252"/>
      <c r="FV4" s="252"/>
      <c r="FW4" s="252"/>
      <c r="FX4" s="252"/>
      <c r="FY4" s="252"/>
    </row>
    <row r="5" spans="1:181" s="261" customFormat="1" ht="125.45" customHeight="1" x14ac:dyDescent="0.35">
      <c r="B5" s="262" t="s">
        <v>0</v>
      </c>
      <c r="C5" s="262" t="s">
        <v>59</v>
      </c>
      <c r="D5" s="262" t="s">
        <v>126</v>
      </c>
      <c r="E5" s="262" t="s">
        <v>62</v>
      </c>
      <c r="F5" s="263" t="s">
        <v>63</v>
      </c>
      <c r="G5" s="263" t="s">
        <v>64</v>
      </c>
      <c r="H5" s="262" t="s">
        <v>65</v>
      </c>
      <c r="I5" s="262" t="s">
        <v>66</v>
      </c>
      <c r="J5" s="262" t="s">
        <v>67</v>
      </c>
      <c r="K5" s="264" t="s">
        <v>69</v>
      </c>
      <c r="L5" s="265" t="s">
        <v>68</v>
      </c>
      <c r="M5" s="265" t="s">
        <v>70</v>
      </c>
      <c r="N5" s="262" t="s">
        <v>71</v>
      </c>
      <c r="O5" s="262" t="s">
        <v>72</v>
      </c>
      <c r="P5" s="264" t="s">
        <v>73</v>
      </c>
      <c r="Q5" s="264" t="s">
        <v>74</v>
      </c>
      <c r="R5" s="266" t="s">
        <v>75</v>
      </c>
      <c r="S5" s="266" t="s">
        <v>76</v>
      </c>
      <c r="T5" s="266" t="s">
        <v>77</v>
      </c>
      <c r="U5" s="267" t="s">
        <v>78</v>
      </c>
      <c r="V5" s="267" t="s">
        <v>79</v>
      </c>
      <c r="W5" s="267" t="s">
        <v>80</v>
      </c>
      <c r="X5" s="267" t="s">
        <v>81</v>
      </c>
      <c r="Y5" s="267" t="s">
        <v>82</v>
      </c>
      <c r="Z5" s="268" t="s">
        <v>83</v>
      </c>
    </row>
    <row r="6" spans="1:181" s="270" customFormat="1" ht="21.95" customHeight="1" x14ac:dyDescent="0.35">
      <c r="A6" s="269"/>
      <c r="C6" s="270" t="s">
        <v>1</v>
      </c>
      <c r="D6" s="271">
        <f>SUM(D7:D48)</f>
        <v>224287</v>
      </c>
      <c r="E6" s="271">
        <f t="shared" ref="E6:Z6" si="0">SUM(E7:E48)</f>
        <v>209783</v>
      </c>
      <c r="F6" s="271">
        <f t="shared" si="0"/>
        <v>175648</v>
      </c>
      <c r="G6" s="271">
        <f t="shared" si="0"/>
        <v>34135</v>
      </c>
      <c r="H6" s="271">
        <f t="shared" si="0"/>
        <v>4830</v>
      </c>
      <c r="I6" s="271">
        <f t="shared" si="0"/>
        <v>14859</v>
      </c>
      <c r="J6" s="271">
        <f t="shared" si="0"/>
        <v>3883</v>
      </c>
      <c r="K6" s="271">
        <f t="shared" si="0"/>
        <v>29851</v>
      </c>
      <c r="L6" s="271">
        <f t="shared" si="0"/>
        <v>29649</v>
      </c>
      <c r="M6" s="271">
        <f t="shared" si="0"/>
        <v>202</v>
      </c>
      <c r="N6" s="272">
        <f t="shared" si="0"/>
        <v>6033</v>
      </c>
      <c r="O6" s="271">
        <f t="shared" si="0"/>
        <v>115</v>
      </c>
      <c r="P6" s="271">
        <f t="shared" si="0"/>
        <v>287</v>
      </c>
      <c r="Q6" s="271">
        <f t="shared" si="0"/>
        <v>1687</v>
      </c>
      <c r="R6" s="271">
        <f t="shared" si="0"/>
        <v>1015</v>
      </c>
      <c r="S6" s="271">
        <f t="shared" si="0"/>
        <v>95</v>
      </c>
      <c r="T6" s="271">
        <f t="shared" si="0"/>
        <v>577</v>
      </c>
      <c r="U6" s="271">
        <f t="shared" si="0"/>
        <v>1724</v>
      </c>
      <c r="V6" s="271">
        <f t="shared" si="0"/>
        <v>618</v>
      </c>
      <c r="W6" s="271">
        <f t="shared" si="0"/>
        <v>163</v>
      </c>
      <c r="X6" s="271">
        <f t="shared" si="0"/>
        <v>32</v>
      </c>
      <c r="Y6" s="271">
        <f t="shared" si="0"/>
        <v>32</v>
      </c>
      <c r="Z6" s="271">
        <f t="shared" si="0"/>
        <v>10</v>
      </c>
      <c r="AA6" s="269"/>
      <c r="AB6" s="269"/>
      <c r="AC6" s="269"/>
      <c r="AD6" s="269"/>
      <c r="AE6" s="269"/>
      <c r="AF6" s="269"/>
      <c r="AG6" s="269"/>
      <c r="AH6" s="269"/>
      <c r="AI6" s="269"/>
      <c r="AJ6" s="269"/>
      <c r="AK6" s="269"/>
      <c r="AL6" s="269"/>
      <c r="AM6" s="269"/>
      <c r="AN6" s="269"/>
      <c r="AO6" s="269"/>
      <c r="AP6" s="269"/>
      <c r="AQ6" s="269"/>
      <c r="AR6" s="269"/>
      <c r="AS6" s="269"/>
      <c r="AT6" s="269"/>
      <c r="AU6" s="269"/>
      <c r="AV6" s="269"/>
      <c r="AW6" s="269"/>
      <c r="AX6" s="269"/>
      <c r="AY6" s="269"/>
      <c r="AZ6" s="269"/>
      <c r="BA6" s="269"/>
      <c r="BB6" s="269"/>
      <c r="BC6" s="269"/>
      <c r="BD6" s="269"/>
      <c r="BE6" s="269"/>
      <c r="BF6" s="269"/>
      <c r="BG6" s="269"/>
      <c r="BH6" s="269"/>
      <c r="BI6" s="269"/>
      <c r="BJ6" s="269"/>
      <c r="BK6" s="269"/>
      <c r="BL6" s="269"/>
      <c r="BM6" s="269"/>
      <c r="BN6" s="269"/>
      <c r="BO6" s="269"/>
      <c r="BP6" s="269"/>
      <c r="BQ6" s="269"/>
      <c r="BR6" s="269"/>
      <c r="BS6" s="269"/>
      <c r="BT6" s="269"/>
      <c r="BU6" s="269"/>
      <c r="BV6" s="269"/>
      <c r="BW6" s="269"/>
      <c r="BX6" s="269"/>
      <c r="BY6" s="269"/>
      <c r="BZ6" s="269"/>
      <c r="CA6" s="269"/>
      <c r="CB6" s="269"/>
      <c r="CC6" s="269"/>
      <c r="CD6" s="269"/>
      <c r="CE6" s="269"/>
      <c r="CF6" s="269"/>
      <c r="CG6" s="269"/>
      <c r="CH6" s="269"/>
      <c r="CI6" s="269"/>
      <c r="CJ6" s="269"/>
      <c r="CK6" s="269"/>
      <c r="CL6" s="269"/>
      <c r="CM6" s="269"/>
      <c r="CN6" s="269"/>
      <c r="CO6" s="269"/>
      <c r="CP6" s="269"/>
      <c r="CQ6" s="269"/>
      <c r="CR6" s="269"/>
      <c r="CS6" s="269"/>
      <c r="CT6" s="269"/>
      <c r="CU6" s="269"/>
      <c r="CV6" s="269"/>
      <c r="CW6" s="269"/>
      <c r="CX6" s="269"/>
      <c r="CY6" s="269"/>
      <c r="CZ6" s="269"/>
      <c r="DA6" s="269"/>
      <c r="DB6" s="269"/>
      <c r="DC6" s="269"/>
      <c r="DD6" s="269"/>
      <c r="DE6" s="269"/>
      <c r="DF6" s="269"/>
      <c r="DG6" s="269"/>
      <c r="DH6" s="269"/>
      <c r="DI6" s="269"/>
      <c r="DJ6" s="269"/>
      <c r="DK6" s="269"/>
      <c r="DL6" s="269"/>
      <c r="DM6" s="269"/>
      <c r="DN6" s="269"/>
      <c r="DO6" s="269"/>
      <c r="DP6" s="269"/>
      <c r="DQ6" s="269"/>
      <c r="DR6" s="269"/>
      <c r="DS6" s="269"/>
      <c r="DT6" s="269"/>
      <c r="DU6" s="269"/>
      <c r="DV6" s="269"/>
      <c r="DW6" s="269"/>
      <c r="DX6" s="269"/>
      <c r="DY6" s="269"/>
      <c r="DZ6" s="269"/>
      <c r="EA6" s="269"/>
      <c r="EB6" s="269"/>
      <c r="EC6" s="269"/>
      <c r="ED6" s="269"/>
      <c r="EE6" s="269"/>
      <c r="EF6" s="269"/>
      <c r="EG6" s="269"/>
      <c r="EH6" s="269"/>
      <c r="EI6" s="269"/>
      <c r="EJ6" s="269"/>
      <c r="EK6" s="269"/>
      <c r="EL6" s="269"/>
      <c r="EM6" s="269"/>
      <c r="EN6" s="269"/>
      <c r="EO6" s="269"/>
      <c r="EP6" s="269"/>
      <c r="EQ6" s="269"/>
      <c r="ER6" s="269"/>
      <c r="ES6" s="269"/>
      <c r="ET6" s="269"/>
      <c r="EU6" s="269"/>
      <c r="EV6" s="269"/>
      <c r="EW6" s="269"/>
      <c r="EX6" s="269"/>
      <c r="EY6" s="269"/>
      <c r="EZ6" s="269"/>
      <c r="FA6" s="269"/>
      <c r="FB6" s="269"/>
      <c r="FC6" s="269"/>
      <c r="FD6" s="269"/>
      <c r="FE6" s="269"/>
      <c r="FF6" s="269"/>
      <c r="FG6" s="269"/>
      <c r="FH6" s="269"/>
      <c r="FI6" s="269"/>
      <c r="FJ6" s="269"/>
      <c r="FK6" s="269"/>
      <c r="FL6" s="269"/>
      <c r="FM6" s="269"/>
      <c r="FN6" s="269"/>
      <c r="FO6" s="269"/>
      <c r="FP6" s="269"/>
      <c r="FQ6" s="269"/>
      <c r="FR6" s="269"/>
      <c r="FS6" s="269"/>
      <c r="FT6" s="269"/>
      <c r="FU6" s="269"/>
      <c r="FV6" s="269"/>
      <c r="FW6" s="269"/>
      <c r="FX6" s="269"/>
      <c r="FY6" s="269"/>
    </row>
    <row r="7" spans="1:181" s="270" customFormat="1" ht="21.95" customHeight="1" x14ac:dyDescent="0.35">
      <c r="A7" s="269"/>
      <c r="B7" s="270">
        <v>1</v>
      </c>
      <c r="C7" s="270" t="s">
        <v>2</v>
      </c>
      <c r="D7" s="273">
        <f>'[12]PIVOT MA INCADR realiz cum'!B6</f>
        <v>6266</v>
      </c>
      <c r="E7" s="273">
        <f>'[12]PIVOT MA INCADR realiz cum'!C6</f>
        <v>6266</v>
      </c>
      <c r="F7" s="274">
        <f>'[12]PIVOT MA INCADR realiz cum'!D6</f>
        <v>3406</v>
      </c>
      <c r="G7" s="274">
        <f>'[12]PIVOT MA INCADR realiz cum'!E6</f>
        <v>2860</v>
      </c>
      <c r="H7" s="273">
        <f>'[12]PIVOT MA INCADR realiz cum'!F6</f>
        <v>96</v>
      </c>
      <c r="I7" s="273">
        <f>'[12]PIVOT MA INCADR realiz cum'!G6</f>
        <v>419</v>
      </c>
      <c r="J7" s="273">
        <f>'[12]PIVOT MA INCADR realiz cum'!J6</f>
        <v>141</v>
      </c>
      <c r="K7" s="273">
        <f>'[12]PIVOT MA INCADR realiz cum'!K6</f>
        <v>144</v>
      </c>
      <c r="L7" s="274">
        <f>'[12]PIVOT MA INCADR realiz cum'!L6</f>
        <v>143</v>
      </c>
      <c r="M7" s="274">
        <f>'[12]PIVOT MA INCADR realiz cum'!M6</f>
        <v>1</v>
      </c>
      <c r="N7" s="275">
        <v>67</v>
      </c>
      <c r="O7" s="275">
        <v>0</v>
      </c>
      <c r="P7" s="275">
        <v>10</v>
      </c>
      <c r="Q7" s="275">
        <v>272</v>
      </c>
      <c r="R7" s="276">
        <v>233</v>
      </c>
      <c r="S7" s="276">
        <v>15</v>
      </c>
      <c r="T7" s="276">
        <v>24</v>
      </c>
      <c r="U7" s="275">
        <v>26</v>
      </c>
      <c r="V7" s="275">
        <v>9</v>
      </c>
      <c r="W7" s="275">
        <v>0</v>
      </c>
      <c r="X7" s="275">
        <v>0</v>
      </c>
      <c r="Y7" s="275">
        <v>0</v>
      </c>
      <c r="Z7" s="275">
        <v>5</v>
      </c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  <c r="BB7" s="269"/>
      <c r="BC7" s="269"/>
      <c r="BD7" s="269"/>
      <c r="BE7" s="269"/>
      <c r="BF7" s="269"/>
      <c r="BG7" s="269"/>
      <c r="BH7" s="269"/>
      <c r="BI7" s="269"/>
      <c r="BJ7" s="269"/>
      <c r="BK7" s="269"/>
      <c r="BL7" s="269"/>
      <c r="BM7" s="269"/>
      <c r="BN7" s="269"/>
      <c r="BO7" s="269"/>
      <c r="BP7" s="269"/>
      <c r="BQ7" s="269"/>
      <c r="BR7" s="269"/>
      <c r="BS7" s="269"/>
      <c r="BT7" s="269"/>
      <c r="BU7" s="269"/>
      <c r="BV7" s="269"/>
      <c r="BW7" s="269"/>
      <c r="BX7" s="269"/>
      <c r="BY7" s="269"/>
      <c r="BZ7" s="269"/>
      <c r="CA7" s="269"/>
      <c r="CB7" s="269"/>
      <c r="CC7" s="269"/>
      <c r="CD7" s="269"/>
      <c r="CE7" s="269"/>
      <c r="CF7" s="269"/>
      <c r="CG7" s="269"/>
      <c r="CH7" s="269"/>
      <c r="CI7" s="269"/>
      <c r="CJ7" s="269"/>
      <c r="CK7" s="269"/>
      <c r="CL7" s="269"/>
      <c r="CM7" s="269"/>
      <c r="CN7" s="269"/>
      <c r="CO7" s="269"/>
      <c r="CP7" s="269"/>
      <c r="CQ7" s="269"/>
      <c r="CR7" s="269"/>
      <c r="CS7" s="269"/>
      <c r="CT7" s="269"/>
      <c r="CU7" s="269"/>
      <c r="CV7" s="269"/>
      <c r="CW7" s="269"/>
      <c r="CX7" s="269"/>
      <c r="CY7" s="269"/>
      <c r="CZ7" s="269"/>
      <c r="DA7" s="269"/>
      <c r="DB7" s="269"/>
      <c r="DC7" s="269"/>
      <c r="DD7" s="269"/>
      <c r="DE7" s="269"/>
      <c r="DF7" s="269"/>
      <c r="DG7" s="269"/>
      <c r="DH7" s="269"/>
      <c r="DI7" s="269"/>
      <c r="DJ7" s="269"/>
      <c r="DK7" s="269"/>
      <c r="DL7" s="269"/>
      <c r="DM7" s="269"/>
      <c r="DN7" s="269"/>
      <c r="DO7" s="269"/>
      <c r="DP7" s="269"/>
      <c r="DQ7" s="269"/>
      <c r="DR7" s="269"/>
      <c r="DS7" s="269"/>
      <c r="DT7" s="269"/>
      <c r="DU7" s="269"/>
      <c r="DV7" s="269"/>
      <c r="DW7" s="269"/>
      <c r="DX7" s="269"/>
      <c r="DY7" s="269"/>
      <c r="DZ7" s="269"/>
      <c r="EA7" s="269"/>
      <c r="EB7" s="269"/>
      <c r="EC7" s="269"/>
      <c r="ED7" s="269"/>
      <c r="EE7" s="269"/>
      <c r="EF7" s="269"/>
      <c r="EG7" s="269"/>
      <c r="EH7" s="269"/>
      <c r="EI7" s="269"/>
      <c r="EJ7" s="269"/>
      <c r="EK7" s="269"/>
      <c r="EL7" s="269"/>
      <c r="EM7" s="269"/>
      <c r="EN7" s="269"/>
      <c r="EO7" s="269"/>
      <c r="EP7" s="269"/>
      <c r="EQ7" s="269"/>
      <c r="ER7" s="269"/>
      <c r="ES7" s="269"/>
      <c r="ET7" s="269"/>
      <c r="EU7" s="269"/>
      <c r="EV7" s="269"/>
      <c r="EW7" s="269"/>
      <c r="EX7" s="269"/>
      <c r="EY7" s="269"/>
      <c r="EZ7" s="269"/>
      <c r="FA7" s="269"/>
      <c r="FB7" s="269"/>
      <c r="FC7" s="269"/>
      <c r="FD7" s="269"/>
      <c r="FE7" s="269"/>
      <c r="FF7" s="269"/>
      <c r="FG7" s="269"/>
      <c r="FH7" s="269"/>
      <c r="FI7" s="269"/>
      <c r="FJ7" s="269"/>
      <c r="FK7" s="269"/>
      <c r="FL7" s="269"/>
      <c r="FM7" s="269"/>
      <c r="FN7" s="269"/>
      <c r="FO7" s="269"/>
      <c r="FP7" s="269"/>
      <c r="FQ7" s="269"/>
      <c r="FR7" s="269"/>
      <c r="FS7" s="269"/>
      <c r="FT7" s="269"/>
      <c r="FU7" s="269"/>
      <c r="FV7" s="269"/>
      <c r="FW7" s="269"/>
      <c r="FX7" s="269"/>
      <c r="FY7" s="269"/>
    </row>
    <row r="8" spans="1:181" s="270" customFormat="1" ht="21.95" customHeight="1" x14ac:dyDescent="0.35">
      <c r="A8" s="269"/>
      <c r="B8" s="270">
        <v>2</v>
      </c>
      <c r="C8" s="270" t="s">
        <v>3</v>
      </c>
      <c r="D8" s="273">
        <f>'[12]PIVOT MA INCADR realiz cum'!B7</f>
        <v>2625</v>
      </c>
      <c r="E8" s="273">
        <f>'[12]PIVOT MA INCADR realiz cum'!C7</f>
        <v>2625</v>
      </c>
      <c r="F8" s="274">
        <f>'[12]PIVOT MA INCADR realiz cum'!D7</f>
        <v>2291</v>
      </c>
      <c r="G8" s="274">
        <f>'[12]PIVOT MA INCADR realiz cum'!E7</f>
        <v>334</v>
      </c>
      <c r="H8" s="273">
        <f>'[12]PIVOT MA INCADR realiz cum'!F7</f>
        <v>19</v>
      </c>
      <c r="I8" s="273">
        <f>'[12]PIVOT MA INCADR realiz cum'!G7</f>
        <v>505</v>
      </c>
      <c r="J8" s="273">
        <f>'[12]PIVOT MA INCADR realiz cum'!J7</f>
        <v>9</v>
      </c>
      <c r="K8" s="273">
        <f>'[12]PIVOT MA INCADR realiz cum'!K7</f>
        <v>433</v>
      </c>
      <c r="L8" s="274">
        <f>'[12]PIVOT MA INCADR realiz cum'!L7</f>
        <v>433</v>
      </c>
      <c r="M8" s="274">
        <f>'[12]PIVOT MA INCADR realiz cum'!M7</f>
        <v>0</v>
      </c>
      <c r="N8" s="277">
        <v>80</v>
      </c>
      <c r="O8" s="277">
        <v>0</v>
      </c>
      <c r="P8" s="277">
        <v>7</v>
      </c>
      <c r="Q8" s="277">
        <v>15</v>
      </c>
      <c r="R8" s="278">
        <v>0</v>
      </c>
      <c r="S8" s="278">
        <v>3</v>
      </c>
      <c r="T8" s="278">
        <v>12</v>
      </c>
      <c r="U8" s="277">
        <v>11</v>
      </c>
      <c r="V8" s="277">
        <v>5</v>
      </c>
      <c r="W8" s="277">
        <v>1</v>
      </c>
      <c r="X8" s="277">
        <v>0</v>
      </c>
      <c r="Y8" s="277">
        <v>0</v>
      </c>
      <c r="Z8" s="277">
        <v>0</v>
      </c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269"/>
      <c r="BC8" s="269"/>
      <c r="BD8" s="269"/>
      <c r="BE8" s="269"/>
      <c r="BF8" s="269"/>
      <c r="BG8" s="269"/>
      <c r="BH8" s="269"/>
      <c r="BI8" s="269"/>
      <c r="BJ8" s="269"/>
      <c r="BK8" s="269"/>
      <c r="BL8" s="269"/>
      <c r="BM8" s="269"/>
      <c r="BN8" s="269"/>
      <c r="BO8" s="269"/>
      <c r="BP8" s="269"/>
      <c r="BQ8" s="269"/>
      <c r="BR8" s="269"/>
      <c r="BS8" s="269"/>
      <c r="BT8" s="269"/>
      <c r="BU8" s="269"/>
      <c r="BV8" s="269"/>
      <c r="BW8" s="269"/>
      <c r="BX8" s="269"/>
      <c r="BY8" s="269"/>
      <c r="BZ8" s="269"/>
      <c r="CA8" s="269"/>
      <c r="CB8" s="269"/>
      <c r="CC8" s="269"/>
      <c r="CD8" s="269"/>
      <c r="CE8" s="269"/>
      <c r="CF8" s="269"/>
      <c r="CG8" s="269"/>
      <c r="CH8" s="269"/>
      <c r="CI8" s="269"/>
      <c r="CJ8" s="269"/>
      <c r="CK8" s="269"/>
      <c r="CL8" s="269"/>
      <c r="CM8" s="269"/>
      <c r="CN8" s="269"/>
      <c r="CO8" s="269"/>
      <c r="CP8" s="269"/>
      <c r="CQ8" s="269"/>
      <c r="CR8" s="269"/>
      <c r="CS8" s="269"/>
      <c r="CT8" s="269"/>
      <c r="CU8" s="269"/>
      <c r="CV8" s="269"/>
      <c r="CW8" s="269"/>
      <c r="CX8" s="269"/>
      <c r="CY8" s="269"/>
      <c r="CZ8" s="269"/>
      <c r="DA8" s="269"/>
      <c r="DB8" s="269"/>
      <c r="DC8" s="269"/>
      <c r="DD8" s="269"/>
      <c r="DE8" s="269"/>
      <c r="DF8" s="269"/>
      <c r="DG8" s="269"/>
      <c r="DH8" s="269"/>
      <c r="DI8" s="269"/>
      <c r="DJ8" s="269"/>
      <c r="DK8" s="269"/>
      <c r="DL8" s="269"/>
      <c r="DM8" s="269"/>
      <c r="DN8" s="269"/>
      <c r="DO8" s="269"/>
      <c r="DP8" s="269"/>
      <c r="DQ8" s="269"/>
      <c r="DR8" s="269"/>
      <c r="DS8" s="269"/>
      <c r="DT8" s="269"/>
      <c r="DU8" s="269"/>
      <c r="DV8" s="269"/>
      <c r="DW8" s="269"/>
      <c r="DX8" s="269"/>
      <c r="DY8" s="269"/>
      <c r="DZ8" s="269"/>
      <c r="EA8" s="269"/>
      <c r="EB8" s="269"/>
      <c r="EC8" s="269"/>
      <c r="ED8" s="269"/>
      <c r="EE8" s="269"/>
      <c r="EF8" s="269"/>
      <c r="EG8" s="269"/>
      <c r="EH8" s="269"/>
      <c r="EI8" s="269"/>
      <c r="EJ8" s="269"/>
      <c r="EK8" s="269"/>
      <c r="EL8" s="269"/>
      <c r="EM8" s="269"/>
      <c r="EN8" s="269"/>
      <c r="EO8" s="269"/>
      <c r="EP8" s="269"/>
      <c r="EQ8" s="269"/>
      <c r="ER8" s="269"/>
      <c r="ES8" s="269"/>
      <c r="ET8" s="269"/>
      <c r="EU8" s="269"/>
      <c r="EV8" s="269"/>
      <c r="EW8" s="269"/>
      <c r="EX8" s="269"/>
      <c r="EY8" s="269"/>
      <c r="EZ8" s="269"/>
      <c r="FA8" s="269"/>
      <c r="FB8" s="269"/>
      <c r="FC8" s="269"/>
      <c r="FD8" s="269"/>
      <c r="FE8" s="269"/>
      <c r="FF8" s="269"/>
      <c r="FG8" s="269"/>
      <c r="FH8" s="269"/>
      <c r="FI8" s="269"/>
      <c r="FJ8" s="269"/>
      <c r="FK8" s="269"/>
      <c r="FL8" s="269"/>
      <c r="FM8" s="269"/>
      <c r="FN8" s="269"/>
      <c r="FO8" s="269"/>
      <c r="FP8" s="269"/>
      <c r="FQ8" s="269"/>
      <c r="FR8" s="269"/>
      <c r="FS8" s="269"/>
      <c r="FT8" s="269"/>
      <c r="FU8" s="269"/>
      <c r="FV8" s="269"/>
      <c r="FW8" s="269"/>
      <c r="FX8" s="269"/>
      <c r="FY8" s="269"/>
    </row>
    <row r="9" spans="1:181" s="270" customFormat="1" ht="21.95" customHeight="1" x14ac:dyDescent="0.35">
      <c r="A9" s="269"/>
      <c r="B9" s="270">
        <v>3</v>
      </c>
      <c r="C9" s="270" t="s">
        <v>4</v>
      </c>
      <c r="D9" s="273">
        <f>'[12]PIVOT MA INCADR realiz cum'!B8</f>
        <v>5244</v>
      </c>
      <c r="E9" s="273">
        <f>'[12]PIVOT MA INCADR realiz cum'!C8</f>
        <v>5244</v>
      </c>
      <c r="F9" s="274">
        <f>'[12]PIVOT MA INCADR realiz cum'!D8</f>
        <v>4003</v>
      </c>
      <c r="G9" s="274">
        <f>'[12]PIVOT MA INCADR realiz cum'!E8</f>
        <v>1241</v>
      </c>
      <c r="H9" s="273">
        <f>'[12]PIVOT MA INCADR realiz cum'!F8</f>
        <v>161</v>
      </c>
      <c r="I9" s="273">
        <f>'[12]PIVOT MA INCADR realiz cum'!G8</f>
        <v>668</v>
      </c>
      <c r="J9" s="273">
        <f>'[12]PIVOT MA INCADR realiz cum'!J8</f>
        <v>33</v>
      </c>
      <c r="K9" s="273">
        <f>'[12]PIVOT MA INCADR realiz cum'!K8</f>
        <v>477</v>
      </c>
      <c r="L9" s="274">
        <f>'[12]PIVOT MA INCADR realiz cum'!L8</f>
        <v>475</v>
      </c>
      <c r="M9" s="274">
        <f>'[12]PIVOT MA INCADR realiz cum'!M8</f>
        <v>2</v>
      </c>
      <c r="N9" s="277">
        <v>22</v>
      </c>
      <c r="O9" s="277">
        <v>0</v>
      </c>
      <c r="P9" s="277">
        <v>0</v>
      </c>
      <c r="Q9" s="277">
        <v>17</v>
      </c>
      <c r="R9" s="278">
        <v>0</v>
      </c>
      <c r="S9" s="278">
        <v>0</v>
      </c>
      <c r="T9" s="278">
        <v>17</v>
      </c>
      <c r="U9" s="277">
        <v>27</v>
      </c>
      <c r="V9" s="277">
        <v>5</v>
      </c>
      <c r="W9" s="277">
        <v>7</v>
      </c>
      <c r="X9" s="277">
        <v>0</v>
      </c>
      <c r="Y9" s="277">
        <v>0</v>
      </c>
      <c r="Z9" s="277">
        <v>0</v>
      </c>
      <c r="AA9" s="269"/>
      <c r="AB9" s="269"/>
      <c r="AC9" s="269"/>
      <c r="AD9" s="269"/>
      <c r="AE9" s="269"/>
      <c r="AF9" s="269"/>
      <c r="AG9" s="269"/>
      <c r="AH9" s="269"/>
      <c r="AI9" s="269"/>
      <c r="AJ9" s="269"/>
      <c r="AK9" s="269"/>
      <c r="AL9" s="269"/>
      <c r="AM9" s="269"/>
      <c r="AN9" s="269"/>
      <c r="AO9" s="269"/>
      <c r="AP9" s="269"/>
      <c r="AQ9" s="269"/>
      <c r="AR9" s="269"/>
      <c r="AS9" s="269"/>
      <c r="AT9" s="269"/>
      <c r="AU9" s="269"/>
      <c r="AV9" s="269"/>
      <c r="AW9" s="269"/>
      <c r="AX9" s="269"/>
      <c r="AY9" s="269"/>
      <c r="AZ9" s="269"/>
      <c r="BA9" s="269"/>
      <c r="BB9" s="269"/>
      <c r="BC9" s="269"/>
      <c r="BD9" s="269"/>
      <c r="BE9" s="269"/>
      <c r="BF9" s="269"/>
      <c r="BG9" s="269"/>
      <c r="BH9" s="269"/>
      <c r="BI9" s="269"/>
      <c r="BJ9" s="269"/>
      <c r="BK9" s="269"/>
      <c r="BL9" s="269"/>
      <c r="BM9" s="269"/>
      <c r="BN9" s="269"/>
      <c r="BO9" s="269"/>
      <c r="BP9" s="269"/>
      <c r="BQ9" s="269"/>
      <c r="BR9" s="269"/>
      <c r="BS9" s="269"/>
      <c r="BT9" s="269"/>
      <c r="BU9" s="269"/>
      <c r="BV9" s="269"/>
      <c r="BW9" s="269"/>
      <c r="BX9" s="269"/>
      <c r="BY9" s="269"/>
      <c r="BZ9" s="269"/>
      <c r="CA9" s="269"/>
      <c r="CB9" s="269"/>
      <c r="CC9" s="269"/>
      <c r="CD9" s="269"/>
      <c r="CE9" s="269"/>
      <c r="CF9" s="269"/>
      <c r="CG9" s="269"/>
      <c r="CH9" s="269"/>
      <c r="CI9" s="269"/>
      <c r="CJ9" s="269"/>
      <c r="CK9" s="269"/>
      <c r="CL9" s="269"/>
      <c r="CM9" s="269"/>
      <c r="CN9" s="269"/>
      <c r="CO9" s="269"/>
      <c r="CP9" s="269"/>
      <c r="CQ9" s="269"/>
      <c r="CR9" s="269"/>
      <c r="CS9" s="269"/>
      <c r="CT9" s="269"/>
      <c r="CU9" s="269"/>
      <c r="CV9" s="269"/>
      <c r="CW9" s="269"/>
      <c r="CX9" s="269"/>
      <c r="CY9" s="269"/>
      <c r="CZ9" s="269"/>
      <c r="DA9" s="269"/>
      <c r="DB9" s="269"/>
      <c r="DC9" s="269"/>
      <c r="DD9" s="269"/>
      <c r="DE9" s="269"/>
      <c r="DF9" s="269"/>
      <c r="DG9" s="269"/>
      <c r="DH9" s="269"/>
      <c r="DI9" s="269"/>
      <c r="DJ9" s="269"/>
      <c r="DK9" s="269"/>
      <c r="DL9" s="269"/>
      <c r="DM9" s="269"/>
      <c r="DN9" s="269"/>
      <c r="DO9" s="269"/>
      <c r="DP9" s="269"/>
      <c r="DQ9" s="269"/>
      <c r="DR9" s="269"/>
      <c r="DS9" s="269"/>
      <c r="DT9" s="269"/>
      <c r="DU9" s="269"/>
      <c r="DV9" s="269"/>
      <c r="DW9" s="269"/>
      <c r="DX9" s="269"/>
      <c r="DY9" s="269"/>
      <c r="DZ9" s="269"/>
      <c r="EA9" s="269"/>
      <c r="EB9" s="269"/>
      <c r="EC9" s="269"/>
      <c r="ED9" s="269"/>
      <c r="EE9" s="269"/>
      <c r="EF9" s="269"/>
      <c r="EG9" s="269"/>
      <c r="EH9" s="269"/>
      <c r="EI9" s="269"/>
      <c r="EJ9" s="269"/>
      <c r="EK9" s="269"/>
      <c r="EL9" s="269"/>
      <c r="EM9" s="269"/>
      <c r="EN9" s="269"/>
      <c r="EO9" s="269"/>
      <c r="EP9" s="269"/>
      <c r="EQ9" s="269"/>
      <c r="ER9" s="269"/>
      <c r="ES9" s="269"/>
      <c r="ET9" s="269"/>
      <c r="EU9" s="269"/>
      <c r="EV9" s="269"/>
      <c r="EW9" s="269"/>
      <c r="EX9" s="269"/>
      <c r="EY9" s="269"/>
      <c r="EZ9" s="269"/>
      <c r="FA9" s="269"/>
      <c r="FB9" s="269"/>
      <c r="FC9" s="269"/>
      <c r="FD9" s="269"/>
      <c r="FE9" s="269"/>
      <c r="FF9" s="269"/>
      <c r="FG9" s="269"/>
      <c r="FH9" s="269"/>
      <c r="FI9" s="269"/>
      <c r="FJ9" s="269"/>
      <c r="FK9" s="269"/>
      <c r="FL9" s="269"/>
      <c r="FM9" s="269"/>
      <c r="FN9" s="269"/>
      <c r="FO9" s="269"/>
      <c r="FP9" s="269"/>
      <c r="FQ9" s="269"/>
      <c r="FR9" s="269"/>
      <c r="FS9" s="269"/>
      <c r="FT9" s="269"/>
      <c r="FU9" s="269"/>
      <c r="FV9" s="269"/>
      <c r="FW9" s="269"/>
      <c r="FX9" s="269"/>
      <c r="FY9" s="269"/>
    </row>
    <row r="10" spans="1:181" s="270" customFormat="1" ht="21.95" customHeight="1" x14ac:dyDescent="0.35">
      <c r="A10" s="269"/>
      <c r="B10" s="270">
        <v>4</v>
      </c>
      <c r="C10" s="270" t="s">
        <v>5</v>
      </c>
      <c r="D10" s="273">
        <f>'[12]PIVOT MA INCADR realiz cum'!B9</f>
        <v>5688</v>
      </c>
      <c r="E10" s="273">
        <f>'[12]PIVOT MA INCADR realiz cum'!C9</f>
        <v>5268</v>
      </c>
      <c r="F10" s="274">
        <f>'[12]PIVOT MA INCADR realiz cum'!D9</f>
        <v>4853</v>
      </c>
      <c r="G10" s="274">
        <f>'[12]PIVOT MA INCADR realiz cum'!E9</f>
        <v>415</v>
      </c>
      <c r="H10" s="273">
        <f>'[12]PIVOT MA INCADR realiz cum'!F9</f>
        <v>106</v>
      </c>
      <c r="I10" s="273">
        <f>'[12]PIVOT MA INCADR realiz cum'!G9</f>
        <v>264</v>
      </c>
      <c r="J10" s="273">
        <f>'[12]PIVOT MA INCADR realiz cum'!J9</f>
        <v>95</v>
      </c>
      <c r="K10" s="273">
        <f>'[12]PIVOT MA INCADR realiz cum'!K9</f>
        <v>688</v>
      </c>
      <c r="L10" s="274">
        <f>'[12]PIVOT MA INCADR realiz cum'!L9</f>
        <v>688</v>
      </c>
      <c r="M10" s="274">
        <f>'[12]PIVOT MA INCADR realiz cum'!M9</f>
        <v>0</v>
      </c>
      <c r="N10" s="277">
        <v>45</v>
      </c>
      <c r="O10" s="277">
        <v>0</v>
      </c>
      <c r="P10" s="277">
        <v>4</v>
      </c>
      <c r="Q10" s="277">
        <v>40</v>
      </c>
      <c r="R10" s="278">
        <v>19</v>
      </c>
      <c r="S10" s="278">
        <v>1</v>
      </c>
      <c r="T10" s="278">
        <v>20</v>
      </c>
      <c r="U10" s="277">
        <v>55</v>
      </c>
      <c r="V10" s="277">
        <v>6</v>
      </c>
      <c r="W10" s="277">
        <v>1</v>
      </c>
      <c r="X10" s="277">
        <v>0</v>
      </c>
      <c r="Y10" s="277">
        <v>0</v>
      </c>
      <c r="Z10" s="277">
        <v>0</v>
      </c>
      <c r="AA10" s="269"/>
      <c r="AB10" s="269"/>
      <c r="AC10" s="269"/>
      <c r="AD10" s="269"/>
      <c r="AE10" s="269"/>
      <c r="AF10" s="269"/>
      <c r="AG10" s="269"/>
      <c r="AH10" s="269"/>
      <c r="AI10" s="269"/>
      <c r="AJ10" s="269"/>
      <c r="AK10" s="269"/>
      <c r="AL10" s="269"/>
      <c r="AM10" s="269"/>
      <c r="AN10" s="269"/>
      <c r="AO10" s="269"/>
      <c r="AP10" s="269"/>
      <c r="AQ10" s="269"/>
      <c r="AR10" s="269"/>
      <c r="AS10" s="269"/>
      <c r="AT10" s="269"/>
      <c r="AU10" s="269"/>
      <c r="AV10" s="269"/>
      <c r="AW10" s="269"/>
      <c r="AX10" s="269"/>
      <c r="AY10" s="269"/>
      <c r="AZ10" s="269"/>
      <c r="BA10" s="269"/>
      <c r="BB10" s="269"/>
      <c r="BC10" s="269"/>
      <c r="BD10" s="269"/>
      <c r="BE10" s="269"/>
      <c r="BF10" s="269"/>
      <c r="BG10" s="269"/>
      <c r="BH10" s="269"/>
      <c r="BI10" s="269"/>
      <c r="BJ10" s="269"/>
      <c r="BK10" s="269"/>
      <c r="BL10" s="269"/>
      <c r="BM10" s="269"/>
      <c r="BN10" s="269"/>
      <c r="BO10" s="269"/>
      <c r="BP10" s="269"/>
      <c r="BQ10" s="269"/>
      <c r="BR10" s="269"/>
      <c r="BS10" s="269"/>
      <c r="BT10" s="269"/>
      <c r="BU10" s="269"/>
      <c r="BV10" s="269"/>
      <c r="BW10" s="269"/>
      <c r="BX10" s="269"/>
      <c r="BY10" s="269"/>
      <c r="BZ10" s="269"/>
      <c r="CA10" s="269"/>
      <c r="CB10" s="269"/>
      <c r="CC10" s="269"/>
      <c r="CD10" s="269"/>
      <c r="CE10" s="269"/>
      <c r="CF10" s="269"/>
      <c r="CG10" s="269"/>
      <c r="CH10" s="269"/>
      <c r="CI10" s="269"/>
      <c r="CJ10" s="269"/>
      <c r="CK10" s="269"/>
      <c r="CL10" s="269"/>
      <c r="CM10" s="269"/>
      <c r="CN10" s="269"/>
      <c r="CO10" s="269"/>
      <c r="CP10" s="269"/>
      <c r="CQ10" s="269"/>
      <c r="CR10" s="269"/>
      <c r="CS10" s="269"/>
      <c r="CT10" s="269"/>
      <c r="CU10" s="269"/>
      <c r="CV10" s="269"/>
      <c r="CW10" s="269"/>
      <c r="CX10" s="269"/>
      <c r="CY10" s="269"/>
      <c r="CZ10" s="269"/>
      <c r="DA10" s="269"/>
      <c r="DB10" s="269"/>
      <c r="DC10" s="269"/>
      <c r="DD10" s="269"/>
      <c r="DE10" s="269"/>
      <c r="DF10" s="269"/>
      <c r="DG10" s="269"/>
      <c r="DH10" s="269"/>
      <c r="DI10" s="269"/>
      <c r="DJ10" s="269"/>
      <c r="DK10" s="269"/>
      <c r="DL10" s="269"/>
      <c r="DM10" s="269"/>
      <c r="DN10" s="269"/>
      <c r="DO10" s="269"/>
      <c r="DP10" s="269"/>
      <c r="DQ10" s="269"/>
      <c r="DR10" s="269"/>
      <c r="DS10" s="269"/>
      <c r="DT10" s="269"/>
      <c r="DU10" s="269"/>
      <c r="DV10" s="269"/>
      <c r="DW10" s="269"/>
      <c r="DX10" s="269"/>
      <c r="DY10" s="269"/>
      <c r="DZ10" s="269"/>
      <c r="EA10" s="269"/>
      <c r="EB10" s="269"/>
      <c r="EC10" s="269"/>
      <c r="ED10" s="269"/>
      <c r="EE10" s="269"/>
      <c r="EF10" s="269"/>
      <c r="EG10" s="269"/>
      <c r="EH10" s="269"/>
      <c r="EI10" s="269"/>
      <c r="EJ10" s="269"/>
      <c r="EK10" s="269"/>
      <c r="EL10" s="269"/>
      <c r="EM10" s="269"/>
      <c r="EN10" s="269"/>
      <c r="EO10" s="269"/>
      <c r="EP10" s="269"/>
      <c r="EQ10" s="269"/>
      <c r="ER10" s="269"/>
      <c r="ES10" s="269"/>
      <c r="ET10" s="269"/>
      <c r="EU10" s="269"/>
      <c r="EV10" s="269"/>
      <c r="EW10" s="269"/>
      <c r="EX10" s="269"/>
      <c r="EY10" s="269"/>
      <c r="EZ10" s="269"/>
      <c r="FA10" s="269"/>
      <c r="FB10" s="269"/>
      <c r="FC10" s="269"/>
      <c r="FD10" s="269"/>
      <c r="FE10" s="269"/>
      <c r="FF10" s="269"/>
      <c r="FG10" s="269"/>
      <c r="FH10" s="269"/>
      <c r="FI10" s="269"/>
      <c r="FJ10" s="269"/>
      <c r="FK10" s="269"/>
      <c r="FL10" s="269"/>
      <c r="FM10" s="269"/>
      <c r="FN10" s="269"/>
      <c r="FO10" s="269"/>
      <c r="FP10" s="269"/>
      <c r="FQ10" s="269"/>
      <c r="FR10" s="269"/>
      <c r="FS10" s="269"/>
      <c r="FT10" s="269"/>
      <c r="FU10" s="269"/>
      <c r="FV10" s="269"/>
      <c r="FW10" s="269"/>
      <c r="FX10" s="269"/>
      <c r="FY10" s="269"/>
    </row>
    <row r="11" spans="1:181" s="270" customFormat="1" ht="21.95" customHeight="1" x14ac:dyDescent="0.35">
      <c r="A11" s="269"/>
      <c r="B11" s="270">
        <v>5</v>
      </c>
      <c r="C11" s="270" t="s">
        <v>6</v>
      </c>
      <c r="D11" s="273">
        <f>'[12]PIVOT MA INCADR realiz cum'!B10</f>
        <v>5516</v>
      </c>
      <c r="E11" s="273">
        <f>'[12]PIVOT MA INCADR realiz cum'!C10</f>
        <v>5516</v>
      </c>
      <c r="F11" s="274">
        <f>'[12]PIVOT MA INCADR realiz cum'!D10</f>
        <v>4609</v>
      </c>
      <c r="G11" s="274">
        <f>'[12]PIVOT MA INCADR realiz cum'!E10</f>
        <v>907</v>
      </c>
      <c r="H11" s="273">
        <f>'[12]PIVOT MA INCADR realiz cum'!F10</f>
        <v>271</v>
      </c>
      <c r="I11" s="273">
        <f>'[12]PIVOT MA INCADR realiz cum'!G10</f>
        <v>1063</v>
      </c>
      <c r="J11" s="273">
        <f>'[12]PIVOT MA INCADR realiz cum'!J10</f>
        <v>150</v>
      </c>
      <c r="K11" s="273">
        <f>'[12]PIVOT MA INCADR realiz cum'!K10</f>
        <v>1276</v>
      </c>
      <c r="L11" s="274">
        <f>'[12]PIVOT MA INCADR realiz cum'!L10</f>
        <v>1267</v>
      </c>
      <c r="M11" s="274">
        <f>'[12]PIVOT MA INCADR realiz cum'!M10</f>
        <v>9</v>
      </c>
      <c r="N11" s="277">
        <v>293</v>
      </c>
      <c r="O11" s="277">
        <v>8</v>
      </c>
      <c r="P11" s="277">
        <v>10</v>
      </c>
      <c r="Q11" s="277">
        <v>22</v>
      </c>
      <c r="R11" s="278">
        <v>7</v>
      </c>
      <c r="S11" s="278">
        <v>1</v>
      </c>
      <c r="T11" s="278">
        <v>14</v>
      </c>
      <c r="U11" s="277">
        <v>96</v>
      </c>
      <c r="V11" s="277">
        <v>39</v>
      </c>
      <c r="W11" s="277">
        <v>11</v>
      </c>
      <c r="X11" s="277">
        <v>0</v>
      </c>
      <c r="Y11" s="277">
        <v>1</v>
      </c>
      <c r="Z11" s="277">
        <v>0</v>
      </c>
      <c r="AA11" s="269"/>
      <c r="AB11" s="269"/>
      <c r="AC11" s="269"/>
      <c r="AD11" s="269"/>
      <c r="AE11" s="269"/>
      <c r="AF11" s="269"/>
      <c r="AG11" s="269"/>
      <c r="AH11" s="269"/>
      <c r="AI11" s="269"/>
      <c r="AJ11" s="269"/>
      <c r="AK11" s="269"/>
      <c r="AL11" s="269"/>
      <c r="AM11" s="269"/>
      <c r="AN11" s="269"/>
      <c r="AO11" s="269"/>
      <c r="AP11" s="269"/>
      <c r="AQ11" s="269"/>
      <c r="AR11" s="269"/>
      <c r="AS11" s="269"/>
      <c r="AT11" s="269"/>
      <c r="AU11" s="269"/>
      <c r="AV11" s="269"/>
      <c r="AW11" s="269"/>
      <c r="AX11" s="269"/>
      <c r="AY11" s="269"/>
      <c r="AZ11" s="269"/>
      <c r="BA11" s="269"/>
      <c r="BB11" s="269"/>
      <c r="BC11" s="269"/>
      <c r="BD11" s="269"/>
      <c r="BE11" s="269"/>
      <c r="BF11" s="269"/>
      <c r="BG11" s="269"/>
      <c r="BH11" s="269"/>
      <c r="BI11" s="269"/>
      <c r="BJ11" s="269"/>
      <c r="BK11" s="269"/>
      <c r="BL11" s="269"/>
      <c r="BM11" s="269"/>
      <c r="BN11" s="269"/>
      <c r="BO11" s="269"/>
      <c r="BP11" s="269"/>
      <c r="BQ11" s="269"/>
      <c r="BR11" s="269"/>
      <c r="BS11" s="269"/>
      <c r="BT11" s="269"/>
      <c r="BU11" s="269"/>
      <c r="BV11" s="269"/>
      <c r="BW11" s="269"/>
      <c r="BX11" s="269"/>
      <c r="BY11" s="269"/>
      <c r="BZ11" s="269"/>
      <c r="CA11" s="269"/>
      <c r="CB11" s="269"/>
      <c r="CC11" s="269"/>
      <c r="CD11" s="269"/>
      <c r="CE11" s="269"/>
      <c r="CF11" s="269"/>
      <c r="CG11" s="269"/>
      <c r="CH11" s="269"/>
      <c r="CI11" s="269"/>
      <c r="CJ11" s="269"/>
      <c r="CK11" s="269"/>
      <c r="CL11" s="269"/>
      <c r="CM11" s="269"/>
      <c r="CN11" s="269"/>
      <c r="CO11" s="269"/>
      <c r="CP11" s="269"/>
      <c r="CQ11" s="269"/>
      <c r="CR11" s="269"/>
      <c r="CS11" s="269"/>
      <c r="CT11" s="269"/>
      <c r="CU11" s="269"/>
      <c r="CV11" s="269"/>
      <c r="CW11" s="269"/>
      <c r="CX11" s="269"/>
      <c r="CY11" s="269"/>
      <c r="CZ11" s="269"/>
      <c r="DA11" s="269"/>
      <c r="DB11" s="269"/>
      <c r="DC11" s="269"/>
      <c r="DD11" s="269"/>
      <c r="DE11" s="269"/>
      <c r="DF11" s="269"/>
      <c r="DG11" s="269"/>
      <c r="DH11" s="269"/>
      <c r="DI11" s="269"/>
      <c r="DJ11" s="269"/>
      <c r="DK11" s="269"/>
      <c r="DL11" s="269"/>
      <c r="DM11" s="269"/>
      <c r="DN11" s="269"/>
      <c r="DO11" s="269"/>
      <c r="DP11" s="269"/>
      <c r="DQ11" s="269"/>
      <c r="DR11" s="269"/>
      <c r="DS11" s="269"/>
      <c r="DT11" s="269"/>
      <c r="DU11" s="269"/>
      <c r="DV11" s="269"/>
      <c r="DW11" s="269"/>
      <c r="DX11" s="269"/>
      <c r="DY11" s="269"/>
      <c r="DZ11" s="269"/>
      <c r="EA11" s="269"/>
      <c r="EB11" s="269"/>
      <c r="EC11" s="269"/>
      <c r="ED11" s="269"/>
      <c r="EE11" s="269"/>
      <c r="EF11" s="269"/>
      <c r="EG11" s="269"/>
      <c r="EH11" s="269"/>
      <c r="EI11" s="269"/>
      <c r="EJ11" s="269"/>
      <c r="EK11" s="269"/>
      <c r="EL11" s="269"/>
      <c r="EM11" s="269"/>
      <c r="EN11" s="269"/>
      <c r="EO11" s="269"/>
      <c r="EP11" s="269"/>
      <c r="EQ11" s="269"/>
      <c r="ER11" s="269"/>
      <c r="ES11" s="269"/>
      <c r="ET11" s="269"/>
      <c r="EU11" s="269"/>
      <c r="EV11" s="269"/>
      <c r="EW11" s="269"/>
      <c r="EX11" s="269"/>
      <c r="EY11" s="269"/>
      <c r="EZ11" s="269"/>
      <c r="FA11" s="269"/>
      <c r="FB11" s="269"/>
      <c r="FC11" s="269"/>
      <c r="FD11" s="269"/>
      <c r="FE11" s="269"/>
      <c r="FF11" s="269"/>
      <c r="FG11" s="269"/>
      <c r="FH11" s="269"/>
      <c r="FI11" s="269"/>
      <c r="FJ11" s="269"/>
      <c r="FK11" s="269"/>
      <c r="FL11" s="269"/>
      <c r="FM11" s="269"/>
      <c r="FN11" s="269"/>
      <c r="FO11" s="269"/>
      <c r="FP11" s="269"/>
      <c r="FQ11" s="269"/>
      <c r="FR11" s="269"/>
      <c r="FS11" s="269"/>
      <c r="FT11" s="269"/>
      <c r="FU11" s="269"/>
      <c r="FV11" s="269"/>
      <c r="FW11" s="269"/>
      <c r="FX11" s="269"/>
      <c r="FY11" s="269"/>
    </row>
    <row r="12" spans="1:181" s="270" customFormat="1" ht="21.95" customHeight="1" x14ac:dyDescent="0.35">
      <c r="A12" s="269"/>
      <c r="B12" s="270">
        <v>6</v>
      </c>
      <c r="C12" s="270" t="s">
        <v>7</v>
      </c>
      <c r="D12" s="273">
        <f>'[12]PIVOT MA INCADR realiz cum'!B11</f>
        <v>4284</v>
      </c>
      <c r="E12" s="273">
        <f>'[12]PIVOT MA INCADR realiz cum'!C11</f>
        <v>4256</v>
      </c>
      <c r="F12" s="274">
        <f>'[12]PIVOT MA INCADR realiz cum'!D11</f>
        <v>3947</v>
      </c>
      <c r="G12" s="274">
        <f>'[12]PIVOT MA INCADR realiz cum'!E11</f>
        <v>309</v>
      </c>
      <c r="H12" s="273">
        <f>'[12]PIVOT MA INCADR realiz cum'!F11</f>
        <v>28</v>
      </c>
      <c r="I12" s="273">
        <f>'[12]PIVOT MA INCADR realiz cum'!G11</f>
        <v>0</v>
      </c>
      <c r="J12" s="273">
        <f>'[12]PIVOT MA INCADR realiz cum'!J11</f>
        <v>44</v>
      </c>
      <c r="K12" s="273">
        <f>'[12]PIVOT MA INCADR realiz cum'!K11</f>
        <v>1039</v>
      </c>
      <c r="L12" s="274">
        <f>'[12]PIVOT MA INCADR realiz cum'!L11</f>
        <v>1034</v>
      </c>
      <c r="M12" s="274">
        <f>'[12]PIVOT MA INCADR realiz cum'!M11</f>
        <v>5</v>
      </c>
      <c r="N12" s="277">
        <v>494</v>
      </c>
      <c r="O12" s="277">
        <v>8</v>
      </c>
      <c r="P12" s="277">
        <v>1</v>
      </c>
      <c r="Q12" s="277">
        <v>21</v>
      </c>
      <c r="R12" s="278">
        <v>5</v>
      </c>
      <c r="S12" s="278">
        <v>2</v>
      </c>
      <c r="T12" s="278">
        <v>14</v>
      </c>
      <c r="U12" s="277">
        <v>116</v>
      </c>
      <c r="V12" s="277">
        <v>15</v>
      </c>
      <c r="W12" s="277">
        <v>3</v>
      </c>
      <c r="X12" s="277">
        <v>0</v>
      </c>
      <c r="Y12" s="277">
        <v>0</v>
      </c>
      <c r="Z12" s="277">
        <v>0</v>
      </c>
      <c r="AA12" s="269"/>
      <c r="AB12" s="269"/>
      <c r="AC12" s="269"/>
      <c r="AD12" s="269"/>
      <c r="AE12" s="269"/>
      <c r="AF12" s="269"/>
      <c r="AG12" s="269"/>
      <c r="AH12" s="269"/>
      <c r="AI12" s="269"/>
      <c r="AJ12" s="269"/>
      <c r="AK12" s="269"/>
      <c r="AL12" s="269"/>
      <c r="AM12" s="269"/>
      <c r="AN12" s="269"/>
      <c r="AO12" s="269"/>
      <c r="AP12" s="269"/>
      <c r="AQ12" s="269"/>
      <c r="AR12" s="269"/>
      <c r="AS12" s="269"/>
      <c r="AT12" s="269"/>
      <c r="AU12" s="269"/>
      <c r="AV12" s="269"/>
      <c r="AW12" s="269"/>
      <c r="AX12" s="269"/>
      <c r="AY12" s="269"/>
      <c r="AZ12" s="269"/>
      <c r="BA12" s="269"/>
      <c r="BB12" s="269"/>
      <c r="BC12" s="269"/>
      <c r="BD12" s="269"/>
      <c r="BE12" s="269"/>
      <c r="BF12" s="269"/>
      <c r="BG12" s="269"/>
      <c r="BH12" s="269"/>
      <c r="BI12" s="269"/>
      <c r="BJ12" s="269"/>
      <c r="BK12" s="269"/>
      <c r="BL12" s="269"/>
      <c r="BM12" s="269"/>
      <c r="BN12" s="269"/>
      <c r="BO12" s="269"/>
      <c r="BP12" s="269"/>
      <c r="BQ12" s="269"/>
      <c r="BR12" s="269"/>
      <c r="BS12" s="269"/>
      <c r="BT12" s="269"/>
      <c r="BU12" s="269"/>
      <c r="BV12" s="269"/>
      <c r="BW12" s="269"/>
      <c r="BX12" s="269"/>
      <c r="BY12" s="269"/>
      <c r="BZ12" s="269"/>
      <c r="CA12" s="269"/>
      <c r="CB12" s="269"/>
      <c r="CC12" s="269"/>
      <c r="CD12" s="269"/>
      <c r="CE12" s="269"/>
      <c r="CF12" s="269"/>
      <c r="CG12" s="269"/>
      <c r="CH12" s="269"/>
      <c r="CI12" s="269"/>
      <c r="CJ12" s="269"/>
      <c r="CK12" s="269"/>
      <c r="CL12" s="269"/>
      <c r="CM12" s="269"/>
      <c r="CN12" s="269"/>
      <c r="CO12" s="269"/>
      <c r="CP12" s="269"/>
      <c r="CQ12" s="269"/>
      <c r="CR12" s="269"/>
      <c r="CS12" s="269"/>
      <c r="CT12" s="269"/>
      <c r="CU12" s="269"/>
      <c r="CV12" s="269"/>
      <c r="CW12" s="269"/>
      <c r="CX12" s="269"/>
      <c r="CY12" s="269"/>
      <c r="CZ12" s="269"/>
      <c r="DA12" s="269"/>
      <c r="DB12" s="269"/>
      <c r="DC12" s="269"/>
      <c r="DD12" s="269"/>
      <c r="DE12" s="269"/>
      <c r="DF12" s="269"/>
      <c r="DG12" s="269"/>
      <c r="DH12" s="269"/>
      <c r="DI12" s="269"/>
      <c r="DJ12" s="269"/>
      <c r="DK12" s="269"/>
      <c r="DL12" s="269"/>
      <c r="DM12" s="269"/>
      <c r="DN12" s="269"/>
      <c r="DO12" s="269"/>
      <c r="DP12" s="269"/>
      <c r="DQ12" s="269"/>
      <c r="DR12" s="269"/>
      <c r="DS12" s="269"/>
      <c r="DT12" s="269"/>
      <c r="DU12" s="269"/>
      <c r="DV12" s="269"/>
      <c r="DW12" s="269"/>
      <c r="DX12" s="269"/>
      <c r="DY12" s="269"/>
      <c r="DZ12" s="269"/>
      <c r="EA12" s="269"/>
      <c r="EB12" s="269"/>
      <c r="EC12" s="269"/>
      <c r="ED12" s="269"/>
      <c r="EE12" s="269"/>
      <c r="EF12" s="269"/>
      <c r="EG12" s="269"/>
      <c r="EH12" s="269"/>
      <c r="EI12" s="269"/>
      <c r="EJ12" s="269"/>
      <c r="EK12" s="269"/>
      <c r="EL12" s="269"/>
      <c r="EM12" s="269"/>
      <c r="EN12" s="269"/>
      <c r="EO12" s="269"/>
      <c r="EP12" s="269"/>
      <c r="EQ12" s="269"/>
      <c r="ER12" s="269"/>
      <c r="ES12" s="269"/>
      <c r="ET12" s="269"/>
      <c r="EU12" s="269"/>
      <c r="EV12" s="269"/>
      <c r="EW12" s="269"/>
      <c r="EX12" s="269"/>
      <c r="EY12" s="269"/>
      <c r="EZ12" s="269"/>
      <c r="FA12" s="269"/>
      <c r="FB12" s="269"/>
      <c r="FC12" s="269"/>
      <c r="FD12" s="269"/>
      <c r="FE12" s="269"/>
      <c r="FF12" s="269"/>
      <c r="FG12" s="269"/>
      <c r="FH12" s="269"/>
      <c r="FI12" s="269"/>
      <c r="FJ12" s="269"/>
      <c r="FK12" s="269"/>
      <c r="FL12" s="269"/>
      <c r="FM12" s="269"/>
      <c r="FN12" s="269"/>
      <c r="FO12" s="269"/>
      <c r="FP12" s="269"/>
      <c r="FQ12" s="269"/>
      <c r="FR12" s="269"/>
      <c r="FS12" s="269"/>
      <c r="FT12" s="269"/>
      <c r="FU12" s="269"/>
      <c r="FV12" s="269"/>
      <c r="FW12" s="269"/>
      <c r="FX12" s="269"/>
      <c r="FY12" s="269"/>
    </row>
    <row r="13" spans="1:181" s="270" customFormat="1" ht="21.95" customHeight="1" x14ac:dyDescent="0.35">
      <c r="A13" s="269"/>
      <c r="B13" s="270">
        <v>7</v>
      </c>
      <c r="C13" s="270" t="s">
        <v>8</v>
      </c>
      <c r="D13" s="273">
        <f>'[12]PIVOT MA INCADR realiz cum'!B12</f>
        <v>5484</v>
      </c>
      <c r="E13" s="273">
        <f>'[12]PIVOT MA INCADR realiz cum'!C12</f>
        <v>5484</v>
      </c>
      <c r="F13" s="274">
        <f>'[12]PIVOT MA INCADR realiz cum'!D12</f>
        <v>4930</v>
      </c>
      <c r="G13" s="274">
        <f>'[12]PIVOT MA INCADR realiz cum'!E12</f>
        <v>554</v>
      </c>
      <c r="H13" s="273">
        <f>'[12]PIVOT MA INCADR realiz cum'!F12</f>
        <v>11</v>
      </c>
      <c r="I13" s="273">
        <f>'[12]PIVOT MA INCADR realiz cum'!G12</f>
        <v>267</v>
      </c>
      <c r="J13" s="273">
        <f>'[12]PIVOT MA INCADR realiz cum'!J12</f>
        <v>60</v>
      </c>
      <c r="K13" s="273">
        <f>'[12]PIVOT MA INCADR realiz cum'!K12</f>
        <v>440</v>
      </c>
      <c r="L13" s="274">
        <f>'[12]PIVOT MA INCADR realiz cum'!L12</f>
        <v>436</v>
      </c>
      <c r="M13" s="274">
        <f>'[12]PIVOT MA INCADR realiz cum'!M12</f>
        <v>4</v>
      </c>
      <c r="N13" s="277">
        <v>91</v>
      </c>
      <c r="O13" s="277">
        <v>0</v>
      </c>
      <c r="P13" s="277">
        <v>2</v>
      </c>
      <c r="Q13" s="277">
        <v>82</v>
      </c>
      <c r="R13" s="278">
        <v>47</v>
      </c>
      <c r="S13" s="278">
        <v>6</v>
      </c>
      <c r="T13" s="278">
        <v>29</v>
      </c>
      <c r="U13" s="277">
        <v>19</v>
      </c>
      <c r="V13" s="277">
        <v>25</v>
      </c>
      <c r="W13" s="277">
        <v>0</v>
      </c>
      <c r="X13" s="277">
        <v>0</v>
      </c>
      <c r="Y13" s="277">
        <v>0</v>
      </c>
      <c r="Z13" s="277">
        <v>0</v>
      </c>
      <c r="AA13" s="269"/>
      <c r="AB13" s="269"/>
      <c r="AC13" s="269"/>
      <c r="AD13" s="269"/>
      <c r="AE13" s="269"/>
      <c r="AF13" s="269"/>
      <c r="AG13" s="269"/>
      <c r="AH13" s="269"/>
      <c r="AI13" s="269"/>
      <c r="AJ13" s="269"/>
      <c r="AK13" s="269"/>
      <c r="AL13" s="269"/>
      <c r="AM13" s="269"/>
      <c r="AN13" s="269"/>
      <c r="AO13" s="269"/>
      <c r="AP13" s="269"/>
      <c r="AQ13" s="269"/>
      <c r="AR13" s="269"/>
      <c r="AS13" s="269"/>
      <c r="AT13" s="269"/>
      <c r="AU13" s="269"/>
      <c r="AV13" s="269"/>
      <c r="AW13" s="269"/>
      <c r="AX13" s="269"/>
      <c r="AY13" s="269"/>
      <c r="AZ13" s="269"/>
      <c r="BA13" s="269"/>
      <c r="BB13" s="269"/>
      <c r="BC13" s="269"/>
      <c r="BD13" s="269"/>
      <c r="BE13" s="269"/>
      <c r="BF13" s="269"/>
      <c r="BG13" s="269"/>
      <c r="BH13" s="269"/>
      <c r="BI13" s="269"/>
      <c r="BJ13" s="269"/>
      <c r="BK13" s="269"/>
      <c r="BL13" s="269"/>
      <c r="BM13" s="269"/>
      <c r="BN13" s="269"/>
      <c r="BO13" s="269"/>
      <c r="BP13" s="269"/>
      <c r="BQ13" s="269"/>
      <c r="BR13" s="269"/>
      <c r="BS13" s="269"/>
      <c r="BT13" s="269"/>
      <c r="BU13" s="269"/>
      <c r="BV13" s="269"/>
      <c r="BW13" s="269"/>
      <c r="BX13" s="269"/>
      <c r="BY13" s="269"/>
      <c r="BZ13" s="269"/>
      <c r="CA13" s="269"/>
      <c r="CB13" s="269"/>
      <c r="CC13" s="269"/>
      <c r="CD13" s="269"/>
      <c r="CE13" s="269"/>
      <c r="CF13" s="269"/>
      <c r="CG13" s="269"/>
      <c r="CH13" s="269"/>
      <c r="CI13" s="269"/>
      <c r="CJ13" s="269"/>
      <c r="CK13" s="269"/>
      <c r="CL13" s="269"/>
      <c r="CM13" s="269"/>
      <c r="CN13" s="269"/>
      <c r="CO13" s="269"/>
      <c r="CP13" s="269"/>
      <c r="CQ13" s="269"/>
      <c r="CR13" s="269"/>
      <c r="CS13" s="269"/>
      <c r="CT13" s="269"/>
      <c r="CU13" s="269"/>
      <c r="CV13" s="269"/>
      <c r="CW13" s="269"/>
      <c r="CX13" s="269"/>
      <c r="CY13" s="269"/>
      <c r="CZ13" s="269"/>
      <c r="DA13" s="269"/>
      <c r="DB13" s="269"/>
      <c r="DC13" s="269"/>
      <c r="DD13" s="269"/>
      <c r="DE13" s="269"/>
      <c r="DF13" s="269"/>
      <c r="DG13" s="269"/>
      <c r="DH13" s="269"/>
      <c r="DI13" s="269"/>
      <c r="DJ13" s="269"/>
      <c r="DK13" s="269"/>
      <c r="DL13" s="269"/>
      <c r="DM13" s="269"/>
      <c r="DN13" s="269"/>
      <c r="DO13" s="269"/>
      <c r="DP13" s="269"/>
      <c r="DQ13" s="269"/>
      <c r="DR13" s="269"/>
      <c r="DS13" s="269"/>
      <c r="DT13" s="269"/>
      <c r="DU13" s="269"/>
      <c r="DV13" s="269"/>
      <c r="DW13" s="269"/>
      <c r="DX13" s="269"/>
      <c r="DY13" s="269"/>
      <c r="DZ13" s="269"/>
      <c r="EA13" s="269"/>
      <c r="EB13" s="269"/>
      <c r="EC13" s="269"/>
      <c r="ED13" s="269"/>
      <c r="EE13" s="269"/>
      <c r="EF13" s="269"/>
      <c r="EG13" s="269"/>
      <c r="EH13" s="269"/>
      <c r="EI13" s="269"/>
      <c r="EJ13" s="269"/>
      <c r="EK13" s="269"/>
      <c r="EL13" s="269"/>
      <c r="EM13" s="269"/>
      <c r="EN13" s="269"/>
      <c r="EO13" s="269"/>
      <c r="EP13" s="269"/>
      <c r="EQ13" s="269"/>
      <c r="ER13" s="269"/>
      <c r="ES13" s="269"/>
      <c r="ET13" s="269"/>
      <c r="EU13" s="269"/>
      <c r="EV13" s="269"/>
      <c r="EW13" s="269"/>
      <c r="EX13" s="269"/>
      <c r="EY13" s="269"/>
      <c r="EZ13" s="269"/>
      <c r="FA13" s="269"/>
      <c r="FB13" s="269"/>
      <c r="FC13" s="269"/>
      <c r="FD13" s="269"/>
      <c r="FE13" s="269"/>
      <c r="FF13" s="269"/>
      <c r="FG13" s="269"/>
      <c r="FH13" s="269"/>
      <c r="FI13" s="269"/>
      <c r="FJ13" s="269"/>
      <c r="FK13" s="269"/>
      <c r="FL13" s="269"/>
      <c r="FM13" s="269"/>
      <c r="FN13" s="269"/>
      <c r="FO13" s="269"/>
      <c r="FP13" s="269"/>
      <c r="FQ13" s="269"/>
      <c r="FR13" s="269"/>
      <c r="FS13" s="269"/>
      <c r="FT13" s="269"/>
      <c r="FU13" s="269"/>
      <c r="FV13" s="269"/>
      <c r="FW13" s="269"/>
      <c r="FX13" s="269"/>
      <c r="FY13" s="269"/>
    </row>
    <row r="14" spans="1:181" s="270" customFormat="1" ht="21.95" customHeight="1" x14ac:dyDescent="0.35">
      <c r="A14" s="269"/>
      <c r="B14" s="270">
        <v>8</v>
      </c>
      <c r="C14" s="270" t="s">
        <v>9</v>
      </c>
      <c r="D14" s="273">
        <f>'[12]PIVOT MA INCADR realiz cum'!B13</f>
        <v>5179</v>
      </c>
      <c r="E14" s="273">
        <f>'[12]PIVOT MA INCADR realiz cum'!C13</f>
        <v>5179</v>
      </c>
      <c r="F14" s="274">
        <f>'[12]PIVOT MA INCADR realiz cum'!D13</f>
        <v>4454</v>
      </c>
      <c r="G14" s="274">
        <f>'[12]PIVOT MA INCADR realiz cum'!E13</f>
        <v>725</v>
      </c>
      <c r="H14" s="273">
        <f>'[12]PIVOT MA INCADR realiz cum'!F13</f>
        <v>69</v>
      </c>
      <c r="I14" s="273">
        <f>'[12]PIVOT MA INCADR realiz cum'!G13</f>
        <v>321</v>
      </c>
      <c r="J14" s="273">
        <f>'[12]PIVOT MA INCADR realiz cum'!J13</f>
        <v>156</v>
      </c>
      <c r="K14" s="273">
        <f>'[12]PIVOT MA INCADR realiz cum'!K13</f>
        <v>514</v>
      </c>
      <c r="L14" s="274">
        <f>'[12]PIVOT MA INCADR realiz cum'!L13</f>
        <v>514</v>
      </c>
      <c r="M14" s="274">
        <f>'[12]PIVOT MA INCADR realiz cum'!M13</f>
        <v>0</v>
      </c>
      <c r="N14" s="277">
        <v>41</v>
      </c>
      <c r="O14" s="277">
        <v>5</v>
      </c>
      <c r="P14" s="277">
        <v>3</v>
      </c>
      <c r="Q14" s="277">
        <v>8</v>
      </c>
      <c r="R14" s="278">
        <v>2</v>
      </c>
      <c r="S14" s="278">
        <v>2</v>
      </c>
      <c r="T14" s="278">
        <v>4</v>
      </c>
      <c r="U14" s="277">
        <v>12</v>
      </c>
      <c r="V14" s="277">
        <v>7</v>
      </c>
      <c r="W14" s="277">
        <v>1</v>
      </c>
      <c r="X14" s="277">
        <v>0</v>
      </c>
      <c r="Y14" s="277">
        <v>1</v>
      </c>
      <c r="Z14" s="277">
        <v>0</v>
      </c>
      <c r="AA14" s="269"/>
      <c r="AB14" s="269"/>
      <c r="AC14" s="269"/>
      <c r="AD14" s="269"/>
      <c r="AE14" s="269"/>
      <c r="AF14" s="269"/>
      <c r="AG14" s="269"/>
      <c r="AH14" s="269"/>
      <c r="AI14" s="269"/>
      <c r="AJ14" s="269"/>
      <c r="AK14" s="269"/>
      <c r="AL14" s="269"/>
      <c r="AM14" s="269"/>
      <c r="AN14" s="269"/>
      <c r="AO14" s="269"/>
      <c r="AP14" s="269"/>
      <c r="AQ14" s="269"/>
      <c r="AR14" s="269"/>
      <c r="AS14" s="269"/>
      <c r="AT14" s="269"/>
      <c r="AU14" s="269"/>
      <c r="AV14" s="269"/>
      <c r="AW14" s="269"/>
      <c r="AX14" s="269"/>
      <c r="AY14" s="269"/>
      <c r="AZ14" s="269"/>
      <c r="BA14" s="269"/>
      <c r="BB14" s="269"/>
      <c r="BC14" s="269"/>
      <c r="BD14" s="269"/>
      <c r="BE14" s="269"/>
      <c r="BF14" s="269"/>
      <c r="BG14" s="269"/>
      <c r="BH14" s="269"/>
      <c r="BI14" s="269"/>
      <c r="BJ14" s="269"/>
      <c r="BK14" s="269"/>
      <c r="BL14" s="269"/>
      <c r="BM14" s="269"/>
      <c r="BN14" s="269"/>
      <c r="BO14" s="269"/>
      <c r="BP14" s="269"/>
      <c r="BQ14" s="269"/>
      <c r="BR14" s="269"/>
      <c r="BS14" s="269"/>
      <c r="BT14" s="269"/>
      <c r="BU14" s="269"/>
      <c r="BV14" s="269"/>
      <c r="BW14" s="269"/>
      <c r="BX14" s="269"/>
      <c r="BY14" s="269"/>
      <c r="BZ14" s="269"/>
      <c r="CA14" s="269"/>
      <c r="CB14" s="269"/>
      <c r="CC14" s="269"/>
      <c r="CD14" s="269"/>
      <c r="CE14" s="269"/>
      <c r="CF14" s="269"/>
      <c r="CG14" s="269"/>
      <c r="CH14" s="269"/>
      <c r="CI14" s="269"/>
      <c r="CJ14" s="269"/>
      <c r="CK14" s="269"/>
      <c r="CL14" s="269"/>
      <c r="CM14" s="269"/>
      <c r="CN14" s="269"/>
      <c r="CO14" s="269"/>
      <c r="CP14" s="269"/>
      <c r="CQ14" s="269"/>
      <c r="CR14" s="269"/>
      <c r="CS14" s="269"/>
      <c r="CT14" s="269"/>
      <c r="CU14" s="269"/>
      <c r="CV14" s="269"/>
      <c r="CW14" s="269"/>
      <c r="CX14" s="269"/>
      <c r="CY14" s="269"/>
      <c r="CZ14" s="269"/>
      <c r="DA14" s="269"/>
      <c r="DB14" s="269"/>
      <c r="DC14" s="269"/>
      <c r="DD14" s="269"/>
      <c r="DE14" s="269"/>
      <c r="DF14" s="269"/>
      <c r="DG14" s="269"/>
      <c r="DH14" s="269"/>
      <c r="DI14" s="269"/>
      <c r="DJ14" s="269"/>
      <c r="DK14" s="269"/>
      <c r="DL14" s="269"/>
      <c r="DM14" s="269"/>
      <c r="DN14" s="269"/>
      <c r="DO14" s="269"/>
      <c r="DP14" s="269"/>
      <c r="DQ14" s="269"/>
      <c r="DR14" s="269"/>
      <c r="DS14" s="269"/>
      <c r="DT14" s="269"/>
      <c r="DU14" s="269"/>
      <c r="DV14" s="269"/>
      <c r="DW14" s="269"/>
      <c r="DX14" s="269"/>
      <c r="DY14" s="269"/>
      <c r="DZ14" s="269"/>
      <c r="EA14" s="269"/>
      <c r="EB14" s="269"/>
      <c r="EC14" s="269"/>
      <c r="ED14" s="269"/>
      <c r="EE14" s="269"/>
      <c r="EF14" s="269"/>
      <c r="EG14" s="269"/>
      <c r="EH14" s="269"/>
      <c r="EI14" s="269"/>
      <c r="EJ14" s="269"/>
      <c r="EK14" s="269"/>
      <c r="EL14" s="269"/>
      <c r="EM14" s="269"/>
      <c r="EN14" s="269"/>
      <c r="EO14" s="269"/>
      <c r="EP14" s="269"/>
      <c r="EQ14" s="269"/>
      <c r="ER14" s="269"/>
      <c r="ES14" s="269"/>
      <c r="ET14" s="269"/>
      <c r="EU14" s="269"/>
      <c r="EV14" s="269"/>
      <c r="EW14" s="269"/>
      <c r="EX14" s="269"/>
      <c r="EY14" s="269"/>
      <c r="EZ14" s="269"/>
      <c r="FA14" s="269"/>
      <c r="FB14" s="269"/>
      <c r="FC14" s="269"/>
      <c r="FD14" s="269"/>
      <c r="FE14" s="269"/>
      <c r="FF14" s="269"/>
      <c r="FG14" s="269"/>
      <c r="FH14" s="269"/>
      <c r="FI14" s="269"/>
      <c r="FJ14" s="269"/>
      <c r="FK14" s="269"/>
      <c r="FL14" s="269"/>
      <c r="FM14" s="269"/>
      <c r="FN14" s="269"/>
      <c r="FO14" s="269"/>
      <c r="FP14" s="269"/>
      <c r="FQ14" s="269"/>
      <c r="FR14" s="269"/>
      <c r="FS14" s="269"/>
      <c r="FT14" s="269"/>
      <c r="FU14" s="269"/>
      <c r="FV14" s="269"/>
      <c r="FW14" s="269"/>
      <c r="FX14" s="269"/>
      <c r="FY14" s="269"/>
    </row>
    <row r="15" spans="1:181" s="270" customFormat="1" ht="21.95" customHeight="1" x14ac:dyDescent="0.35">
      <c r="A15" s="269"/>
      <c r="B15" s="270">
        <v>9</v>
      </c>
      <c r="C15" s="270" t="s">
        <v>10</v>
      </c>
      <c r="D15" s="273">
        <f>'[12]PIVOT MA INCADR realiz cum'!B14</f>
        <v>3691</v>
      </c>
      <c r="E15" s="273">
        <f>'[12]PIVOT MA INCADR realiz cum'!C14</f>
        <v>3691</v>
      </c>
      <c r="F15" s="274">
        <f>'[12]PIVOT MA INCADR realiz cum'!D14</f>
        <v>3289</v>
      </c>
      <c r="G15" s="274">
        <f>'[12]PIVOT MA INCADR realiz cum'!E14</f>
        <v>402</v>
      </c>
      <c r="H15" s="273">
        <f>'[12]PIVOT MA INCADR realiz cum'!F14</f>
        <v>25</v>
      </c>
      <c r="I15" s="273">
        <f>'[12]PIVOT MA INCADR realiz cum'!G14</f>
        <v>547</v>
      </c>
      <c r="J15" s="273">
        <f>'[12]PIVOT MA INCADR realiz cum'!J14</f>
        <v>87</v>
      </c>
      <c r="K15" s="273">
        <f>'[12]PIVOT MA INCADR realiz cum'!K14</f>
        <v>425</v>
      </c>
      <c r="L15" s="274">
        <f>'[12]PIVOT MA INCADR realiz cum'!L14</f>
        <v>420</v>
      </c>
      <c r="M15" s="274">
        <f>'[12]PIVOT MA INCADR realiz cum'!M14</f>
        <v>5</v>
      </c>
      <c r="N15" s="277">
        <v>23</v>
      </c>
      <c r="O15" s="277">
        <v>5</v>
      </c>
      <c r="P15" s="277">
        <v>0</v>
      </c>
      <c r="Q15" s="277">
        <v>30</v>
      </c>
      <c r="R15" s="278">
        <v>22</v>
      </c>
      <c r="S15" s="278">
        <v>0</v>
      </c>
      <c r="T15" s="278">
        <v>8</v>
      </c>
      <c r="U15" s="277">
        <v>13</v>
      </c>
      <c r="V15" s="277">
        <v>14</v>
      </c>
      <c r="W15" s="277">
        <v>4</v>
      </c>
      <c r="X15" s="277">
        <v>0</v>
      </c>
      <c r="Y15" s="277">
        <v>0</v>
      </c>
      <c r="Z15" s="277">
        <v>0</v>
      </c>
      <c r="AA15" s="269"/>
      <c r="AB15" s="269"/>
      <c r="AC15" s="269"/>
      <c r="AD15" s="269"/>
      <c r="AE15" s="269"/>
      <c r="AF15" s="269"/>
      <c r="AG15" s="269"/>
      <c r="AH15" s="269"/>
      <c r="AI15" s="269"/>
      <c r="AJ15" s="269"/>
      <c r="AK15" s="269"/>
      <c r="AL15" s="269"/>
      <c r="AM15" s="269"/>
      <c r="AN15" s="269"/>
      <c r="AO15" s="269"/>
      <c r="AP15" s="269"/>
      <c r="AQ15" s="269"/>
      <c r="AR15" s="269"/>
      <c r="AS15" s="269"/>
      <c r="AT15" s="269"/>
      <c r="AU15" s="269"/>
      <c r="AV15" s="269"/>
      <c r="AW15" s="269"/>
      <c r="AX15" s="269"/>
      <c r="AY15" s="269"/>
      <c r="AZ15" s="269"/>
      <c r="BA15" s="269"/>
      <c r="BB15" s="269"/>
      <c r="BC15" s="269"/>
      <c r="BD15" s="269"/>
      <c r="BE15" s="269"/>
      <c r="BF15" s="269"/>
      <c r="BG15" s="269"/>
      <c r="BH15" s="269"/>
      <c r="BI15" s="269"/>
      <c r="BJ15" s="269"/>
      <c r="BK15" s="269"/>
      <c r="BL15" s="269"/>
      <c r="BM15" s="269"/>
      <c r="BN15" s="269"/>
      <c r="BO15" s="269"/>
      <c r="BP15" s="269"/>
      <c r="BQ15" s="269"/>
      <c r="BR15" s="269"/>
      <c r="BS15" s="269"/>
      <c r="BT15" s="269"/>
      <c r="BU15" s="269"/>
      <c r="BV15" s="269"/>
      <c r="BW15" s="269"/>
      <c r="BX15" s="269"/>
      <c r="BY15" s="269"/>
      <c r="BZ15" s="269"/>
      <c r="CA15" s="269"/>
      <c r="CB15" s="269"/>
      <c r="CC15" s="269"/>
      <c r="CD15" s="269"/>
      <c r="CE15" s="269"/>
      <c r="CF15" s="269"/>
      <c r="CG15" s="269"/>
      <c r="CH15" s="269"/>
      <c r="CI15" s="269"/>
      <c r="CJ15" s="269"/>
      <c r="CK15" s="269"/>
      <c r="CL15" s="269"/>
      <c r="CM15" s="269"/>
      <c r="CN15" s="269"/>
      <c r="CO15" s="269"/>
      <c r="CP15" s="269"/>
      <c r="CQ15" s="269"/>
      <c r="CR15" s="269"/>
      <c r="CS15" s="269"/>
      <c r="CT15" s="269"/>
      <c r="CU15" s="269"/>
      <c r="CV15" s="269"/>
      <c r="CW15" s="269"/>
      <c r="CX15" s="269"/>
      <c r="CY15" s="269"/>
      <c r="CZ15" s="269"/>
      <c r="DA15" s="269"/>
      <c r="DB15" s="269"/>
      <c r="DC15" s="269"/>
      <c r="DD15" s="269"/>
      <c r="DE15" s="269"/>
      <c r="DF15" s="269"/>
      <c r="DG15" s="269"/>
      <c r="DH15" s="269"/>
      <c r="DI15" s="269"/>
      <c r="DJ15" s="269"/>
      <c r="DK15" s="269"/>
      <c r="DL15" s="269"/>
      <c r="DM15" s="269"/>
      <c r="DN15" s="269"/>
      <c r="DO15" s="269"/>
      <c r="DP15" s="269"/>
      <c r="DQ15" s="269"/>
      <c r="DR15" s="269"/>
      <c r="DS15" s="269"/>
      <c r="DT15" s="269"/>
      <c r="DU15" s="269"/>
      <c r="DV15" s="269"/>
      <c r="DW15" s="269"/>
      <c r="DX15" s="269"/>
      <c r="DY15" s="269"/>
      <c r="DZ15" s="269"/>
      <c r="EA15" s="269"/>
      <c r="EB15" s="269"/>
      <c r="EC15" s="269"/>
      <c r="ED15" s="269"/>
      <c r="EE15" s="269"/>
      <c r="EF15" s="269"/>
      <c r="EG15" s="269"/>
      <c r="EH15" s="269"/>
      <c r="EI15" s="269"/>
      <c r="EJ15" s="269"/>
      <c r="EK15" s="269"/>
      <c r="EL15" s="269"/>
      <c r="EM15" s="269"/>
      <c r="EN15" s="269"/>
      <c r="EO15" s="269"/>
      <c r="EP15" s="269"/>
      <c r="EQ15" s="269"/>
      <c r="ER15" s="269"/>
      <c r="ES15" s="269"/>
      <c r="ET15" s="269"/>
      <c r="EU15" s="269"/>
      <c r="EV15" s="269"/>
      <c r="EW15" s="269"/>
      <c r="EX15" s="269"/>
      <c r="EY15" s="269"/>
      <c r="EZ15" s="269"/>
      <c r="FA15" s="269"/>
      <c r="FB15" s="269"/>
      <c r="FC15" s="269"/>
      <c r="FD15" s="269"/>
      <c r="FE15" s="269"/>
      <c r="FF15" s="269"/>
      <c r="FG15" s="269"/>
      <c r="FH15" s="269"/>
      <c r="FI15" s="269"/>
      <c r="FJ15" s="269"/>
      <c r="FK15" s="269"/>
      <c r="FL15" s="269"/>
      <c r="FM15" s="269"/>
      <c r="FN15" s="269"/>
      <c r="FO15" s="269"/>
      <c r="FP15" s="269"/>
      <c r="FQ15" s="269"/>
      <c r="FR15" s="269"/>
      <c r="FS15" s="269"/>
      <c r="FT15" s="269"/>
      <c r="FU15" s="269"/>
      <c r="FV15" s="269"/>
      <c r="FW15" s="269"/>
      <c r="FX15" s="269"/>
      <c r="FY15" s="269"/>
    </row>
    <row r="16" spans="1:181" s="270" customFormat="1" ht="21.95" customHeight="1" x14ac:dyDescent="0.35">
      <c r="A16" s="269"/>
      <c r="B16" s="270">
        <v>10</v>
      </c>
      <c r="C16" s="270" t="s">
        <v>11</v>
      </c>
      <c r="D16" s="273">
        <f>'[12]PIVOT MA INCADR realiz cum'!B15</f>
        <v>15152</v>
      </c>
      <c r="E16" s="273">
        <f>'[12]PIVOT MA INCADR realiz cum'!C15</f>
        <v>11701</v>
      </c>
      <c r="F16" s="274">
        <f>'[12]PIVOT MA INCADR realiz cum'!D15</f>
        <v>10181</v>
      </c>
      <c r="G16" s="274">
        <f>'[12]PIVOT MA INCADR realiz cum'!E15</f>
        <v>1520</v>
      </c>
      <c r="H16" s="273">
        <f>'[12]PIVOT MA INCADR realiz cum'!F15</f>
        <v>83</v>
      </c>
      <c r="I16" s="273">
        <f>'[12]PIVOT MA INCADR realiz cum'!G15</f>
        <v>966</v>
      </c>
      <c r="J16" s="273">
        <f>'[12]PIVOT MA INCADR realiz cum'!J15</f>
        <v>92</v>
      </c>
      <c r="K16" s="273">
        <f>'[12]PIVOT MA INCADR realiz cum'!K15</f>
        <v>2150</v>
      </c>
      <c r="L16" s="274">
        <f>'[12]PIVOT MA INCADR realiz cum'!L15</f>
        <v>2148</v>
      </c>
      <c r="M16" s="274">
        <f>'[12]PIVOT MA INCADR realiz cum'!M15</f>
        <v>2</v>
      </c>
      <c r="N16" s="277">
        <v>39</v>
      </c>
      <c r="O16" s="277">
        <v>4</v>
      </c>
      <c r="P16" s="277">
        <v>7</v>
      </c>
      <c r="Q16" s="277">
        <v>12</v>
      </c>
      <c r="R16" s="278">
        <v>0</v>
      </c>
      <c r="S16" s="278">
        <v>2</v>
      </c>
      <c r="T16" s="278">
        <v>10</v>
      </c>
      <c r="U16" s="277">
        <v>77</v>
      </c>
      <c r="V16" s="277">
        <v>14</v>
      </c>
      <c r="W16" s="277">
        <v>5</v>
      </c>
      <c r="X16" s="277">
        <v>2</v>
      </c>
      <c r="Y16" s="277">
        <v>0</v>
      </c>
      <c r="Z16" s="277">
        <v>0</v>
      </c>
      <c r="AA16" s="269"/>
      <c r="AB16" s="269"/>
      <c r="AC16" s="269"/>
      <c r="AD16" s="269"/>
      <c r="AE16" s="269"/>
      <c r="AF16" s="269"/>
      <c r="AG16" s="269"/>
      <c r="AH16" s="269"/>
      <c r="AI16" s="269"/>
      <c r="AJ16" s="269"/>
      <c r="AK16" s="269"/>
      <c r="AL16" s="269"/>
      <c r="AM16" s="269"/>
      <c r="AN16" s="269"/>
      <c r="AO16" s="269"/>
      <c r="AP16" s="269"/>
      <c r="AQ16" s="269"/>
      <c r="AR16" s="269"/>
      <c r="AS16" s="269"/>
      <c r="AT16" s="269"/>
      <c r="AU16" s="269"/>
      <c r="AV16" s="269"/>
      <c r="AW16" s="269"/>
      <c r="AX16" s="269"/>
      <c r="AY16" s="269"/>
      <c r="AZ16" s="269"/>
      <c r="BA16" s="269"/>
      <c r="BB16" s="269"/>
      <c r="BC16" s="269"/>
      <c r="BD16" s="269"/>
      <c r="BE16" s="269"/>
      <c r="BF16" s="269"/>
      <c r="BG16" s="269"/>
      <c r="BH16" s="269"/>
      <c r="BI16" s="269"/>
      <c r="BJ16" s="269"/>
      <c r="BK16" s="269"/>
      <c r="BL16" s="269"/>
      <c r="BM16" s="269"/>
      <c r="BN16" s="269"/>
      <c r="BO16" s="269"/>
      <c r="BP16" s="269"/>
      <c r="BQ16" s="269"/>
      <c r="BR16" s="269"/>
      <c r="BS16" s="269"/>
      <c r="BT16" s="269"/>
      <c r="BU16" s="269"/>
      <c r="BV16" s="269"/>
      <c r="BW16" s="269"/>
      <c r="BX16" s="269"/>
      <c r="BY16" s="269"/>
      <c r="BZ16" s="269"/>
      <c r="CA16" s="269"/>
      <c r="CB16" s="269"/>
      <c r="CC16" s="269"/>
      <c r="CD16" s="269"/>
      <c r="CE16" s="269"/>
      <c r="CF16" s="269"/>
      <c r="CG16" s="269"/>
      <c r="CH16" s="269"/>
      <c r="CI16" s="269"/>
      <c r="CJ16" s="269"/>
      <c r="CK16" s="269"/>
      <c r="CL16" s="269"/>
      <c r="CM16" s="269"/>
      <c r="CN16" s="269"/>
      <c r="CO16" s="269"/>
      <c r="CP16" s="269"/>
      <c r="CQ16" s="269"/>
      <c r="CR16" s="269"/>
      <c r="CS16" s="269"/>
      <c r="CT16" s="269"/>
      <c r="CU16" s="269"/>
      <c r="CV16" s="269"/>
      <c r="CW16" s="269"/>
      <c r="CX16" s="269"/>
      <c r="CY16" s="269"/>
      <c r="CZ16" s="269"/>
      <c r="DA16" s="269"/>
      <c r="DB16" s="269"/>
      <c r="DC16" s="269"/>
      <c r="DD16" s="269"/>
      <c r="DE16" s="269"/>
      <c r="DF16" s="269"/>
      <c r="DG16" s="269"/>
      <c r="DH16" s="269"/>
      <c r="DI16" s="269"/>
      <c r="DJ16" s="269"/>
      <c r="DK16" s="269"/>
      <c r="DL16" s="269"/>
      <c r="DM16" s="269"/>
      <c r="DN16" s="269"/>
      <c r="DO16" s="269"/>
      <c r="DP16" s="269"/>
      <c r="DQ16" s="269"/>
      <c r="DR16" s="269"/>
      <c r="DS16" s="269"/>
      <c r="DT16" s="269"/>
      <c r="DU16" s="269"/>
      <c r="DV16" s="269"/>
      <c r="DW16" s="269"/>
      <c r="DX16" s="269"/>
      <c r="DY16" s="269"/>
      <c r="DZ16" s="269"/>
      <c r="EA16" s="269"/>
      <c r="EB16" s="269"/>
      <c r="EC16" s="269"/>
      <c r="ED16" s="269"/>
      <c r="EE16" s="269"/>
      <c r="EF16" s="269"/>
      <c r="EG16" s="269"/>
      <c r="EH16" s="269"/>
      <c r="EI16" s="269"/>
      <c r="EJ16" s="269"/>
      <c r="EK16" s="269"/>
      <c r="EL16" s="269"/>
      <c r="EM16" s="269"/>
      <c r="EN16" s="269"/>
      <c r="EO16" s="269"/>
      <c r="EP16" s="269"/>
      <c r="EQ16" s="269"/>
      <c r="ER16" s="269"/>
      <c r="ES16" s="269"/>
      <c r="ET16" s="269"/>
      <c r="EU16" s="269"/>
      <c r="EV16" s="269"/>
      <c r="EW16" s="269"/>
      <c r="EX16" s="269"/>
      <c r="EY16" s="269"/>
      <c r="EZ16" s="269"/>
      <c r="FA16" s="269"/>
      <c r="FB16" s="269"/>
      <c r="FC16" s="269"/>
      <c r="FD16" s="269"/>
      <c r="FE16" s="269"/>
      <c r="FF16" s="269"/>
      <c r="FG16" s="269"/>
      <c r="FH16" s="269"/>
      <c r="FI16" s="269"/>
      <c r="FJ16" s="269"/>
      <c r="FK16" s="269"/>
      <c r="FL16" s="269"/>
      <c r="FM16" s="269"/>
      <c r="FN16" s="269"/>
      <c r="FO16" s="269"/>
      <c r="FP16" s="269"/>
      <c r="FQ16" s="269"/>
      <c r="FR16" s="269"/>
      <c r="FS16" s="269"/>
      <c r="FT16" s="269"/>
      <c r="FU16" s="269"/>
      <c r="FV16" s="269"/>
      <c r="FW16" s="269"/>
      <c r="FX16" s="269"/>
      <c r="FY16" s="269"/>
    </row>
    <row r="17" spans="1:181" s="270" customFormat="1" ht="21.95" customHeight="1" x14ac:dyDescent="0.35">
      <c r="A17" s="269"/>
      <c r="B17" s="270">
        <v>11</v>
      </c>
      <c r="C17" s="270" t="s">
        <v>12</v>
      </c>
      <c r="D17" s="273">
        <f>'[12]PIVOT MA INCADR realiz cum'!B16</f>
        <v>9800</v>
      </c>
      <c r="E17" s="273">
        <f>'[12]PIVOT MA INCADR realiz cum'!C16</f>
        <v>8777</v>
      </c>
      <c r="F17" s="274">
        <f>'[12]PIVOT MA INCADR realiz cum'!D16</f>
        <v>7976</v>
      </c>
      <c r="G17" s="274">
        <f>'[12]PIVOT MA INCADR realiz cum'!E16</f>
        <v>801</v>
      </c>
      <c r="H17" s="273">
        <f>'[12]PIVOT MA INCADR realiz cum'!F16</f>
        <v>62</v>
      </c>
      <c r="I17" s="273">
        <f>'[12]PIVOT MA INCADR realiz cum'!G16</f>
        <v>248</v>
      </c>
      <c r="J17" s="273">
        <f>'[12]PIVOT MA INCADR realiz cum'!J16</f>
        <v>39</v>
      </c>
      <c r="K17" s="273">
        <f>'[12]PIVOT MA INCADR realiz cum'!K16</f>
        <v>650</v>
      </c>
      <c r="L17" s="274">
        <f>'[12]PIVOT MA INCADR realiz cum'!L16</f>
        <v>650</v>
      </c>
      <c r="M17" s="274">
        <f>'[12]PIVOT MA INCADR realiz cum'!M16</f>
        <v>0</v>
      </c>
      <c r="N17" s="277">
        <v>0</v>
      </c>
      <c r="O17" s="277">
        <v>0</v>
      </c>
      <c r="P17" s="277">
        <v>0</v>
      </c>
      <c r="Q17" s="277">
        <v>22</v>
      </c>
      <c r="R17" s="278">
        <v>21</v>
      </c>
      <c r="S17" s="278">
        <v>1</v>
      </c>
      <c r="T17" s="278">
        <v>0</v>
      </c>
      <c r="U17" s="277">
        <v>0</v>
      </c>
      <c r="V17" s="277">
        <v>2</v>
      </c>
      <c r="W17" s="277">
        <v>0</v>
      </c>
      <c r="X17" s="277">
        <v>0</v>
      </c>
      <c r="Y17" s="277">
        <v>0</v>
      </c>
      <c r="Z17" s="277">
        <v>0</v>
      </c>
      <c r="AA17" s="269"/>
      <c r="AB17" s="269"/>
      <c r="AC17" s="269"/>
      <c r="AD17" s="269"/>
      <c r="AE17" s="269"/>
      <c r="AF17" s="269"/>
      <c r="AG17" s="269"/>
      <c r="AH17" s="269"/>
      <c r="AI17" s="269"/>
      <c r="AJ17" s="269"/>
      <c r="AK17" s="269"/>
      <c r="AL17" s="269"/>
      <c r="AM17" s="269"/>
      <c r="AN17" s="269"/>
      <c r="AO17" s="269"/>
      <c r="AP17" s="269"/>
      <c r="AQ17" s="269"/>
      <c r="AR17" s="269"/>
      <c r="AS17" s="269"/>
      <c r="AT17" s="269"/>
      <c r="AU17" s="269"/>
      <c r="AV17" s="269"/>
      <c r="AW17" s="269"/>
      <c r="AX17" s="269"/>
      <c r="AY17" s="269"/>
      <c r="AZ17" s="269"/>
      <c r="BA17" s="269"/>
      <c r="BB17" s="269"/>
      <c r="BC17" s="269"/>
      <c r="BD17" s="269"/>
      <c r="BE17" s="269"/>
      <c r="BF17" s="269"/>
      <c r="BG17" s="269"/>
      <c r="BH17" s="269"/>
      <c r="BI17" s="269"/>
      <c r="BJ17" s="269"/>
      <c r="BK17" s="269"/>
      <c r="BL17" s="269"/>
      <c r="BM17" s="269"/>
      <c r="BN17" s="269"/>
      <c r="BO17" s="269"/>
      <c r="BP17" s="269"/>
      <c r="BQ17" s="269"/>
      <c r="BR17" s="269"/>
      <c r="BS17" s="269"/>
      <c r="BT17" s="269"/>
      <c r="BU17" s="269"/>
      <c r="BV17" s="269"/>
      <c r="BW17" s="269"/>
      <c r="BX17" s="269"/>
      <c r="BY17" s="269"/>
      <c r="BZ17" s="269"/>
      <c r="CA17" s="269"/>
      <c r="CB17" s="269"/>
      <c r="CC17" s="269"/>
      <c r="CD17" s="269"/>
      <c r="CE17" s="269"/>
      <c r="CF17" s="269"/>
      <c r="CG17" s="269"/>
      <c r="CH17" s="269"/>
      <c r="CI17" s="269"/>
      <c r="CJ17" s="269"/>
      <c r="CK17" s="269"/>
      <c r="CL17" s="269"/>
      <c r="CM17" s="269"/>
      <c r="CN17" s="269"/>
      <c r="CO17" s="269"/>
      <c r="CP17" s="269"/>
      <c r="CQ17" s="269"/>
      <c r="CR17" s="269"/>
      <c r="CS17" s="269"/>
      <c r="CT17" s="269"/>
      <c r="CU17" s="269"/>
      <c r="CV17" s="269"/>
      <c r="CW17" s="269"/>
      <c r="CX17" s="269"/>
      <c r="CY17" s="269"/>
      <c r="CZ17" s="269"/>
      <c r="DA17" s="269"/>
      <c r="DB17" s="269"/>
      <c r="DC17" s="269"/>
      <c r="DD17" s="269"/>
      <c r="DE17" s="269"/>
      <c r="DF17" s="269"/>
      <c r="DG17" s="269"/>
      <c r="DH17" s="269"/>
      <c r="DI17" s="269"/>
      <c r="DJ17" s="269"/>
      <c r="DK17" s="269"/>
      <c r="DL17" s="269"/>
      <c r="DM17" s="269"/>
      <c r="DN17" s="269"/>
      <c r="DO17" s="269"/>
      <c r="DP17" s="269"/>
      <c r="DQ17" s="269"/>
      <c r="DR17" s="269"/>
      <c r="DS17" s="269"/>
      <c r="DT17" s="269"/>
      <c r="DU17" s="269"/>
      <c r="DV17" s="269"/>
      <c r="DW17" s="269"/>
      <c r="DX17" s="269"/>
      <c r="DY17" s="269"/>
      <c r="DZ17" s="269"/>
      <c r="EA17" s="269"/>
      <c r="EB17" s="269"/>
      <c r="EC17" s="269"/>
      <c r="ED17" s="269"/>
      <c r="EE17" s="269"/>
      <c r="EF17" s="269"/>
      <c r="EG17" s="269"/>
      <c r="EH17" s="269"/>
      <c r="EI17" s="269"/>
      <c r="EJ17" s="269"/>
      <c r="EK17" s="269"/>
      <c r="EL17" s="269"/>
      <c r="EM17" s="269"/>
      <c r="EN17" s="269"/>
      <c r="EO17" s="269"/>
      <c r="EP17" s="269"/>
      <c r="EQ17" s="269"/>
      <c r="ER17" s="269"/>
      <c r="ES17" s="269"/>
      <c r="ET17" s="269"/>
      <c r="EU17" s="269"/>
      <c r="EV17" s="269"/>
      <c r="EW17" s="269"/>
      <c r="EX17" s="269"/>
      <c r="EY17" s="269"/>
      <c r="EZ17" s="269"/>
      <c r="FA17" s="269"/>
      <c r="FB17" s="269"/>
      <c r="FC17" s="269"/>
      <c r="FD17" s="269"/>
      <c r="FE17" s="269"/>
      <c r="FF17" s="269"/>
      <c r="FG17" s="269"/>
      <c r="FH17" s="269"/>
      <c r="FI17" s="269"/>
      <c r="FJ17" s="269"/>
      <c r="FK17" s="269"/>
      <c r="FL17" s="269"/>
      <c r="FM17" s="269"/>
      <c r="FN17" s="269"/>
      <c r="FO17" s="269"/>
      <c r="FP17" s="269"/>
      <c r="FQ17" s="269"/>
      <c r="FR17" s="269"/>
      <c r="FS17" s="269"/>
      <c r="FT17" s="269"/>
      <c r="FU17" s="269"/>
      <c r="FV17" s="269"/>
      <c r="FW17" s="269"/>
      <c r="FX17" s="269"/>
      <c r="FY17" s="269"/>
    </row>
    <row r="18" spans="1:181" s="270" customFormat="1" ht="21.95" customHeight="1" x14ac:dyDescent="0.35">
      <c r="A18" s="269"/>
      <c r="B18" s="270">
        <v>12</v>
      </c>
      <c r="C18" s="270" t="s">
        <v>13</v>
      </c>
      <c r="D18" s="273">
        <f>'[12]PIVOT MA INCADR realiz cum'!B17</f>
        <v>2100</v>
      </c>
      <c r="E18" s="273">
        <f>'[12]PIVOT MA INCADR realiz cum'!C17</f>
        <v>2100</v>
      </c>
      <c r="F18" s="274">
        <f>'[12]PIVOT MA INCADR realiz cum'!D17</f>
        <v>1857</v>
      </c>
      <c r="G18" s="274">
        <f>'[12]PIVOT MA INCADR realiz cum'!E17</f>
        <v>243</v>
      </c>
      <c r="H18" s="273">
        <f>'[12]PIVOT MA INCADR realiz cum'!F17</f>
        <v>120</v>
      </c>
      <c r="I18" s="273">
        <f>'[12]PIVOT MA INCADR realiz cum'!G17</f>
        <v>17</v>
      </c>
      <c r="J18" s="273">
        <f>'[12]PIVOT MA INCADR realiz cum'!J17</f>
        <v>2</v>
      </c>
      <c r="K18" s="273">
        <f>'[12]PIVOT MA INCADR realiz cum'!K17</f>
        <v>254</v>
      </c>
      <c r="L18" s="274">
        <f>'[12]PIVOT MA INCADR realiz cum'!L17</f>
        <v>254</v>
      </c>
      <c r="M18" s="274">
        <f>'[12]PIVOT MA INCADR realiz cum'!M17</f>
        <v>0</v>
      </c>
      <c r="N18" s="277">
        <v>20</v>
      </c>
      <c r="O18" s="277">
        <v>0</v>
      </c>
      <c r="P18" s="277">
        <v>1</v>
      </c>
      <c r="Q18" s="277">
        <v>0</v>
      </c>
      <c r="R18" s="278">
        <v>0</v>
      </c>
      <c r="S18" s="278">
        <v>0</v>
      </c>
      <c r="T18" s="278">
        <v>0</v>
      </c>
      <c r="U18" s="277">
        <v>5</v>
      </c>
      <c r="V18" s="277">
        <v>0</v>
      </c>
      <c r="W18" s="277">
        <v>0</v>
      </c>
      <c r="X18" s="277">
        <v>0</v>
      </c>
      <c r="Y18" s="277">
        <v>0</v>
      </c>
      <c r="Z18" s="277">
        <v>0</v>
      </c>
      <c r="AA18" s="269"/>
      <c r="AB18" s="269"/>
      <c r="AC18" s="269"/>
      <c r="AD18" s="269"/>
      <c r="AE18" s="269"/>
      <c r="AF18" s="269"/>
      <c r="AG18" s="269"/>
      <c r="AH18" s="269"/>
      <c r="AI18" s="269"/>
      <c r="AJ18" s="269"/>
      <c r="AK18" s="269"/>
      <c r="AL18" s="269"/>
      <c r="AM18" s="269"/>
      <c r="AN18" s="269"/>
      <c r="AO18" s="269"/>
      <c r="AP18" s="269"/>
      <c r="AQ18" s="269"/>
      <c r="AR18" s="269"/>
      <c r="AS18" s="269"/>
      <c r="AT18" s="269"/>
      <c r="AU18" s="269"/>
      <c r="AV18" s="269"/>
      <c r="AW18" s="269"/>
      <c r="AX18" s="269"/>
      <c r="AY18" s="269"/>
      <c r="AZ18" s="269"/>
      <c r="BA18" s="269"/>
      <c r="BB18" s="269"/>
      <c r="BC18" s="269"/>
      <c r="BD18" s="269"/>
      <c r="BE18" s="269"/>
      <c r="BF18" s="269"/>
      <c r="BG18" s="269"/>
      <c r="BH18" s="269"/>
      <c r="BI18" s="269"/>
      <c r="BJ18" s="269"/>
      <c r="BK18" s="269"/>
      <c r="BL18" s="269"/>
      <c r="BM18" s="269"/>
      <c r="BN18" s="269"/>
      <c r="BO18" s="269"/>
      <c r="BP18" s="269"/>
      <c r="BQ18" s="269"/>
      <c r="BR18" s="269"/>
      <c r="BS18" s="269"/>
      <c r="BT18" s="269"/>
      <c r="BU18" s="269"/>
      <c r="BV18" s="269"/>
      <c r="BW18" s="269"/>
      <c r="BX18" s="269"/>
      <c r="BY18" s="269"/>
      <c r="BZ18" s="269"/>
      <c r="CA18" s="269"/>
      <c r="CB18" s="269"/>
      <c r="CC18" s="269"/>
      <c r="CD18" s="269"/>
      <c r="CE18" s="269"/>
      <c r="CF18" s="269"/>
      <c r="CG18" s="269"/>
      <c r="CH18" s="269"/>
      <c r="CI18" s="269"/>
      <c r="CJ18" s="269"/>
      <c r="CK18" s="269"/>
      <c r="CL18" s="269"/>
      <c r="CM18" s="269"/>
      <c r="CN18" s="269"/>
      <c r="CO18" s="269"/>
      <c r="CP18" s="269"/>
      <c r="CQ18" s="269"/>
      <c r="CR18" s="269"/>
      <c r="CS18" s="269"/>
      <c r="CT18" s="269"/>
      <c r="CU18" s="269"/>
      <c r="CV18" s="269"/>
      <c r="CW18" s="269"/>
      <c r="CX18" s="269"/>
      <c r="CY18" s="269"/>
      <c r="CZ18" s="269"/>
      <c r="DA18" s="269"/>
      <c r="DB18" s="269"/>
      <c r="DC18" s="269"/>
      <c r="DD18" s="269"/>
      <c r="DE18" s="269"/>
      <c r="DF18" s="269"/>
      <c r="DG18" s="269"/>
      <c r="DH18" s="269"/>
      <c r="DI18" s="269"/>
      <c r="DJ18" s="269"/>
      <c r="DK18" s="269"/>
      <c r="DL18" s="269"/>
      <c r="DM18" s="269"/>
      <c r="DN18" s="269"/>
      <c r="DO18" s="269"/>
      <c r="DP18" s="269"/>
      <c r="DQ18" s="269"/>
      <c r="DR18" s="269"/>
      <c r="DS18" s="269"/>
      <c r="DT18" s="269"/>
      <c r="DU18" s="269"/>
      <c r="DV18" s="269"/>
      <c r="DW18" s="269"/>
      <c r="DX18" s="269"/>
      <c r="DY18" s="269"/>
      <c r="DZ18" s="269"/>
      <c r="EA18" s="269"/>
      <c r="EB18" s="269"/>
      <c r="EC18" s="269"/>
      <c r="ED18" s="269"/>
      <c r="EE18" s="269"/>
      <c r="EF18" s="269"/>
      <c r="EG18" s="269"/>
      <c r="EH18" s="269"/>
      <c r="EI18" s="269"/>
      <c r="EJ18" s="269"/>
      <c r="EK18" s="269"/>
      <c r="EL18" s="269"/>
      <c r="EM18" s="269"/>
      <c r="EN18" s="269"/>
      <c r="EO18" s="269"/>
      <c r="EP18" s="269"/>
      <c r="EQ18" s="269"/>
      <c r="ER18" s="269"/>
      <c r="ES18" s="269"/>
      <c r="ET18" s="269"/>
      <c r="EU18" s="269"/>
      <c r="EV18" s="269"/>
      <c r="EW18" s="269"/>
      <c r="EX18" s="269"/>
      <c r="EY18" s="269"/>
      <c r="EZ18" s="269"/>
      <c r="FA18" s="269"/>
      <c r="FB18" s="269"/>
      <c r="FC18" s="269"/>
      <c r="FD18" s="269"/>
      <c r="FE18" s="269"/>
      <c r="FF18" s="269"/>
      <c r="FG18" s="269"/>
      <c r="FH18" s="269"/>
      <c r="FI18" s="269"/>
      <c r="FJ18" s="269"/>
      <c r="FK18" s="269"/>
      <c r="FL18" s="269"/>
      <c r="FM18" s="269"/>
      <c r="FN18" s="269"/>
      <c r="FO18" s="269"/>
      <c r="FP18" s="269"/>
      <c r="FQ18" s="269"/>
      <c r="FR18" s="269"/>
      <c r="FS18" s="269"/>
      <c r="FT18" s="269"/>
      <c r="FU18" s="269"/>
      <c r="FV18" s="269"/>
      <c r="FW18" s="269"/>
      <c r="FX18" s="269"/>
      <c r="FY18" s="269"/>
    </row>
    <row r="19" spans="1:181" s="270" customFormat="1" ht="21.95" customHeight="1" x14ac:dyDescent="0.35">
      <c r="A19" s="269"/>
      <c r="B19" s="270">
        <v>13</v>
      </c>
      <c r="C19" s="270" t="s">
        <v>14</v>
      </c>
      <c r="D19" s="273">
        <f>'[12]PIVOT MA INCADR realiz cum'!B18</f>
        <v>3049</v>
      </c>
      <c r="E19" s="273">
        <f>'[12]PIVOT MA INCADR realiz cum'!C18</f>
        <v>3049</v>
      </c>
      <c r="F19" s="274">
        <f>'[12]PIVOT MA INCADR realiz cum'!D18</f>
        <v>2294</v>
      </c>
      <c r="G19" s="274">
        <f>'[12]PIVOT MA INCADR realiz cum'!E18</f>
        <v>755</v>
      </c>
      <c r="H19" s="273">
        <f>'[12]PIVOT MA INCADR realiz cum'!F18</f>
        <v>76</v>
      </c>
      <c r="I19" s="273">
        <f>'[12]PIVOT MA INCADR realiz cum'!G18</f>
        <v>154</v>
      </c>
      <c r="J19" s="273">
        <f>'[12]PIVOT MA INCADR realiz cum'!J18</f>
        <v>57</v>
      </c>
      <c r="K19" s="273">
        <f>'[12]PIVOT MA INCADR realiz cum'!K18</f>
        <v>124</v>
      </c>
      <c r="L19" s="274">
        <f>'[12]PIVOT MA INCADR realiz cum'!L18</f>
        <v>124</v>
      </c>
      <c r="M19" s="274">
        <f>'[12]PIVOT MA INCADR realiz cum'!M18</f>
        <v>0</v>
      </c>
      <c r="N19" s="277">
        <v>4</v>
      </c>
      <c r="O19" s="277">
        <v>0</v>
      </c>
      <c r="P19" s="277">
        <v>0</v>
      </c>
      <c r="Q19" s="277">
        <v>5</v>
      </c>
      <c r="R19" s="278">
        <v>0</v>
      </c>
      <c r="S19" s="278">
        <v>0</v>
      </c>
      <c r="T19" s="278">
        <v>5</v>
      </c>
      <c r="U19" s="277">
        <v>4</v>
      </c>
      <c r="V19" s="277">
        <v>11</v>
      </c>
      <c r="W19" s="277">
        <v>0</v>
      </c>
      <c r="X19" s="277">
        <v>0</v>
      </c>
      <c r="Y19" s="277">
        <v>0</v>
      </c>
      <c r="Z19" s="277">
        <v>0</v>
      </c>
      <c r="AA19" s="269"/>
      <c r="AB19" s="269"/>
      <c r="AC19" s="269"/>
      <c r="AD19" s="269"/>
      <c r="AE19" s="269"/>
      <c r="AF19" s="269"/>
      <c r="AG19" s="269"/>
      <c r="AH19" s="269"/>
      <c r="AI19" s="269"/>
      <c r="AJ19" s="269"/>
      <c r="AK19" s="269"/>
      <c r="AL19" s="269"/>
      <c r="AM19" s="269"/>
      <c r="AN19" s="269"/>
      <c r="AO19" s="269"/>
      <c r="AP19" s="269"/>
      <c r="AQ19" s="269"/>
      <c r="AR19" s="269"/>
      <c r="AS19" s="269"/>
      <c r="AT19" s="269"/>
      <c r="AU19" s="269"/>
      <c r="AV19" s="269"/>
      <c r="AW19" s="269"/>
      <c r="AX19" s="269"/>
      <c r="AY19" s="269"/>
      <c r="AZ19" s="269"/>
      <c r="BA19" s="269"/>
      <c r="BB19" s="269"/>
      <c r="BC19" s="269"/>
      <c r="BD19" s="269"/>
      <c r="BE19" s="269"/>
      <c r="BF19" s="269"/>
      <c r="BG19" s="269"/>
      <c r="BH19" s="269"/>
      <c r="BI19" s="269"/>
      <c r="BJ19" s="269"/>
      <c r="BK19" s="269"/>
      <c r="BL19" s="269"/>
      <c r="BM19" s="269"/>
      <c r="BN19" s="269"/>
      <c r="BO19" s="269"/>
      <c r="BP19" s="269"/>
      <c r="BQ19" s="269"/>
      <c r="BR19" s="269"/>
      <c r="BS19" s="269"/>
      <c r="BT19" s="269"/>
      <c r="BU19" s="269"/>
      <c r="BV19" s="269"/>
      <c r="BW19" s="269"/>
      <c r="BX19" s="269"/>
      <c r="BY19" s="269"/>
      <c r="BZ19" s="269"/>
      <c r="CA19" s="269"/>
      <c r="CB19" s="269"/>
      <c r="CC19" s="269"/>
      <c r="CD19" s="269"/>
      <c r="CE19" s="269"/>
      <c r="CF19" s="269"/>
      <c r="CG19" s="269"/>
      <c r="CH19" s="269"/>
      <c r="CI19" s="269"/>
      <c r="CJ19" s="269"/>
      <c r="CK19" s="269"/>
      <c r="CL19" s="269"/>
      <c r="CM19" s="269"/>
      <c r="CN19" s="269"/>
      <c r="CO19" s="269"/>
      <c r="CP19" s="269"/>
      <c r="CQ19" s="269"/>
      <c r="CR19" s="269"/>
      <c r="CS19" s="269"/>
      <c r="CT19" s="269"/>
      <c r="CU19" s="269"/>
      <c r="CV19" s="269"/>
      <c r="CW19" s="269"/>
      <c r="CX19" s="269"/>
      <c r="CY19" s="269"/>
      <c r="CZ19" s="269"/>
      <c r="DA19" s="269"/>
      <c r="DB19" s="269"/>
      <c r="DC19" s="269"/>
      <c r="DD19" s="269"/>
      <c r="DE19" s="269"/>
      <c r="DF19" s="269"/>
      <c r="DG19" s="269"/>
      <c r="DH19" s="269"/>
      <c r="DI19" s="269"/>
      <c r="DJ19" s="269"/>
      <c r="DK19" s="269"/>
      <c r="DL19" s="269"/>
      <c r="DM19" s="269"/>
      <c r="DN19" s="269"/>
      <c r="DO19" s="269"/>
      <c r="DP19" s="269"/>
      <c r="DQ19" s="269"/>
      <c r="DR19" s="269"/>
      <c r="DS19" s="269"/>
      <c r="DT19" s="269"/>
      <c r="DU19" s="269"/>
      <c r="DV19" s="269"/>
      <c r="DW19" s="269"/>
      <c r="DX19" s="269"/>
      <c r="DY19" s="269"/>
      <c r="DZ19" s="269"/>
      <c r="EA19" s="269"/>
      <c r="EB19" s="269"/>
      <c r="EC19" s="269"/>
      <c r="ED19" s="269"/>
      <c r="EE19" s="269"/>
      <c r="EF19" s="269"/>
      <c r="EG19" s="269"/>
      <c r="EH19" s="269"/>
      <c r="EI19" s="269"/>
      <c r="EJ19" s="269"/>
      <c r="EK19" s="269"/>
      <c r="EL19" s="269"/>
      <c r="EM19" s="269"/>
      <c r="EN19" s="269"/>
      <c r="EO19" s="269"/>
      <c r="EP19" s="269"/>
      <c r="EQ19" s="269"/>
      <c r="ER19" s="269"/>
      <c r="ES19" s="269"/>
      <c r="ET19" s="269"/>
      <c r="EU19" s="269"/>
      <c r="EV19" s="269"/>
      <c r="EW19" s="269"/>
      <c r="EX19" s="269"/>
      <c r="EY19" s="269"/>
      <c r="EZ19" s="269"/>
      <c r="FA19" s="269"/>
      <c r="FB19" s="269"/>
      <c r="FC19" s="269"/>
      <c r="FD19" s="269"/>
      <c r="FE19" s="269"/>
      <c r="FF19" s="269"/>
      <c r="FG19" s="269"/>
      <c r="FH19" s="269"/>
      <c r="FI19" s="269"/>
      <c r="FJ19" s="269"/>
      <c r="FK19" s="269"/>
      <c r="FL19" s="269"/>
      <c r="FM19" s="269"/>
      <c r="FN19" s="269"/>
      <c r="FO19" s="269"/>
      <c r="FP19" s="269"/>
      <c r="FQ19" s="269"/>
      <c r="FR19" s="269"/>
      <c r="FS19" s="269"/>
      <c r="FT19" s="269"/>
      <c r="FU19" s="269"/>
      <c r="FV19" s="269"/>
      <c r="FW19" s="269"/>
      <c r="FX19" s="269"/>
      <c r="FY19" s="269"/>
    </row>
    <row r="20" spans="1:181" s="270" customFormat="1" ht="21.95" customHeight="1" x14ac:dyDescent="0.35">
      <c r="A20" s="269"/>
      <c r="B20" s="270">
        <v>14</v>
      </c>
      <c r="C20" s="270" t="s">
        <v>15</v>
      </c>
      <c r="D20" s="273">
        <f>'[12]PIVOT MA INCADR realiz cum'!B19</f>
        <v>5786</v>
      </c>
      <c r="E20" s="273">
        <f>'[12]PIVOT MA INCADR realiz cum'!C19</f>
        <v>3435</v>
      </c>
      <c r="F20" s="274">
        <f>'[12]PIVOT MA INCADR realiz cum'!D19</f>
        <v>3018</v>
      </c>
      <c r="G20" s="274">
        <f>'[12]PIVOT MA INCADR realiz cum'!E19</f>
        <v>417</v>
      </c>
      <c r="H20" s="273">
        <f>'[12]PIVOT MA INCADR realiz cum'!F19</f>
        <v>90</v>
      </c>
      <c r="I20" s="273">
        <f>'[12]PIVOT MA INCADR realiz cum'!G19</f>
        <v>678</v>
      </c>
      <c r="J20" s="273">
        <f>'[12]PIVOT MA INCADR realiz cum'!J19</f>
        <v>340</v>
      </c>
      <c r="K20" s="273">
        <f>'[12]PIVOT MA INCADR realiz cum'!K19</f>
        <v>846</v>
      </c>
      <c r="L20" s="274">
        <f>'[12]PIVOT MA INCADR realiz cum'!L19</f>
        <v>840</v>
      </c>
      <c r="M20" s="274">
        <f>'[12]PIVOT MA INCADR realiz cum'!M19</f>
        <v>6</v>
      </c>
      <c r="N20" s="277">
        <v>207</v>
      </c>
      <c r="O20" s="277">
        <v>0</v>
      </c>
      <c r="P20" s="277">
        <v>0</v>
      </c>
      <c r="Q20" s="277">
        <v>135</v>
      </c>
      <c r="R20" s="278">
        <v>0</v>
      </c>
      <c r="S20" s="278">
        <v>2</v>
      </c>
      <c r="T20" s="278">
        <v>133</v>
      </c>
      <c r="U20" s="277">
        <v>32</v>
      </c>
      <c r="V20" s="277">
        <v>18</v>
      </c>
      <c r="W20" s="277">
        <v>5</v>
      </c>
      <c r="X20" s="277">
        <v>0</v>
      </c>
      <c r="Y20" s="277">
        <v>0</v>
      </c>
      <c r="Z20" s="277">
        <v>0</v>
      </c>
      <c r="AA20" s="269"/>
      <c r="AB20" s="269"/>
      <c r="AC20" s="269"/>
      <c r="AD20" s="269"/>
      <c r="AE20" s="269"/>
      <c r="AF20" s="269"/>
      <c r="AG20" s="269"/>
      <c r="AH20" s="269"/>
      <c r="AI20" s="269"/>
      <c r="AJ20" s="269"/>
      <c r="AK20" s="269"/>
      <c r="AL20" s="269"/>
      <c r="AM20" s="269"/>
      <c r="AN20" s="269"/>
      <c r="AO20" s="269"/>
      <c r="AP20" s="269"/>
      <c r="AQ20" s="269"/>
      <c r="AR20" s="269"/>
      <c r="AS20" s="269"/>
      <c r="AT20" s="269"/>
      <c r="AU20" s="269"/>
      <c r="AV20" s="269"/>
      <c r="AW20" s="269"/>
      <c r="AX20" s="269"/>
      <c r="AY20" s="269"/>
      <c r="AZ20" s="269"/>
      <c r="BA20" s="269"/>
      <c r="BB20" s="269"/>
      <c r="BC20" s="269"/>
      <c r="BD20" s="269"/>
      <c r="BE20" s="269"/>
      <c r="BF20" s="269"/>
      <c r="BG20" s="269"/>
      <c r="BH20" s="269"/>
      <c r="BI20" s="269"/>
      <c r="BJ20" s="269"/>
      <c r="BK20" s="269"/>
      <c r="BL20" s="269"/>
      <c r="BM20" s="269"/>
      <c r="BN20" s="269"/>
      <c r="BO20" s="269"/>
      <c r="BP20" s="269"/>
      <c r="BQ20" s="269"/>
      <c r="BR20" s="269"/>
      <c r="BS20" s="269"/>
      <c r="BT20" s="269"/>
      <c r="BU20" s="269"/>
      <c r="BV20" s="269"/>
      <c r="BW20" s="269"/>
      <c r="BX20" s="269"/>
      <c r="BY20" s="269"/>
      <c r="BZ20" s="269"/>
      <c r="CA20" s="269"/>
      <c r="CB20" s="269"/>
      <c r="CC20" s="269"/>
      <c r="CD20" s="269"/>
      <c r="CE20" s="269"/>
      <c r="CF20" s="269"/>
      <c r="CG20" s="269"/>
      <c r="CH20" s="269"/>
      <c r="CI20" s="269"/>
      <c r="CJ20" s="269"/>
      <c r="CK20" s="269"/>
      <c r="CL20" s="269"/>
      <c r="CM20" s="269"/>
      <c r="CN20" s="269"/>
      <c r="CO20" s="269"/>
      <c r="CP20" s="269"/>
      <c r="CQ20" s="269"/>
      <c r="CR20" s="269"/>
      <c r="CS20" s="269"/>
      <c r="CT20" s="269"/>
      <c r="CU20" s="269"/>
      <c r="CV20" s="269"/>
      <c r="CW20" s="269"/>
      <c r="CX20" s="269"/>
      <c r="CY20" s="269"/>
      <c r="CZ20" s="269"/>
      <c r="DA20" s="269"/>
      <c r="DB20" s="269"/>
      <c r="DC20" s="269"/>
      <c r="DD20" s="269"/>
      <c r="DE20" s="269"/>
      <c r="DF20" s="269"/>
      <c r="DG20" s="269"/>
      <c r="DH20" s="269"/>
      <c r="DI20" s="269"/>
      <c r="DJ20" s="269"/>
      <c r="DK20" s="269"/>
      <c r="DL20" s="269"/>
      <c r="DM20" s="269"/>
      <c r="DN20" s="269"/>
      <c r="DO20" s="269"/>
      <c r="DP20" s="269"/>
      <c r="DQ20" s="269"/>
      <c r="DR20" s="269"/>
      <c r="DS20" s="269"/>
      <c r="DT20" s="269"/>
      <c r="DU20" s="269"/>
      <c r="DV20" s="269"/>
      <c r="DW20" s="269"/>
      <c r="DX20" s="269"/>
      <c r="DY20" s="269"/>
      <c r="DZ20" s="269"/>
      <c r="EA20" s="269"/>
      <c r="EB20" s="269"/>
      <c r="EC20" s="269"/>
      <c r="ED20" s="269"/>
      <c r="EE20" s="269"/>
      <c r="EF20" s="269"/>
      <c r="EG20" s="269"/>
      <c r="EH20" s="269"/>
      <c r="EI20" s="269"/>
      <c r="EJ20" s="269"/>
      <c r="EK20" s="269"/>
      <c r="EL20" s="269"/>
      <c r="EM20" s="269"/>
      <c r="EN20" s="269"/>
      <c r="EO20" s="269"/>
      <c r="EP20" s="269"/>
      <c r="EQ20" s="269"/>
      <c r="ER20" s="269"/>
      <c r="ES20" s="269"/>
      <c r="ET20" s="269"/>
      <c r="EU20" s="269"/>
      <c r="EV20" s="269"/>
      <c r="EW20" s="269"/>
      <c r="EX20" s="269"/>
      <c r="EY20" s="269"/>
      <c r="EZ20" s="269"/>
      <c r="FA20" s="269"/>
      <c r="FB20" s="269"/>
      <c r="FC20" s="269"/>
      <c r="FD20" s="269"/>
      <c r="FE20" s="269"/>
      <c r="FF20" s="269"/>
      <c r="FG20" s="269"/>
      <c r="FH20" s="269"/>
      <c r="FI20" s="269"/>
      <c r="FJ20" s="269"/>
      <c r="FK20" s="269"/>
      <c r="FL20" s="269"/>
      <c r="FM20" s="269"/>
      <c r="FN20" s="269"/>
      <c r="FO20" s="269"/>
      <c r="FP20" s="269"/>
      <c r="FQ20" s="269"/>
      <c r="FR20" s="269"/>
      <c r="FS20" s="269"/>
      <c r="FT20" s="269"/>
      <c r="FU20" s="269"/>
      <c r="FV20" s="269"/>
      <c r="FW20" s="269"/>
      <c r="FX20" s="269"/>
      <c r="FY20" s="269"/>
    </row>
    <row r="21" spans="1:181" s="270" customFormat="1" ht="21.95" customHeight="1" x14ac:dyDescent="0.35">
      <c r="A21" s="269"/>
      <c r="B21" s="270">
        <v>15</v>
      </c>
      <c r="C21" s="270" t="s">
        <v>16</v>
      </c>
      <c r="D21" s="273">
        <f>'[12]PIVOT MA INCADR realiz cum'!B20</f>
        <v>5784</v>
      </c>
      <c r="E21" s="273">
        <f>'[12]PIVOT MA INCADR realiz cum'!C20</f>
        <v>5405</v>
      </c>
      <c r="F21" s="274">
        <f>'[12]PIVOT MA INCADR realiz cum'!D20</f>
        <v>3609</v>
      </c>
      <c r="G21" s="274">
        <f>'[12]PIVOT MA INCADR realiz cum'!E20</f>
        <v>1796</v>
      </c>
      <c r="H21" s="273">
        <f>'[12]PIVOT MA INCADR realiz cum'!F20</f>
        <v>83</v>
      </c>
      <c r="I21" s="273">
        <f>'[12]PIVOT MA INCADR realiz cum'!G20</f>
        <v>393</v>
      </c>
      <c r="J21" s="273">
        <f>'[12]PIVOT MA INCADR realiz cum'!J20</f>
        <v>70</v>
      </c>
      <c r="K21" s="273">
        <f>'[12]PIVOT MA INCADR realiz cum'!K20</f>
        <v>448</v>
      </c>
      <c r="L21" s="274">
        <f>'[12]PIVOT MA INCADR realiz cum'!L20</f>
        <v>447</v>
      </c>
      <c r="M21" s="274">
        <f>'[12]PIVOT MA INCADR realiz cum'!M20</f>
        <v>1</v>
      </c>
      <c r="N21" s="277">
        <v>70</v>
      </c>
      <c r="O21" s="277">
        <v>1</v>
      </c>
      <c r="P21" s="277">
        <v>1</v>
      </c>
      <c r="Q21" s="277">
        <v>5</v>
      </c>
      <c r="R21" s="278">
        <v>0</v>
      </c>
      <c r="S21" s="278">
        <v>0</v>
      </c>
      <c r="T21" s="278">
        <v>5</v>
      </c>
      <c r="U21" s="277">
        <v>24</v>
      </c>
      <c r="V21" s="277">
        <v>11</v>
      </c>
      <c r="W21" s="277">
        <v>3</v>
      </c>
      <c r="X21" s="277">
        <v>0</v>
      </c>
      <c r="Y21" s="277">
        <v>0</v>
      </c>
      <c r="Z21" s="277">
        <v>0</v>
      </c>
      <c r="AA21" s="269"/>
      <c r="AB21" s="269"/>
      <c r="AC21" s="269"/>
      <c r="AD21" s="269"/>
      <c r="AE21" s="269"/>
      <c r="AF21" s="269"/>
      <c r="AG21" s="269"/>
      <c r="AH21" s="269"/>
      <c r="AI21" s="269"/>
      <c r="AJ21" s="269"/>
      <c r="AK21" s="269"/>
      <c r="AL21" s="269"/>
      <c r="AM21" s="269"/>
      <c r="AN21" s="269"/>
      <c r="AO21" s="269"/>
      <c r="AP21" s="269"/>
      <c r="AQ21" s="269"/>
      <c r="AR21" s="269"/>
      <c r="AS21" s="269"/>
      <c r="AT21" s="269"/>
      <c r="AU21" s="269"/>
      <c r="AV21" s="269"/>
      <c r="AW21" s="269"/>
      <c r="AX21" s="269"/>
      <c r="AY21" s="269"/>
      <c r="AZ21" s="269"/>
      <c r="BA21" s="269"/>
      <c r="BB21" s="269"/>
      <c r="BC21" s="269"/>
      <c r="BD21" s="269"/>
      <c r="BE21" s="269"/>
      <c r="BF21" s="269"/>
      <c r="BG21" s="269"/>
      <c r="BH21" s="269"/>
      <c r="BI21" s="269"/>
      <c r="BJ21" s="269"/>
      <c r="BK21" s="269"/>
      <c r="BL21" s="269"/>
      <c r="BM21" s="269"/>
      <c r="BN21" s="269"/>
      <c r="BO21" s="269"/>
      <c r="BP21" s="269"/>
      <c r="BQ21" s="269"/>
      <c r="BR21" s="269"/>
      <c r="BS21" s="269"/>
      <c r="BT21" s="269"/>
      <c r="BU21" s="269"/>
      <c r="BV21" s="269"/>
      <c r="BW21" s="269"/>
      <c r="BX21" s="269"/>
      <c r="BY21" s="269"/>
      <c r="BZ21" s="269"/>
      <c r="CA21" s="269"/>
      <c r="CB21" s="269"/>
      <c r="CC21" s="269"/>
      <c r="CD21" s="269"/>
      <c r="CE21" s="269"/>
      <c r="CF21" s="269"/>
      <c r="CG21" s="269"/>
      <c r="CH21" s="269"/>
      <c r="CI21" s="269"/>
      <c r="CJ21" s="269"/>
      <c r="CK21" s="269"/>
      <c r="CL21" s="269"/>
      <c r="CM21" s="269"/>
      <c r="CN21" s="269"/>
      <c r="CO21" s="269"/>
      <c r="CP21" s="269"/>
      <c r="CQ21" s="269"/>
      <c r="CR21" s="269"/>
      <c r="CS21" s="269"/>
      <c r="CT21" s="269"/>
      <c r="CU21" s="269"/>
      <c r="CV21" s="269"/>
      <c r="CW21" s="269"/>
      <c r="CX21" s="269"/>
      <c r="CY21" s="269"/>
      <c r="CZ21" s="269"/>
      <c r="DA21" s="269"/>
      <c r="DB21" s="269"/>
      <c r="DC21" s="269"/>
      <c r="DD21" s="269"/>
      <c r="DE21" s="269"/>
      <c r="DF21" s="269"/>
      <c r="DG21" s="269"/>
      <c r="DH21" s="269"/>
      <c r="DI21" s="269"/>
      <c r="DJ21" s="269"/>
      <c r="DK21" s="269"/>
      <c r="DL21" s="269"/>
      <c r="DM21" s="269"/>
      <c r="DN21" s="269"/>
      <c r="DO21" s="269"/>
      <c r="DP21" s="269"/>
      <c r="DQ21" s="269"/>
      <c r="DR21" s="269"/>
      <c r="DS21" s="269"/>
      <c r="DT21" s="269"/>
      <c r="DU21" s="269"/>
      <c r="DV21" s="269"/>
      <c r="DW21" s="269"/>
      <c r="DX21" s="269"/>
      <c r="DY21" s="269"/>
      <c r="DZ21" s="269"/>
      <c r="EA21" s="269"/>
      <c r="EB21" s="269"/>
      <c r="EC21" s="269"/>
      <c r="ED21" s="269"/>
      <c r="EE21" s="269"/>
      <c r="EF21" s="269"/>
      <c r="EG21" s="269"/>
      <c r="EH21" s="269"/>
      <c r="EI21" s="269"/>
      <c r="EJ21" s="269"/>
      <c r="EK21" s="269"/>
      <c r="EL21" s="269"/>
      <c r="EM21" s="269"/>
      <c r="EN21" s="269"/>
      <c r="EO21" s="269"/>
      <c r="EP21" s="269"/>
      <c r="EQ21" s="269"/>
      <c r="ER21" s="269"/>
      <c r="ES21" s="269"/>
      <c r="ET21" s="269"/>
      <c r="EU21" s="269"/>
      <c r="EV21" s="269"/>
      <c r="EW21" s="269"/>
      <c r="EX21" s="269"/>
      <c r="EY21" s="269"/>
      <c r="EZ21" s="269"/>
      <c r="FA21" s="269"/>
      <c r="FB21" s="269"/>
      <c r="FC21" s="269"/>
      <c r="FD21" s="269"/>
      <c r="FE21" s="269"/>
      <c r="FF21" s="269"/>
      <c r="FG21" s="269"/>
      <c r="FH21" s="269"/>
      <c r="FI21" s="269"/>
      <c r="FJ21" s="269"/>
      <c r="FK21" s="269"/>
      <c r="FL21" s="269"/>
      <c r="FM21" s="269"/>
      <c r="FN21" s="269"/>
      <c r="FO21" s="269"/>
      <c r="FP21" s="269"/>
      <c r="FQ21" s="269"/>
      <c r="FR21" s="269"/>
      <c r="FS21" s="269"/>
      <c r="FT21" s="269"/>
      <c r="FU21" s="269"/>
      <c r="FV21" s="269"/>
      <c r="FW21" s="269"/>
      <c r="FX21" s="269"/>
      <c r="FY21" s="269"/>
    </row>
    <row r="22" spans="1:181" s="270" customFormat="1" ht="21.95" customHeight="1" x14ac:dyDescent="0.35">
      <c r="A22" s="269"/>
      <c r="B22" s="270">
        <v>16</v>
      </c>
      <c r="C22" s="270" t="s">
        <v>17</v>
      </c>
      <c r="D22" s="273">
        <f>'[12]PIVOT MA INCADR realiz cum'!B21</f>
        <v>3024</v>
      </c>
      <c r="E22" s="273">
        <f>'[12]PIVOT MA INCADR realiz cum'!C21</f>
        <v>3024</v>
      </c>
      <c r="F22" s="274">
        <f>'[12]PIVOT MA INCADR realiz cum'!D21</f>
        <v>2835</v>
      </c>
      <c r="G22" s="274">
        <f>'[12]PIVOT MA INCADR realiz cum'!E21</f>
        <v>189</v>
      </c>
      <c r="H22" s="273">
        <f>'[12]PIVOT MA INCADR realiz cum'!F21</f>
        <v>112</v>
      </c>
      <c r="I22" s="273">
        <f>'[12]PIVOT MA INCADR realiz cum'!G21</f>
        <v>154</v>
      </c>
      <c r="J22" s="273">
        <f>'[12]PIVOT MA INCADR realiz cum'!J21</f>
        <v>17</v>
      </c>
      <c r="K22" s="273">
        <f>'[12]PIVOT MA INCADR realiz cum'!K21</f>
        <v>539</v>
      </c>
      <c r="L22" s="274">
        <f>'[12]PIVOT MA INCADR realiz cum'!L21</f>
        <v>528</v>
      </c>
      <c r="M22" s="274">
        <f>'[12]PIVOT MA INCADR realiz cum'!M21</f>
        <v>11</v>
      </c>
      <c r="N22" s="277">
        <v>293</v>
      </c>
      <c r="O22" s="277">
        <v>0</v>
      </c>
      <c r="P22" s="277">
        <v>32</v>
      </c>
      <c r="Q22" s="277">
        <v>3</v>
      </c>
      <c r="R22" s="278">
        <v>0</v>
      </c>
      <c r="S22" s="278">
        <v>0</v>
      </c>
      <c r="T22" s="278">
        <v>3</v>
      </c>
      <c r="U22" s="277">
        <v>42</v>
      </c>
      <c r="V22" s="277">
        <v>23</v>
      </c>
      <c r="W22" s="277">
        <v>3</v>
      </c>
      <c r="X22" s="277">
        <v>3</v>
      </c>
      <c r="Y22" s="277">
        <v>3</v>
      </c>
      <c r="Z22" s="277">
        <v>0</v>
      </c>
      <c r="AA22" s="269"/>
      <c r="AB22" s="269"/>
      <c r="AC22" s="269"/>
      <c r="AD22" s="269"/>
      <c r="AE22" s="269"/>
      <c r="AF22" s="269"/>
      <c r="AG22" s="269"/>
      <c r="AH22" s="269"/>
      <c r="AI22" s="269"/>
      <c r="AJ22" s="269"/>
      <c r="AK22" s="269"/>
      <c r="AL22" s="269"/>
      <c r="AM22" s="269"/>
      <c r="AN22" s="269"/>
      <c r="AO22" s="269"/>
      <c r="AP22" s="269"/>
      <c r="AQ22" s="269"/>
      <c r="AR22" s="269"/>
      <c r="AS22" s="269"/>
      <c r="AT22" s="269"/>
      <c r="AU22" s="269"/>
      <c r="AV22" s="269"/>
      <c r="AW22" s="269"/>
      <c r="AX22" s="269"/>
      <c r="AY22" s="269"/>
      <c r="AZ22" s="269"/>
      <c r="BA22" s="269"/>
      <c r="BB22" s="269"/>
      <c r="BC22" s="269"/>
      <c r="BD22" s="269"/>
      <c r="BE22" s="269"/>
      <c r="BF22" s="269"/>
      <c r="BG22" s="269"/>
      <c r="BH22" s="269"/>
      <c r="BI22" s="269"/>
      <c r="BJ22" s="269"/>
      <c r="BK22" s="269"/>
      <c r="BL22" s="269"/>
      <c r="BM22" s="269"/>
      <c r="BN22" s="269"/>
      <c r="BO22" s="269"/>
      <c r="BP22" s="269"/>
      <c r="BQ22" s="269"/>
      <c r="BR22" s="269"/>
      <c r="BS22" s="269"/>
      <c r="BT22" s="269"/>
      <c r="BU22" s="269"/>
      <c r="BV22" s="269"/>
      <c r="BW22" s="269"/>
      <c r="BX22" s="269"/>
      <c r="BY22" s="269"/>
      <c r="BZ22" s="269"/>
      <c r="CA22" s="269"/>
      <c r="CB22" s="269"/>
      <c r="CC22" s="269"/>
      <c r="CD22" s="269"/>
      <c r="CE22" s="269"/>
      <c r="CF22" s="269"/>
      <c r="CG22" s="269"/>
      <c r="CH22" s="269"/>
      <c r="CI22" s="269"/>
      <c r="CJ22" s="269"/>
      <c r="CK22" s="269"/>
      <c r="CL22" s="269"/>
      <c r="CM22" s="269"/>
      <c r="CN22" s="269"/>
      <c r="CO22" s="269"/>
      <c r="CP22" s="269"/>
      <c r="CQ22" s="269"/>
      <c r="CR22" s="269"/>
      <c r="CS22" s="269"/>
      <c r="CT22" s="269"/>
      <c r="CU22" s="269"/>
      <c r="CV22" s="269"/>
      <c r="CW22" s="269"/>
      <c r="CX22" s="269"/>
      <c r="CY22" s="269"/>
      <c r="CZ22" s="269"/>
      <c r="DA22" s="269"/>
      <c r="DB22" s="269"/>
      <c r="DC22" s="269"/>
      <c r="DD22" s="269"/>
      <c r="DE22" s="269"/>
      <c r="DF22" s="269"/>
      <c r="DG22" s="269"/>
      <c r="DH22" s="269"/>
      <c r="DI22" s="269"/>
      <c r="DJ22" s="269"/>
      <c r="DK22" s="269"/>
      <c r="DL22" s="269"/>
      <c r="DM22" s="269"/>
      <c r="DN22" s="269"/>
      <c r="DO22" s="269"/>
      <c r="DP22" s="269"/>
      <c r="DQ22" s="269"/>
      <c r="DR22" s="269"/>
      <c r="DS22" s="269"/>
      <c r="DT22" s="269"/>
      <c r="DU22" s="269"/>
      <c r="DV22" s="269"/>
      <c r="DW22" s="269"/>
      <c r="DX22" s="269"/>
      <c r="DY22" s="269"/>
      <c r="DZ22" s="269"/>
      <c r="EA22" s="269"/>
      <c r="EB22" s="269"/>
      <c r="EC22" s="269"/>
      <c r="ED22" s="269"/>
      <c r="EE22" s="269"/>
      <c r="EF22" s="269"/>
      <c r="EG22" s="269"/>
      <c r="EH22" s="269"/>
      <c r="EI22" s="269"/>
      <c r="EJ22" s="269"/>
      <c r="EK22" s="269"/>
      <c r="EL22" s="269"/>
      <c r="EM22" s="269"/>
      <c r="EN22" s="269"/>
      <c r="EO22" s="269"/>
      <c r="EP22" s="269"/>
      <c r="EQ22" s="269"/>
      <c r="ER22" s="269"/>
      <c r="ES22" s="269"/>
      <c r="ET22" s="269"/>
      <c r="EU22" s="269"/>
      <c r="EV22" s="269"/>
      <c r="EW22" s="269"/>
      <c r="EX22" s="269"/>
      <c r="EY22" s="269"/>
      <c r="EZ22" s="269"/>
      <c r="FA22" s="269"/>
      <c r="FB22" s="269"/>
      <c r="FC22" s="269"/>
      <c r="FD22" s="269"/>
      <c r="FE22" s="269"/>
      <c r="FF22" s="269"/>
      <c r="FG22" s="269"/>
      <c r="FH22" s="269"/>
      <c r="FI22" s="269"/>
      <c r="FJ22" s="269"/>
      <c r="FK22" s="269"/>
      <c r="FL22" s="269"/>
      <c r="FM22" s="269"/>
      <c r="FN22" s="269"/>
      <c r="FO22" s="269"/>
      <c r="FP22" s="269"/>
      <c r="FQ22" s="269"/>
      <c r="FR22" s="269"/>
      <c r="FS22" s="269"/>
      <c r="FT22" s="269"/>
      <c r="FU22" s="269"/>
      <c r="FV22" s="269"/>
      <c r="FW22" s="269"/>
      <c r="FX22" s="269"/>
      <c r="FY22" s="269"/>
    </row>
    <row r="23" spans="1:181" s="270" customFormat="1" ht="21.95" customHeight="1" x14ac:dyDescent="0.35">
      <c r="A23" s="269"/>
      <c r="B23" s="270">
        <v>17</v>
      </c>
      <c r="C23" s="270" t="s">
        <v>18</v>
      </c>
      <c r="D23" s="273">
        <f>'[12]PIVOT MA INCADR realiz cum'!B22</f>
        <v>6147</v>
      </c>
      <c r="E23" s="273">
        <f>'[12]PIVOT MA INCADR realiz cum'!C22</f>
        <v>5964</v>
      </c>
      <c r="F23" s="274">
        <f>'[12]PIVOT MA INCADR realiz cum'!D22</f>
        <v>4674</v>
      </c>
      <c r="G23" s="274">
        <f>'[12]PIVOT MA INCADR realiz cum'!E22</f>
        <v>1290</v>
      </c>
      <c r="H23" s="273">
        <f>'[12]PIVOT MA INCADR realiz cum'!F22</f>
        <v>248</v>
      </c>
      <c r="I23" s="273">
        <f>'[12]PIVOT MA INCADR realiz cum'!G22</f>
        <v>351</v>
      </c>
      <c r="J23" s="273">
        <f>'[12]PIVOT MA INCADR realiz cum'!J22</f>
        <v>156</v>
      </c>
      <c r="K23" s="273">
        <f>'[12]PIVOT MA INCADR realiz cum'!K22</f>
        <v>1209</v>
      </c>
      <c r="L23" s="274">
        <f>'[12]PIVOT MA INCADR realiz cum'!L22</f>
        <v>1199</v>
      </c>
      <c r="M23" s="274">
        <f>'[12]PIVOT MA INCADR realiz cum'!M22</f>
        <v>10</v>
      </c>
      <c r="N23" s="277">
        <v>161</v>
      </c>
      <c r="O23" s="277">
        <v>2</v>
      </c>
      <c r="P23" s="277">
        <v>14</v>
      </c>
      <c r="Q23" s="277">
        <v>20</v>
      </c>
      <c r="R23" s="278">
        <v>15</v>
      </c>
      <c r="S23" s="278">
        <v>1</v>
      </c>
      <c r="T23" s="278">
        <v>4</v>
      </c>
      <c r="U23" s="277">
        <v>46</v>
      </c>
      <c r="V23" s="277">
        <v>9</v>
      </c>
      <c r="W23" s="277">
        <v>6</v>
      </c>
      <c r="X23" s="277">
        <v>0</v>
      </c>
      <c r="Y23" s="277">
        <v>0</v>
      </c>
      <c r="Z23" s="277">
        <v>0</v>
      </c>
      <c r="AA23" s="269"/>
      <c r="AB23" s="269"/>
      <c r="AC23" s="269"/>
      <c r="AD23" s="269"/>
      <c r="AE23" s="269"/>
      <c r="AF23" s="269"/>
      <c r="AG23" s="269"/>
      <c r="AH23" s="269"/>
      <c r="AI23" s="269"/>
      <c r="AJ23" s="269"/>
      <c r="AK23" s="269"/>
      <c r="AL23" s="269"/>
      <c r="AM23" s="269"/>
      <c r="AN23" s="269"/>
      <c r="AO23" s="269"/>
      <c r="AP23" s="269"/>
      <c r="AQ23" s="269"/>
      <c r="AR23" s="269"/>
      <c r="AS23" s="269"/>
      <c r="AT23" s="269"/>
      <c r="AU23" s="269"/>
      <c r="AV23" s="269"/>
      <c r="AW23" s="269"/>
      <c r="AX23" s="269"/>
      <c r="AY23" s="269"/>
      <c r="AZ23" s="269"/>
      <c r="BA23" s="269"/>
      <c r="BB23" s="269"/>
      <c r="BC23" s="269"/>
      <c r="BD23" s="269"/>
      <c r="BE23" s="269"/>
      <c r="BF23" s="269"/>
      <c r="BG23" s="269"/>
      <c r="BH23" s="269"/>
      <c r="BI23" s="269"/>
      <c r="BJ23" s="269"/>
      <c r="BK23" s="269"/>
      <c r="BL23" s="269"/>
      <c r="BM23" s="269"/>
      <c r="BN23" s="269"/>
      <c r="BO23" s="269"/>
      <c r="BP23" s="269"/>
      <c r="BQ23" s="269"/>
      <c r="BR23" s="269"/>
      <c r="BS23" s="269"/>
      <c r="BT23" s="269"/>
      <c r="BU23" s="269"/>
      <c r="BV23" s="269"/>
      <c r="BW23" s="269"/>
      <c r="BX23" s="269"/>
      <c r="BY23" s="269"/>
      <c r="BZ23" s="269"/>
      <c r="CA23" s="269"/>
      <c r="CB23" s="269"/>
      <c r="CC23" s="269"/>
      <c r="CD23" s="269"/>
      <c r="CE23" s="269"/>
      <c r="CF23" s="269"/>
      <c r="CG23" s="269"/>
      <c r="CH23" s="269"/>
      <c r="CI23" s="269"/>
      <c r="CJ23" s="269"/>
      <c r="CK23" s="269"/>
      <c r="CL23" s="269"/>
      <c r="CM23" s="269"/>
      <c r="CN23" s="269"/>
      <c r="CO23" s="269"/>
      <c r="CP23" s="269"/>
      <c r="CQ23" s="269"/>
      <c r="CR23" s="269"/>
      <c r="CS23" s="269"/>
      <c r="CT23" s="269"/>
      <c r="CU23" s="269"/>
      <c r="CV23" s="269"/>
      <c r="CW23" s="269"/>
      <c r="CX23" s="269"/>
      <c r="CY23" s="269"/>
      <c r="CZ23" s="269"/>
      <c r="DA23" s="269"/>
      <c r="DB23" s="269"/>
      <c r="DC23" s="269"/>
      <c r="DD23" s="269"/>
      <c r="DE23" s="269"/>
      <c r="DF23" s="269"/>
      <c r="DG23" s="269"/>
      <c r="DH23" s="269"/>
      <c r="DI23" s="269"/>
      <c r="DJ23" s="269"/>
      <c r="DK23" s="269"/>
      <c r="DL23" s="269"/>
      <c r="DM23" s="269"/>
      <c r="DN23" s="269"/>
      <c r="DO23" s="269"/>
      <c r="DP23" s="269"/>
      <c r="DQ23" s="269"/>
      <c r="DR23" s="269"/>
      <c r="DS23" s="269"/>
      <c r="DT23" s="269"/>
      <c r="DU23" s="269"/>
      <c r="DV23" s="269"/>
      <c r="DW23" s="269"/>
      <c r="DX23" s="269"/>
      <c r="DY23" s="269"/>
      <c r="DZ23" s="269"/>
      <c r="EA23" s="269"/>
      <c r="EB23" s="269"/>
      <c r="EC23" s="269"/>
      <c r="ED23" s="269"/>
      <c r="EE23" s="269"/>
      <c r="EF23" s="269"/>
      <c r="EG23" s="269"/>
      <c r="EH23" s="269"/>
      <c r="EI23" s="269"/>
      <c r="EJ23" s="269"/>
      <c r="EK23" s="269"/>
      <c r="EL23" s="269"/>
      <c r="EM23" s="269"/>
      <c r="EN23" s="269"/>
      <c r="EO23" s="269"/>
      <c r="EP23" s="269"/>
      <c r="EQ23" s="269"/>
      <c r="ER23" s="269"/>
      <c r="ES23" s="269"/>
      <c r="ET23" s="269"/>
      <c r="EU23" s="269"/>
      <c r="EV23" s="269"/>
      <c r="EW23" s="269"/>
      <c r="EX23" s="269"/>
      <c r="EY23" s="269"/>
      <c r="EZ23" s="269"/>
      <c r="FA23" s="269"/>
      <c r="FB23" s="269"/>
      <c r="FC23" s="269"/>
      <c r="FD23" s="269"/>
      <c r="FE23" s="269"/>
      <c r="FF23" s="269"/>
      <c r="FG23" s="269"/>
      <c r="FH23" s="269"/>
      <c r="FI23" s="269"/>
      <c r="FJ23" s="269"/>
      <c r="FK23" s="269"/>
      <c r="FL23" s="269"/>
      <c r="FM23" s="269"/>
      <c r="FN23" s="269"/>
      <c r="FO23" s="269"/>
      <c r="FP23" s="269"/>
      <c r="FQ23" s="269"/>
      <c r="FR23" s="269"/>
      <c r="FS23" s="269"/>
      <c r="FT23" s="269"/>
      <c r="FU23" s="269"/>
      <c r="FV23" s="269"/>
      <c r="FW23" s="269"/>
      <c r="FX23" s="269"/>
      <c r="FY23" s="269"/>
    </row>
    <row r="24" spans="1:181" s="270" customFormat="1" ht="21.95" customHeight="1" x14ac:dyDescent="0.35">
      <c r="A24" s="269"/>
      <c r="B24" s="270">
        <v>18</v>
      </c>
      <c r="C24" s="270" t="s">
        <v>19</v>
      </c>
      <c r="D24" s="273">
        <f>'[12]PIVOT MA INCADR realiz cum'!B23</f>
        <v>6272</v>
      </c>
      <c r="E24" s="273">
        <f>'[12]PIVOT MA INCADR realiz cum'!C23</f>
        <v>6272</v>
      </c>
      <c r="F24" s="274">
        <f>'[12]PIVOT MA INCADR realiz cum'!D23</f>
        <v>5021</v>
      </c>
      <c r="G24" s="274">
        <f>'[12]PIVOT MA INCADR realiz cum'!E23</f>
        <v>1251</v>
      </c>
      <c r="H24" s="273">
        <f>'[12]PIVOT MA INCADR realiz cum'!F23</f>
        <v>238</v>
      </c>
      <c r="I24" s="273">
        <f>'[12]PIVOT MA INCADR realiz cum'!G23</f>
        <v>294</v>
      </c>
      <c r="J24" s="273">
        <f>'[12]PIVOT MA INCADR realiz cum'!J23</f>
        <v>40</v>
      </c>
      <c r="K24" s="273">
        <f>'[12]PIVOT MA INCADR realiz cum'!K23</f>
        <v>1022</v>
      </c>
      <c r="L24" s="274">
        <f>'[12]PIVOT MA INCADR realiz cum'!L23</f>
        <v>1019</v>
      </c>
      <c r="M24" s="274">
        <f>'[12]PIVOT MA INCADR realiz cum'!M23</f>
        <v>3</v>
      </c>
      <c r="N24" s="277">
        <v>56</v>
      </c>
      <c r="O24" s="277">
        <v>1</v>
      </c>
      <c r="P24" s="277">
        <v>1</v>
      </c>
      <c r="Q24" s="277">
        <v>114</v>
      </c>
      <c r="R24" s="278">
        <v>103</v>
      </c>
      <c r="S24" s="278">
        <v>4</v>
      </c>
      <c r="T24" s="278">
        <v>7</v>
      </c>
      <c r="U24" s="277">
        <v>19</v>
      </c>
      <c r="V24" s="277">
        <v>7</v>
      </c>
      <c r="W24" s="277">
        <v>3</v>
      </c>
      <c r="X24" s="277">
        <v>0</v>
      </c>
      <c r="Y24" s="277">
        <v>0</v>
      </c>
      <c r="Z24" s="277">
        <v>0</v>
      </c>
      <c r="AA24" s="269"/>
      <c r="AB24" s="269"/>
      <c r="AC24" s="269"/>
      <c r="AD24" s="269"/>
      <c r="AE24" s="269"/>
      <c r="AF24" s="269"/>
      <c r="AG24" s="269"/>
      <c r="AH24" s="269"/>
      <c r="AI24" s="269"/>
      <c r="AJ24" s="269"/>
      <c r="AK24" s="269"/>
      <c r="AL24" s="269"/>
      <c r="AM24" s="269"/>
      <c r="AN24" s="269"/>
      <c r="AO24" s="269"/>
      <c r="AP24" s="269"/>
      <c r="AQ24" s="269"/>
      <c r="AR24" s="269"/>
      <c r="AS24" s="269"/>
      <c r="AT24" s="269"/>
      <c r="AU24" s="269"/>
      <c r="AV24" s="269"/>
      <c r="AW24" s="269"/>
      <c r="AX24" s="269"/>
      <c r="AY24" s="269"/>
      <c r="AZ24" s="269"/>
      <c r="BA24" s="269"/>
      <c r="BB24" s="269"/>
      <c r="BC24" s="269"/>
      <c r="BD24" s="269"/>
      <c r="BE24" s="269"/>
      <c r="BF24" s="269"/>
      <c r="BG24" s="269"/>
      <c r="BH24" s="269"/>
      <c r="BI24" s="269"/>
      <c r="BJ24" s="269"/>
      <c r="BK24" s="269"/>
      <c r="BL24" s="269"/>
      <c r="BM24" s="269"/>
      <c r="BN24" s="269"/>
      <c r="BO24" s="269"/>
      <c r="BP24" s="269"/>
      <c r="BQ24" s="269"/>
      <c r="BR24" s="269"/>
      <c r="BS24" s="269"/>
      <c r="BT24" s="269"/>
      <c r="BU24" s="269"/>
      <c r="BV24" s="269"/>
      <c r="BW24" s="269"/>
      <c r="BX24" s="269"/>
      <c r="BY24" s="269"/>
      <c r="BZ24" s="269"/>
      <c r="CA24" s="269"/>
      <c r="CB24" s="269"/>
      <c r="CC24" s="269"/>
      <c r="CD24" s="269"/>
      <c r="CE24" s="269"/>
      <c r="CF24" s="269"/>
      <c r="CG24" s="269"/>
      <c r="CH24" s="269"/>
      <c r="CI24" s="269"/>
      <c r="CJ24" s="269"/>
      <c r="CK24" s="269"/>
      <c r="CL24" s="269"/>
      <c r="CM24" s="269"/>
      <c r="CN24" s="269"/>
      <c r="CO24" s="269"/>
      <c r="CP24" s="269"/>
      <c r="CQ24" s="269"/>
      <c r="CR24" s="269"/>
      <c r="CS24" s="269"/>
      <c r="CT24" s="269"/>
      <c r="CU24" s="269"/>
      <c r="CV24" s="269"/>
      <c r="CW24" s="269"/>
      <c r="CX24" s="269"/>
      <c r="CY24" s="269"/>
      <c r="CZ24" s="269"/>
      <c r="DA24" s="269"/>
      <c r="DB24" s="269"/>
      <c r="DC24" s="269"/>
      <c r="DD24" s="269"/>
      <c r="DE24" s="269"/>
      <c r="DF24" s="269"/>
      <c r="DG24" s="269"/>
      <c r="DH24" s="269"/>
      <c r="DI24" s="269"/>
      <c r="DJ24" s="269"/>
      <c r="DK24" s="269"/>
      <c r="DL24" s="269"/>
      <c r="DM24" s="269"/>
      <c r="DN24" s="269"/>
      <c r="DO24" s="269"/>
      <c r="DP24" s="269"/>
      <c r="DQ24" s="269"/>
      <c r="DR24" s="269"/>
      <c r="DS24" s="269"/>
      <c r="DT24" s="269"/>
      <c r="DU24" s="269"/>
      <c r="DV24" s="269"/>
      <c r="DW24" s="269"/>
      <c r="DX24" s="269"/>
      <c r="DY24" s="269"/>
      <c r="DZ24" s="269"/>
      <c r="EA24" s="269"/>
      <c r="EB24" s="269"/>
      <c r="EC24" s="269"/>
      <c r="ED24" s="269"/>
      <c r="EE24" s="269"/>
      <c r="EF24" s="269"/>
      <c r="EG24" s="269"/>
      <c r="EH24" s="269"/>
      <c r="EI24" s="269"/>
      <c r="EJ24" s="269"/>
      <c r="EK24" s="269"/>
      <c r="EL24" s="269"/>
      <c r="EM24" s="269"/>
      <c r="EN24" s="269"/>
      <c r="EO24" s="269"/>
      <c r="EP24" s="269"/>
      <c r="EQ24" s="269"/>
      <c r="ER24" s="269"/>
      <c r="ES24" s="269"/>
      <c r="ET24" s="269"/>
      <c r="EU24" s="269"/>
      <c r="EV24" s="269"/>
      <c r="EW24" s="269"/>
      <c r="EX24" s="269"/>
      <c r="EY24" s="269"/>
      <c r="EZ24" s="269"/>
      <c r="FA24" s="269"/>
      <c r="FB24" s="269"/>
      <c r="FC24" s="269"/>
      <c r="FD24" s="269"/>
      <c r="FE24" s="269"/>
      <c r="FF24" s="269"/>
      <c r="FG24" s="269"/>
      <c r="FH24" s="269"/>
      <c r="FI24" s="269"/>
      <c r="FJ24" s="269"/>
      <c r="FK24" s="269"/>
      <c r="FL24" s="269"/>
      <c r="FM24" s="269"/>
      <c r="FN24" s="269"/>
      <c r="FO24" s="269"/>
      <c r="FP24" s="269"/>
      <c r="FQ24" s="269"/>
      <c r="FR24" s="269"/>
      <c r="FS24" s="269"/>
      <c r="FT24" s="269"/>
      <c r="FU24" s="269"/>
      <c r="FV24" s="269"/>
      <c r="FW24" s="269"/>
      <c r="FX24" s="269"/>
      <c r="FY24" s="269"/>
    </row>
    <row r="25" spans="1:181" s="270" customFormat="1" ht="21.95" customHeight="1" x14ac:dyDescent="0.35">
      <c r="A25" s="269"/>
      <c r="B25" s="270">
        <v>19</v>
      </c>
      <c r="C25" s="270" t="s">
        <v>20</v>
      </c>
      <c r="D25" s="273">
        <f>'[12]PIVOT MA INCADR realiz cum'!B24</f>
        <v>4632</v>
      </c>
      <c r="E25" s="273">
        <f>'[12]PIVOT MA INCADR realiz cum'!C24</f>
        <v>4631</v>
      </c>
      <c r="F25" s="274">
        <f>'[12]PIVOT MA INCADR realiz cum'!D24</f>
        <v>4003</v>
      </c>
      <c r="G25" s="274">
        <f>'[12]PIVOT MA INCADR realiz cum'!E24</f>
        <v>628</v>
      </c>
      <c r="H25" s="273">
        <f>'[12]PIVOT MA INCADR realiz cum'!F24</f>
        <v>110</v>
      </c>
      <c r="I25" s="273">
        <f>'[12]PIVOT MA INCADR realiz cum'!G24</f>
        <v>416</v>
      </c>
      <c r="J25" s="273">
        <f>'[12]PIVOT MA INCADR realiz cum'!J24</f>
        <v>176</v>
      </c>
      <c r="K25" s="273">
        <f>'[12]PIVOT MA INCADR realiz cum'!K24</f>
        <v>411</v>
      </c>
      <c r="L25" s="274">
        <f>'[12]PIVOT MA INCADR realiz cum'!L24</f>
        <v>410</v>
      </c>
      <c r="M25" s="274">
        <f>'[12]PIVOT MA INCADR realiz cum'!M24</f>
        <v>1</v>
      </c>
      <c r="N25" s="277">
        <v>31</v>
      </c>
      <c r="O25" s="277">
        <v>2</v>
      </c>
      <c r="P25" s="277">
        <v>0</v>
      </c>
      <c r="Q25" s="277">
        <v>87</v>
      </c>
      <c r="R25" s="278">
        <v>71</v>
      </c>
      <c r="S25" s="278">
        <v>2</v>
      </c>
      <c r="T25" s="278">
        <v>14</v>
      </c>
      <c r="U25" s="277">
        <v>6</v>
      </c>
      <c r="V25" s="277">
        <v>24</v>
      </c>
      <c r="W25" s="277">
        <v>15</v>
      </c>
      <c r="X25" s="277">
        <v>0</v>
      </c>
      <c r="Y25" s="277">
        <v>0</v>
      </c>
      <c r="Z25" s="277">
        <v>0</v>
      </c>
      <c r="AA25" s="269"/>
      <c r="AB25" s="269"/>
      <c r="AC25" s="269"/>
      <c r="AD25" s="269"/>
      <c r="AE25" s="269"/>
      <c r="AF25" s="269"/>
      <c r="AG25" s="269"/>
      <c r="AH25" s="269"/>
      <c r="AI25" s="269"/>
      <c r="AJ25" s="269"/>
      <c r="AK25" s="269"/>
      <c r="AL25" s="269"/>
      <c r="AM25" s="269"/>
      <c r="AN25" s="269"/>
      <c r="AO25" s="269"/>
      <c r="AP25" s="269"/>
      <c r="AQ25" s="269"/>
      <c r="AR25" s="269"/>
      <c r="AS25" s="269"/>
      <c r="AT25" s="269"/>
      <c r="AU25" s="269"/>
      <c r="AV25" s="269"/>
      <c r="AW25" s="269"/>
      <c r="AX25" s="269"/>
      <c r="AY25" s="269"/>
      <c r="AZ25" s="269"/>
      <c r="BA25" s="269"/>
      <c r="BB25" s="269"/>
      <c r="BC25" s="269"/>
      <c r="BD25" s="269"/>
      <c r="BE25" s="269"/>
      <c r="BF25" s="269"/>
      <c r="BG25" s="269"/>
      <c r="BH25" s="269"/>
      <c r="BI25" s="269"/>
      <c r="BJ25" s="269"/>
      <c r="BK25" s="269"/>
      <c r="BL25" s="269"/>
      <c r="BM25" s="269"/>
      <c r="BN25" s="269"/>
      <c r="BO25" s="269"/>
      <c r="BP25" s="269"/>
      <c r="BQ25" s="269"/>
      <c r="BR25" s="269"/>
      <c r="BS25" s="269"/>
      <c r="BT25" s="269"/>
      <c r="BU25" s="269"/>
      <c r="BV25" s="269"/>
      <c r="BW25" s="269"/>
      <c r="BX25" s="269"/>
      <c r="BY25" s="269"/>
      <c r="BZ25" s="269"/>
      <c r="CA25" s="269"/>
      <c r="CB25" s="269"/>
      <c r="CC25" s="269"/>
      <c r="CD25" s="269"/>
      <c r="CE25" s="269"/>
      <c r="CF25" s="269"/>
      <c r="CG25" s="269"/>
      <c r="CH25" s="269"/>
      <c r="CI25" s="269"/>
      <c r="CJ25" s="269"/>
      <c r="CK25" s="269"/>
      <c r="CL25" s="269"/>
      <c r="CM25" s="269"/>
      <c r="CN25" s="269"/>
      <c r="CO25" s="269"/>
      <c r="CP25" s="269"/>
      <c r="CQ25" s="269"/>
      <c r="CR25" s="269"/>
      <c r="CS25" s="269"/>
      <c r="CT25" s="269"/>
      <c r="CU25" s="269"/>
      <c r="CV25" s="269"/>
      <c r="CW25" s="269"/>
      <c r="CX25" s="269"/>
      <c r="CY25" s="269"/>
      <c r="CZ25" s="269"/>
      <c r="DA25" s="269"/>
      <c r="DB25" s="269"/>
      <c r="DC25" s="269"/>
      <c r="DD25" s="269"/>
      <c r="DE25" s="269"/>
      <c r="DF25" s="269"/>
      <c r="DG25" s="269"/>
      <c r="DH25" s="269"/>
      <c r="DI25" s="269"/>
      <c r="DJ25" s="269"/>
      <c r="DK25" s="269"/>
      <c r="DL25" s="269"/>
      <c r="DM25" s="269"/>
      <c r="DN25" s="269"/>
      <c r="DO25" s="269"/>
      <c r="DP25" s="269"/>
      <c r="DQ25" s="269"/>
      <c r="DR25" s="269"/>
      <c r="DS25" s="269"/>
      <c r="DT25" s="269"/>
      <c r="DU25" s="269"/>
      <c r="DV25" s="269"/>
      <c r="DW25" s="269"/>
      <c r="DX25" s="269"/>
      <c r="DY25" s="269"/>
      <c r="DZ25" s="269"/>
      <c r="EA25" s="269"/>
      <c r="EB25" s="269"/>
      <c r="EC25" s="269"/>
      <c r="ED25" s="269"/>
      <c r="EE25" s="269"/>
      <c r="EF25" s="269"/>
      <c r="EG25" s="269"/>
      <c r="EH25" s="269"/>
      <c r="EI25" s="269"/>
      <c r="EJ25" s="269"/>
      <c r="EK25" s="269"/>
      <c r="EL25" s="269"/>
      <c r="EM25" s="269"/>
      <c r="EN25" s="269"/>
      <c r="EO25" s="269"/>
      <c r="EP25" s="269"/>
      <c r="EQ25" s="269"/>
      <c r="ER25" s="269"/>
      <c r="ES25" s="269"/>
      <c r="ET25" s="269"/>
      <c r="EU25" s="269"/>
      <c r="EV25" s="269"/>
      <c r="EW25" s="269"/>
      <c r="EX25" s="269"/>
      <c r="EY25" s="269"/>
      <c r="EZ25" s="269"/>
      <c r="FA25" s="269"/>
      <c r="FB25" s="269"/>
      <c r="FC25" s="269"/>
      <c r="FD25" s="269"/>
      <c r="FE25" s="269"/>
      <c r="FF25" s="269"/>
      <c r="FG25" s="269"/>
      <c r="FH25" s="269"/>
      <c r="FI25" s="269"/>
      <c r="FJ25" s="269"/>
      <c r="FK25" s="269"/>
      <c r="FL25" s="269"/>
      <c r="FM25" s="269"/>
      <c r="FN25" s="269"/>
      <c r="FO25" s="269"/>
      <c r="FP25" s="269"/>
      <c r="FQ25" s="269"/>
      <c r="FR25" s="269"/>
      <c r="FS25" s="269"/>
      <c r="FT25" s="269"/>
      <c r="FU25" s="269"/>
      <c r="FV25" s="269"/>
      <c r="FW25" s="269"/>
      <c r="FX25" s="269"/>
      <c r="FY25" s="269"/>
    </row>
    <row r="26" spans="1:181" s="270" customFormat="1" ht="21.95" customHeight="1" x14ac:dyDescent="0.35">
      <c r="A26" s="269"/>
      <c r="B26" s="270">
        <v>20</v>
      </c>
      <c r="C26" s="270" t="s">
        <v>21</v>
      </c>
      <c r="D26" s="273">
        <f>'[12]PIVOT MA INCADR realiz cum'!B25</f>
        <v>2781</v>
      </c>
      <c r="E26" s="273">
        <f>'[12]PIVOT MA INCADR realiz cum'!C25</f>
        <v>2781</v>
      </c>
      <c r="F26" s="274">
        <f>'[12]PIVOT MA INCADR realiz cum'!D25</f>
        <v>2684</v>
      </c>
      <c r="G26" s="274">
        <f>'[12]PIVOT MA INCADR realiz cum'!E25</f>
        <v>97</v>
      </c>
      <c r="H26" s="273">
        <f>'[12]PIVOT MA INCADR realiz cum'!F25</f>
        <v>38</v>
      </c>
      <c r="I26" s="273">
        <f>'[12]PIVOT MA INCADR realiz cum'!G25</f>
        <v>111</v>
      </c>
      <c r="J26" s="273">
        <f>'[12]PIVOT MA INCADR realiz cum'!J25</f>
        <v>39</v>
      </c>
      <c r="K26" s="273">
        <f>'[12]PIVOT MA INCADR realiz cum'!K25</f>
        <v>639</v>
      </c>
      <c r="L26" s="274">
        <f>'[12]PIVOT MA INCADR realiz cum'!L25</f>
        <v>630</v>
      </c>
      <c r="M26" s="274">
        <f>'[12]PIVOT MA INCADR realiz cum'!M25</f>
        <v>9</v>
      </c>
      <c r="N26" s="277">
        <v>227</v>
      </c>
      <c r="O26" s="277">
        <v>3</v>
      </c>
      <c r="P26" s="277">
        <v>21</v>
      </c>
      <c r="Q26" s="277">
        <v>2</v>
      </c>
      <c r="R26" s="278">
        <v>0</v>
      </c>
      <c r="S26" s="278">
        <v>1</v>
      </c>
      <c r="T26" s="278">
        <v>1</v>
      </c>
      <c r="U26" s="277">
        <v>12</v>
      </c>
      <c r="V26" s="277">
        <v>4</v>
      </c>
      <c r="W26" s="277">
        <v>0</v>
      </c>
      <c r="X26" s="277">
        <v>0</v>
      </c>
      <c r="Y26" s="277">
        <v>0</v>
      </c>
      <c r="Z26" s="277">
        <v>1</v>
      </c>
      <c r="AA26" s="269"/>
      <c r="AB26" s="269"/>
      <c r="AC26" s="269"/>
      <c r="AD26" s="269"/>
      <c r="AE26" s="269"/>
      <c r="AF26" s="269"/>
      <c r="AG26" s="269"/>
      <c r="AH26" s="269"/>
      <c r="AI26" s="269"/>
      <c r="AJ26" s="269"/>
      <c r="AK26" s="269"/>
      <c r="AL26" s="269"/>
      <c r="AM26" s="269"/>
      <c r="AN26" s="269"/>
      <c r="AO26" s="269"/>
      <c r="AP26" s="269"/>
      <c r="AQ26" s="269"/>
      <c r="AR26" s="269"/>
      <c r="AS26" s="269"/>
      <c r="AT26" s="269"/>
      <c r="AU26" s="269"/>
      <c r="AV26" s="269"/>
      <c r="AW26" s="269"/>
      <c r="AX26" s="269"/>
      <c r="AY26" s="269"/>
      <c r="AZ26" s="269"/>
      <c r="BA26" s="269"/>
      <c r="BB26" s="269"/>
      <c r="BC26" s="269"/>
      <c r="BD26" s="269"/>
      <c r="BE26" s="269"/>
      <c r="BF26" s="269"/>
      <c r="BG26" s="269"/>
      <c r="BH26" s="269"/>
      <c r="BI26" s="269"/>
      <c r="BJ26" s="269"/>
      <c r="BK26" s="269"/>
      <c r="BL26" s="269"/>
      <c r="BM26" s="269"/>
      <c r="BN26" s="269"/>
      <c r="BO26" s="269"/>
      <c r="BP26" s="269"/>
      <c r="BQ26" s="269"/>
      <c r="BR26" s="269"/>
      <c r="BS26" s="269"/>
      <c r="BT26" s="269"/>
      <c r="BU26" s="269"/>
      <c r="BV26" s="269"/>
      <c r="BW26" s="269"/>
      <c r="BX26" s="269"/>
      <c r="BY26" s="269"/>
      <c r="BZ26" s="269"/>
      <c r="CA26" s="269"/>
      <c r="CB26" s="269"/>
      <c r="CC26" s="269"/>
      <c r="CD26" s="269"/>
      <c r="CE26" s="269"/>
      <c r="CF26" s="269"/>
      <c r="CG26" s="269"/>
      <c r="CH26" s="269"/>
      <c r="CI26" s="269"/>
      <c r="CJ26" s="269"/>
      <c r="CK26" s="269"/>
      <c r="CL26" s="269"/>
      <c r="CM26" s="269"/>
      <c r="CN26" s="269"/>
      <c r="CO26" s="269"/>
      <c r="CP26" s="269"/>
      <c r="CQ26" s="269"/>
      <c r="CR26" s="269"/>
      <c r="CS26" s="269"/>
      <c r="CT26" s="269"/>
      <c r="CU26" s="269"/>
      <c r="CV26" s="269"/>
      <c r="CW26" s="269"/>
      <c r="CX26" s="269"/>
      <c r="CY26" s="269"/>
      <c r="CZ26" s="269"/>
      <c r="DA26" s="269"/>
      <c r="DB26" s="269"/>
      <c r="DC26" s="269"/>
      <c r="DD26" s="269"/>
      <c r="DE26" s="269"/>
      <c r="DF26" s="269"/>
      <c r="DG26" s="269"/>
      <c r="DH26" s="269"/>
      <c r="DI26" s="269"/>
      <c r="DJ26" s="269"/>
      <c r="DK26" s="269"/>
      <c r="DL26" s="269"/>
      <c r="DM26" s="269"/>
      <c r="DN26" s="269"/>
      <c r="DO26" s="269"/>
      <c r="DP26" s="269"/>
      <c r="DQ26" s="269"/>
      <c r="DR26" s="269"/>
      <c r="DS26" s="269"/>
      <c r="DT26" s="269"/>
      <c r="DU26" s="269"/>
      <c r="DV26" s="269"/>
      <c r="DW26" s="269"/>
      <c r="DX26" s="269"/>
      <c r="DY26" s="269"/>
      <c r="DZ26" s="269"/>
      <c r="EA26" s="269"/>
      <c r="EB26" s="269"/>
      <c r="EC26" s="269"/>
      <c r="ED26" s="269"/>
      <c r="EE26" s="269"/>
      <c r="EF26" s="269"/>
      <c r="EG26" s="269"/>
      <c r="EH26" s="269"/>
      <c r="EI26" s="269"/>
      <c r="EJ26" s="269"/>
      <c r="EK26" s="269"/>
      <c r="EL26" s="269"/>
      <c r="EM26" s="269"/>
      <c r="EN26" s="269"/>
      <c r="EO26" s="269"/>
      <c r="EP26" s="269"/>
      <c r="EQ26" s="269"/>
      <c r="ER26" s="269"/>
      <c r="ES26" s="269"/>
      <c r="ET26" s="269"/>
      <c r="EU26" s="269"/>
      <c r="EV26" s="269"/>
      <c r="EW26" s="269"/>
      <c r="EX26" s="269"/>
      <c r="EY26" s="269"/>
      <c r="EZ26" s="269"/>
      <c r="FA26" s="269"/>
      <c r="FB26" s="269"/>
      <c r="FC26" s="269"/>
      <c r="FD26" s="269"/>
      <c r="FE26" s="269"/>
      <c r="FF26" s="269"/>
      <c r="FG26" s="269"/>
      <c r="FH26" s="269"/>
      <c r="FI26" s="269"/>
      <c r="FJ26" s="269"/>
      <c r="FK26" s="269"/>
      <c r="FL26" s="269"/>
      <c r="FM26" s="269"/>
      <c r="FN26" s="269"/>
      <c r="FO26" s="269"/>
      <c r="FP26" s="269"/>
      <c r="FQ26" s="269"/>
      <c r="FR26" s="269"/>
      <c r="FS26" s="269"/>
      <c r="FT26" s="269"/>
      <c r="FU26" s="269"/>
      <c r="FV26" s="269"/>
      <c r="FW26" s="269"/>
      <c r="FX26" s="269"/>
      <c r="FY26" s="269"/>
    </row>
    <row r="27" spans="1:181" s="270" customFormat="1" ht="21.95" customHeight="1" x14ac:dyDescent="0.35">
      <c r="A27" s="269"/>
      <c r="B27" s="270">
        <v>21</v>
      </c>
      <c r="C27" s="270" t="s">
        <v>22</v>
      </c>
      <c r="D27" s="273">
        <f>'[12]PIVOT MA INCADR realiz cum'!B26</f>
        <v>4509</v>
      </c>
      <c r="E27" s="273">
        <f>'[12]PIVOT MA INCADR realiz cum'!C26</f>
        <v>4509</v>
      </c>
      <c r="F27" s="274">
        <f>'[12]PIVOT MA INCADR realiz cum'!D26</f>
        <v>3888</v>
      </c>
      <c r="G27" s="274">
        <f>'[12]PIVOT MA INCADR realiz cum'!E26</f>
        <v>621</v>
      </c>
      <c r="H27" s="273">
        <f>'[12]PIVOT MA INCADR realiz cum'!F26</f>
        <v>292</v>
      </c>
      <c r="I27" s="273">
        <f>'[12]PIVOT MA INCADR realiz cum'!G26</f>
        <v>269</v>
      </c>
      <c r="J27" s="273">
        <f>'[12]PIVOT MA INCADR realiz cum'!J26</f>
        <v>109</v>
      </c>
      <c r="K27" s="273">
        <f>'[12]PIVOT MA INCADR realiz cum'!K26</f>
        <v>1121</v>
      </c>
      <c r="L27" s="274">
        <f>'[12]PIVOT MA INCADR realiz cum'!L26</f>
        <v>1106</v>
      </c>
      <c r="M27" s="274">
        <f>'[12]PIVOT MA INCADR realiz cum'!M26</f>
        <v>15</v>
      </c>
      <c r="N27" s="277">
        <v>245</v>
      </c>
      <c r="O27" s="277">
        <v>6</v>
      </c>
      <c r="P27" s="277">
        <v>8</v>
      </c>
      <c r="Q27" s="277">
        <v>19</v>
      </c>
      <c r="R27" s="278">
        <v>4</v>
      </c>
      <c r="S27" s="278">
        <v>1</v>
      </c>
      <c r="T27" s="278">
        <v>14</v>
      </c>
      <c r="U27" s="277">
        <v>42</v>
      </c>
      <c r="V27" s="277">
        <v>21</v>
      </c>
      <c r="W27" s="277">
        <v>8</v>
      </c>
      <c r="X27" s="277">
        <v>0</v>
      </c>
      <c r="Y27" s="277">
        <v>0</v>
      </c>
      <c r="Z27" s="277">
        <v>0</v>
      </c>
      <c r="AA27" s="269"/>
      <c r="AB27" s="269"/>
      <c r="AC27" s="269"/>
      <c r="AD27" s="269"/>
      <c r="AE27" s="269"/>
      <c r="AF27" s="269"/>
      <c r="AG27" s="269"/>
      <c r="AH27" s="269"/>
      <c r="AI27" s="269"/>
      <c r="AJ27" s="269"/>
      <c r="AK27" s="269"/>
      <c r="AL27" s="269"/>
      <c r="AM27" s="269"/>
      <c r="AN27" s="269"/>
      <c r="AO27" s="269"/>
      <c r="AP27" s="269"/>
      <c r="AQ27" s="269"/>
      <c r="AR27" s="269"/>
      <c r="AS27" s="269"/>
      <c r="AT27" s="269"/>
      <c r="AU27" s="269"/>
      <c r="AV27" s="269"/>
      <c r="AW27" s="269"/>
      <c r="AX27" s="269"/>
      <c r="AY27" s="269"/>
      <c r="AZ27" s="269"/>
      <c r="BA27" s="269"/>
      <c r="BB27" s="269"/>
      <c r="BC27" s="269"/>
      <c r="BD27" s="269"/>
      <c r="BE27" s="269"/>
      <c r="BF27" s="269"/>
      <c r="BG27" s="269"/>
      <c r="BH27" s="269"/>
      <c r="BI27" s="269"/>
      <c r="BJ27" s="269"/>
      <c r="BK27" s="269"/>
      <c r="BL27" s="269"/>
      <c r="BM27" s="269"/>
      <c r="BN27" s="269"/>
      <c r="BO27" s="269"/>
      <c r="BP27" s="269"/>
      <c r="BQ27" s="269"/>
      <c r="BR27" s="269"/>
      <c r="BS27" s="269"/>
      <c r="BT27" s="269"/>
      <c r="BU27" s="269"/>
      <c r="BV27" s="269"/>
      <c r="BW27" s="269"/>
      <c r="BX27" s="269"/>
      <c r="BY27" s="269"/>
      <c r="BZ27" s="269"/>
      <c r="CA27" s="269"/>
      <c r="CB27" s="269"/>
      <c r="CC27" s="269"/>
      <c r="CD27" s="269"/>
      <c r="CE27" s="269"/>
      <c r="CF27" s="269"/>
      <c r="CG27" s="269"/>
      <c r="CH27" s="269"/>
      <c r="CI27" s="269"/>
      <c r="CJ27" s="269"/>
      <c r="CK27" s="269"/>
      <c r="CL27" s="269"/>
      <c r="CM27" s="269"/>
      <c r="CN27" s="269"/>
      <c r="CO27" s="269"/>
      <c r="CP27" s="269"/>
      <c r="CQ27" s="269"/>
      <c r="CR27" s="269"/>
      <c r="CS27" s="269"/>
      <c r="CT27" s="269"/>
      <c r="CU27" s="269"/>
      <c r="CV27" s="269"/>
      <c r="CW27" s="269"/>
      <c r="CX27" s="269"/>
      <c r="CY27" s="269"/>
      <c r="CZ27" s="269"/>
      <c r="DA27" s="269"/>
      <c r="DB27" s="269"/>
      <c r="DC27" s="269"/>
      <c r="DD27" s="269"/>
      <c r="DE27" s="269"/>
      <c r="DF27" s="269"/>
      <c r="DG27" s="269"/>
      <c r="DH27" s="269"/>
      <c r="DI27" s="269"/>
      <c r="DJ27" s="269"/>
      <c r="DK27" s="269"/>
      <c r="DL27" s="269"/>
      <c r="DM27" s="269"/>
      <c r="DN27" s="269"/>
      <c r="DO27" s="269"/>
      <c r="DP27" s="269"/>
      <c r="DQ27" s="269"/>
      <c r="DR27" s="269"/>
      <c r="DS27" s="269"/>
      <c r="DT27" s="269"/>
      <c r="DU27" s="269"/>
      <c r="DV27" s="269"/>
      <c r="DW27" s="269"/>
      <c r="DX27" s="269"/>
      <c r="DY27" s="269"/>
      <c r="DZ27" s="269"/>
      <c r="EA27" s="269"/>
      <c r="EB27" s="269"/>
      <c r="EC27" s="269"/>
      <c r="ED27" s="269"/>
      <c r="EE27" s="269"/>
      <c r="EF27" s="269"/>
      <c r="EG27" s="269"/>
      <c r="EH27" s="269"/>
      <c r="EI27" s="269"/>
      <c r="EJ27" s="269"/>
      <c r="EK27" s="269"/>
      <c r="EL27" s="269"/>
      <c r="EM27" s="269"/>
      <c r="EN27" s="269"/>
      <c r="EO27" s="269"/>
      <c r="EP27" s="269"/>
      <c r="EQ27" s="269"/>
      <c r="ER27" s="269"/>
      <c r="ES27" s="269"/>
      <c r="ET27" s="269"/>
      <c r="EU27" s="269"/>
      <c r="EV27" s="269"/>
      <c r="EW27" s="269"/>
      <c r="EX27" s="269"/>
      <c r="EY27" s="269"/>
      <c r="EZ27" s="269"/>
      <c r="FA27" s="269"/>
      <c r="FB27" s="269"/>
      <c r="FC27" s="269"/>
      <c r="FD27" s="269"/>
      <c r="FE27" s="269"/>
      <c r="FF27" s="269"/>
      <c r="FG27" s="269"/>
      <c r="FH27" s="269"/>
      <c r="FI27" s="269"/>
      <c r="FJ27" s="269"/>
      <c r="FK27" s="269"/>
      <c r="FL27" s="269"/>
      <c r="FM27" s="269"/>
      <c r="FN27" s="269"/>
      <c r="FO27" s="269"/>
      <c r="FP27" s="269"/>
      <c r="FQ27" s="269"/>
      <c r="FR27" s="269"/>
      <c r="FS27" s="269"/>
      <c r="FT27" s="269"/>
      <c r="FU27" s="269"/>
      <c r="FV27" s="269"/>
      <c r="FW27" s="269"/>
      <c r="FX27" s="269"/>
      <c r="FY27" s="269"/>
    </row>
    <row r="28" spans="1:181" s="270" customFormat="1" ht="21.95" customHeight="1" x14ac:dyDescent="0.35">
      <c r="A28" s="269"/>
      <c r="B28" s="270">
        <v>22</v>
      </c>
      <c r="C28" s="270" t="s">
        <v>23</v>
      </c>
      <c r="D28" s="273">
        <f>'[12]PIVOT MA INCADR realiz cum'!B27</f>
        <v>4100</v>
      </c>
      <c r="E28" s="273">
        <f>'[12]PIVOT MA INCADR realiz cum'!C27</f>
        <v>2862</v>
      </c>
      <c r="F28" s="274">
        <f>'[12]PIVOT MA INCADR realiz cum'!D27</f>
        <v>2382</v>
      </c>
      <c r="G28" s="274">
        <f>'[12]PIVOT MA INCADR realiz cum'!E27</f>
        <v>480</v>
      </c>
      <c r="H28" s="273">
        <f>'[12]PIVOT MA INCADR realiz cum'!F27</f>
        <v>210</v>
      </c>
      <c r="I28" s="273">
        <f>'[12]PIVOT MA INCADR realiz cum'!G27</f>
        <v>291</v>
      </c>
      <c r="J28" s="273">
        <f>'[12]PIVOT MA INCADR realiz cum'!J27</f>
        <v>206</v>
      </c>
      <c r="K28" s="273">
        <f>'[12]PIVOT MA INCADR realiz cum'!K27</f>
        <v>545</v>
      </c>
      <c r="L28" s="274">
        <f>'[12]PIVOT MA INCADR realiz cum'!L27</f>
        <v>540</v>
      </c>
      <c r="M28" s="274">
        <f>'[12]PIVOT MA INCADR realiz cum'!M27</f>
        <v>5</v>
      </c>
      <c r="N28" s="277">
        <v>156</v>
      </c>
      <c r="O28" s="277">
        <v>8</v>
      </c>
      <c r="P28" s="277">
        <v>0</v>
      </c>
      <c r="Q28" s="277">
        <v>9</v>
      </c>
      <c r="R28" s="278">
        <v>2</v>
      </c>
      <c r="S28" s="278">
        <v>0</v>
      </c>
      <c r="T28" s="278">
        <v>7</v>
      </c>
      <c r="U28" s="277">
        <v>103</v>
      </c>
      <c r="V28" s="277">
        <v>6</v>
      </c>
      <c r="W28" s="277">
        <v>5</v>
      </c>
      <c r="X28" s="277">
        <v>0</v>
      </c>
      <c r="Y28" s="277">
        <v>0</v>
      </c>
      <c r="Z28" s="277">
        <v>0</v>
      </c>
      <c r="AA28" s="269"/>
      <c r="AB28" s="269"/>
      <c r="AC28" s="269"/>
      <c r="AD28" s="269"/>
      <c r="AE28" s="269"/>
      <c r="AF28" s="269"/>
      <c r="AG28" s="269"/>
      <c r="AH28" s="269"/>
      <c r="AI28" s="269"/>
      <c r="AJ28" s="269"/>
      <c r="AK28" s="269"/>
      <c r="AL28" s="269"/>
      <c r="AM28" s="269"/>
      <c r="AN28" s="269"/>
      <c r="AO28" s="269"/>
      <c r="AP28" s="269"/>
      <c r="AQ28" s="269"/>
      <c r="AR28" s="269"/>
      <c r="AS28" s="269"/>
      <c r="AT28" s="269"/>
      <c r="AU28" s="269"/>
      <c r="AV28" s="269"/>
      <c r="AW28" s="269"/>
      <c r="AX28" s="269"/>
      <c r="AY28" s="269"/>
      <c r="AZ28" s="269"/>
      <c r="BA28" s="269"/>
      <c r="BB28" s="269"/>
      <c r="BC28" s="269"/>
      <c r="BD28" s="269"/>
      <c r="BE28" s="269"/>
      <c r="BF28" s="269"/>
      <c r="BG28" s="269"/>
      <c r="BH28" s="269"/>
      <c r="BI28" s="269"/>
      <c r="BJ28" s="269"/>
      <c r="BK28" s="269"/>
      <c r="BL28" s="269"/>
      <c r="BM28" s="269"/>
      <c r="BN28" s="269"/>
      <c r="BO28" s="269"/>
      <c r="BP28" s="269"/>
      <c r="BQ28" s="269"/>
      <c r="BR28" s="269"/>
      <c r="BS28" s="269"/>
      <c r="BT28" s="269"/>
      <c r="BU28" s="269"/>
      <c r="BV28" s="269"/>
      <c r="BW28" s="269"/>
      <c r="BX28" s="269"/>
      <c r="BY28" s="269"/>
      <c r="BZ28" s="269"/>
      <c r="CA28" s="269"/>
      <c r="CB28" s="269"/>
      <c r="CC28" s="269"/>
      <c r="CD28" s="269"/>
      <c r="CE28" s="269"/>
      <c r="CF28" s="269"/>
      <c r="CG28" s="269"/>
      <c r="CH28" s="269"/>
      <c r="CI28" s="269"/>
      <c r="CJ28" s="269"/>
      <c r="CK28" s="269"/>
      <c r="CL28" s="269"/>
      <c r="CM28" s="269"/>
      <c r="CN28" s="269"/>
      <c r="CO28" s="269"/>
      <c r="CP28" s="269"/>
      <c r="CQ28" s="269"/>
      <c r="CR28" s="269"/>
      <c r="CS28" s="269"/>
      <c r="CT28" s="269"/>
      <c r="CU28" s="269"/>
      <c r="CV28" s="269"/>
      <c r="CW28" s="269"/>
      <c r="CX28" s="269"/>
      <c r="CY28" s="269"/>
      <c r="CZ28" s="269"/>
      <c r="DA28" s="269"/>
      <c r="DB28" s="269"/>
      <c r="DC28" s="269"/>
      <c r="DD28" s="269"/>
      <c r="DE28" s="269"/>
      <c r="DF28" s="269"/>
      <c r="DG28" s="269"/>
      <c r="DH28" s="269"/>
      <c r="DI28" s="269"/>
      <c r="DJ28" s="269"/>
      <c r="DK28" s="269"/>
      <c r="DL28" s="269"/>
      <c r="DM28" s="269"/>
      <c r="DN28" s="269"/>
      <c r="DO28" s="269"/>
      <c r="DP28" s="269"/>
      <c r="DQ28" s="269"/>
      <c r="DR28" s="269"/>
      <c r="DS28" s="269"/>
      <c r="DT28" s="269"/>
      <c r="DU28" s="269"/>
      <c r="DV28" s="269"/>
      <c r="DW28" s="269"/>
      <c r="DX28" s="269"/>
      <c r="DY28" s="269"/>
      <c r="DZ28" s="269"/>
      <c r="EA28" s="269"/>
      <c r="EB28" s="269"/>
      <c r="EC28" s="269"/>
      <c r="ED28" s="269"/>
      <c r="EE28" s="269"/>
      <c r="EF28" s="269"/>
      <c r="EG28" s="269"/>
      <c r="EH28" s="269"/>
      <c r="EI28" s="269"/>
      <c r="EJ28" s="269"/>
      <c r="EK28" s="269"/>
      <c r="EL28" s="269"/>
      <c r="EM28" s="269"/>
      <c r="EN28" s="269"/>
      <c r="EO28" s="269"/>
      <c r="EP28" s="269"/>
      <c r="EQ28" s="269"/>
      <c r="ER28" s="269"/>
      <c r="ES28" s="269"/>
      <c r="ET28" s="269"/>
      <c r="EU28" s="269"/>
      <c r="EV28" s="269"/>
      <c r="EW28" s="269"/>
      <c r="EX28" s="269"/>
      <c r="EY28" s="269"/>
      <c r="EZ28" s="269"/>
      <c r="FA28" s="269"/>
      <c r="FB28" s="269"/>
      <c r="FC28" s="269"/>
      <c r="FD28" s="269"/>
      <c r="FE28" s="269"/>
      <c r="FF28" s="269"/>
      <c r="FG28" s="269"/>
      <c r="FH28" s="269"/>
      <c r="FI28" s="269"/>
      <c r="FJ28" s="269"/>
      <c r="FK28" s="269"/>
      <c r="FL28" s="269"/>
      <c r="FM28" s="269"/>
      <c r="FN28" s="269"/>
      <c r="FO28" s="269"/>
      <c r="FP28" s="269"/>
      <c r="FQ28" s="269"/>
      <c r="FR28" s="269"/>
      <c r="FS28" s="269"/>
      <c r="FT28" s="269"/>
      <c r="FU28" s="269"/>
      <c r="FV28" s="269"/>
      <c r="FW28" s="269"/>
      <c r="FX28" s="269"/>
      <c r="FY28" s="269"/>
    </row>
    <row r="29" spans="1:181" s="270" customFormat="1" ht="21.95" customHeight="1" x14ac:dyDescent="0.35">
      <c r="A29" s="269"/>
      <c r="B29" s="270">
        <v>23</v>
      </c>
      <c r="C29" s="270" t="s">
        <v>24</v>
      </c>
      <c r="D29" s="273">
        <f>'[12]PIVOT MA INCADR realiz cum'!B28</f>
        <v>6825</v>
      </c>
      <c r="E29" s="273">
        <f>'[12]PIVOT MA INCADR realiz cum'!C28</f>
        <v>6825</v>
      </c>
      <c r="F29" s="274">
        <f>'[12]PIVOT MA INCADR realiz cum'!D28</f>
        <v>5677</v>
      </c>
      <c r="G29" s="274">
        <f>'[12]PIVOT MA INCADR realiz cum'!E28</f>
        <v>1148</v>
      </c>
      <c r="H29" s="273">
        <f>'[12]PIVOT MA INCADR realiz cum'!F28</f>
        <v>266</v>
      </c>
      <c r="I29" s="273">
        <f>'[12]PIVOT MA INCADR realiz cum'!G28</f>
        <v>596</v>
      </c>
      <c r="J29" s="273">
        <f>'[12]PIVOT MA INCADR realiz cum'!J28</f>
        <v>215</v>
      </c>
      <c r="K29" s="273">
        <f>'[12]PIVOT MA INCADR realiz cum'!K28</f>
        <v>1561</v>
      </c>
      <c r="L29" s="274">
        <f>'[12]PIVOT MA INCADR realiz cum'!L28</f>
        <v>1547</v>
      </c>
      <c r="M29" s="274">
        <f>'[12]PIVOT MA INCADR realiz cum'!M28</f>
        <v>14</v>
      </c>
      <c r="N29" s="277">
        <v>301</v>
      </c>
      <c r="O29" s="277">
        <v>18</v>
      </c>
      <c r="P29" s="277">
        <v>20</v>
      </c>
      <c r="Q29" s="277">
        <v>107</v>
      </c>
      <c r="R29" s="278">
        <v>60</v>
      </c>
      <c r="S29" s="278">
        <v>29</v>
      </c>
      <c r="T29" s="278">
        <v>18</v>
      </c>
      <c r="U29" s="277">
        <v>49</v>
      </c>
      <c r="V29" s="277">
        <v>23</v>
      </c>
      <c r="W29" s="277">
        <v>5</v>
      </c>
      <c r="X29" s="277">
        <v>2</v>
      </c>
      <c r="Y29" s="277">
        <v>0</v>
      </c>
      <c r="Z29" s="277">
        <v>0</v>
      </c>
      <c r="AA29" s="269"/>
      <c r="AB29" s="269"/>
      <c r="AC29" s="269"/>
      <c r="AD29" s="269"/>
      <c r="AE29" s="269"/>
      <c r="AF29" s="269"/>
      <c r="AG29" s="269"/>
      <c r="AH29" s="269"/>
      <c r="AI29" s="269"/>
      <c r="AJ29" s="269"/>
      <c r="AK29" s="269"/>
      <c r="AL29" s="269"/>
      <c r="AM29" s="269"/>
      <c r="AN29" s="269"/>
      <c r="AO29" s="269"/>
      <c r="AP29" s="269"/>
      <c r="AQ29" s="269"/>
      <c r="AR29" s="269"/>
      <c r="AS29" s="269"/>
      <c r="AT29" s="269"/>
      <c r="AU29" s="269"/>
      <c r="AV29" s="269"/>
      <c r="AW29" s="269"/>
      <c r="AX29" s="269"/>
      <c r="AY29" s="269"/>
      <c r="AZ29" s="269"/>
      <c r="BA29" s="269"/>
      <c r="BB29" s="269"/>
      <c r="BC29" s="269"/>
      <c r="BD29" s="269"/>
      <c r="BE29" s="269"/>
      <c r="BF29" s="269"/>
      <c r="BG29" s="269"/>
      <c r="BH29" s="269"/>
      <c r="BI29" s="269"/>
      <c r="BJ29" s="269"/>
      <c r="BK29" s="269"/>
      <c r="BL29" s="269"/>
      <c r="BM29" s="269"/>
      <c r="BN29" s="269"/>
      <c r="BO29" s="269"/>
      <c r="BP29" s="269"/>
      <c r="BQ29" s="269"/>
      <c r="BR29" s="269"/>
      <c r="BS29" s="269"/>
      <c r="BT29" s="269"/>
      <c r="BU29" s="269"/>
      <c r="BV29" s="269"/>
      <c r="BW29" s="269"/>
      <c r="BX29" s="269"/>
      <c r="BY29" s="269"/>
      <c r="BZ29" s="269"/>
      <c r="CA29" s="269"/>
      <c r="CB29" s="269"/>
      <c r="CC29" s="269"/>
      <c r="CD29" s="269"/>
      <c r="CE29" s="269"/>
      <c r="CF29" s="269"/>
      <c r="CG29" s="269"/>
      <c r="CH29" s="269"/>
      <c r="CI29" s="269"/>
      <c r="CJ29" s="269"/>
      <c r="CK29" s="269"/>
      <c r="CL29" s="269"/>
      <c r="CM29" s="269"/>
      <c r="CN29" s="269"/>
      <c r="CO29" s="269"/>
      <c r="CP29" s="269"/>
      <c r="CQ29" s="269"/>
      <c r="CR29" s="269"/>
      <c r="CS29" s="269"/>
      <c r="CT29" s="269"/>
      <c r="CU29" s="269"/>
      <c r="CV29" s="269"/>
      <c r="CW29" s="269"/>
      <c r="CX29" s="269"/>
      <c r="CY29" s="269"/>
      <c r="CZ29" s="269"/>
      <c r="DA29" s="269"/>
      <c r="DB29" s="269"/>
      <c r="DC29" s="269"/>
      <c r="DD29" s="269"/>
      <c r="DE29" s="269"/>
      <c r="DF29" s="269"/>
      <c r="DG29" s="269"/>
      <c r="DH29" s="269"/>
      <c r="DI29" s="269"/>
      <c r="DJ29" s="269"/>
      <c r="DK29" s="269"/>
      <c r="DL29" s="269"/>
      <c r="DM29" s="269"/>
      <c r="DN29" s="269"/>
      <c r="DO29" s="269"/>
      <c r="DP29" s="269"/>
      <c r="DQ29" s="269"/>
      <c r="DR29" s="269"/>
      <c r="DS29" s="269"/>
      <c r="DT29" s="269"/>
      <c r="DU29" s="269"/>
      <c r="DV29" s="269"/>
      <c r="DW29" s="269"/>
      <c r="DX29" s="269"/>
      <c r="DY29" s="269"/>
      <c r="DZ29" s="269"/>
      <c r="EA29" s="269"/>
      <c r="EB29" s="269"/>
      <c r="EC29" s="269"/>
      <c r="ED29" s="269"/>
      <c r="EE29" s="269"/>
      <c r="EF29" s="269"/>
      <c r="EG29" s="269"/>
      <c r="EH29" s="269"/>
      <c r="EI29" s="269"/>
      <c r="EJ29" s="269"/>
      <c r="EK29" s="269"/>
      <c r="EL29" s="269"/>
      <c r="EM29" s="269"/>
      <c r="EN29" s="269"/>
      <c r="EO29" s="269"/>
      <c r="EP29" s="269"/>
      <c r="EQ29" s="269"/>
      <c r="ER29" s="269"/>
      <c r="ES29" s="269"/>
      <c r="ET29" s="269"/>
      <c r="EU29" s="269"/>
      <c r="EV29" s="269"/>
      <c r="EW29" s="269"/>
      <c r="EX29" s="269"/>
      <c r="EY29" s="269"/>
      <c r="EZ29" s="269"/>
      <c r="FA29" s="269"/>
      <c r="FB29" s="269"/>
      <c r="FC29" s="269"/>
      <c r="FD29" s="269"/>
      <c r="FE29" s="269"/>
      <c r="FF29" s="269"/>
      <c r="FG29" s="269"/>
      <c r="FH29" s="269"/>
      <c r="FI29" s="269"/>
      <c r="FJ29" s="269"/>
      <c r="FK29" s="269"/>
      <c r="FL29" s="269"/>
      <c r="FM29" s="269"/>
      <c r="FN29" s="269"/>
      <c r="FO29" s="269"/>
      <c r="FP29" s="269"/>
      <c r="FQ29" s="269"/>
      <c r="FR29" s="269"/>
      <c r="FS29" s="269"/>
      <c r="FT29" s="269"/>
      <c r="FU29" s="269"/>
      <c r="FV29" s="269"/>
      <c r="FW29" s="269"/>
      <c r="FX29" s="269"/>
      <c r="FY29" s="269"/>
    </row>
    <row r="30" spans="1:181" s="270" customFormat="1" ht="21.95" customHeight="1" x14ac:dyDescent="0.35">
      <c r="A30" s="269"/>
      <c r="B30" s="270">
        <v>24</v>
      </c>
      <c r="C30" s="270" t="s">
        <v>25</v>
      </c>
      <c r="D30" s="273">
        <f>'[12]PIVOT MA INCADR realiz cum'!B29</f>
        <v>3093</v>
      </c>
      <c r="E30" s="273">
        <f>'[12]PIVOT MA INCADR realiz cum'!C29</f>
        <v>3093</v>
      </c>
      <c r="F30" s="274">
        <f>'[12]PIVOT MA INCADR realiz cum'!D29</f>
        <v>2229</v>
      </c>
      <c r="G30" s="274">
        <f>'[12]PIVOT MA INCADR realiz cum'!E29</f>
        <v>864</v>
      </c>
      <c r="H30" s="273">
        <f>'[12]PIVOT MA INCADR realiz cum'!F29</f>
        <v>40</v>
      </c>
      <c r="I30" s="273">
        <f>'[12]PIVOT MA INCADR realiz cum'!G29</f>
        <v>316</v>
      </c>
      <c r="J30" s="273">
        <f>'[12]PIVOT MA INCADR realiz cum'!J29</f>
        <v>45</v>
      </c>
      <c r="K30" s="273">
        <f>'[12]PIVOT MA INCADR realiz cum'!K29</f>
        <v>541</v>
      </c>
      <c r="L30" s="274">
        <f>'[12]PIVOT MA INCADR realiz cum'!L29</f>
        <v>538</v>
      </c>
      <c r="M30" s="274">
        <f>'[12]PIVOT MA INCADR realiz cum'!M29</f>
        <v>3</v>
      </c>
      <c r="N30" s="277">
        <v>131</v>
      </c>
      <c r="O30" s="277">
        <v>1</v>
      </c>
      <c r="P30" s="277">
        <v>0</v>
      </c>
      <c r="Q30" s="277">
        <v>8</v>
      </c>
      <c r="R30" s="278">
        <v>4</v>
      </c>
      <c r="S30" s="278">
        <v>0</v>
      </c>
      <c r="T30" s="278">
        <v>4</v>
      </c>
      <c r="U30" s="277">
        <v>31</v>
      </c>
      <c r="V30" s="277">
        <v>7</v>
      </c>
      <c r="W30" s="277">
        <v>0</v>
      </c>
      <c r="X30" s="277">
        <v>0</v>
      </c>
      <c r="Y30" s="277">
        <v>0</v>
      </c>
      <c r="Z30" s="277">
        <v>0</v>
      </c>
      <c r="AA30" s="269"/>
      <c r="AB30" s="269"/>
      <c r="AC30" s="269"/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69"/>
      <c r="AO30" s="269"/>
      <c r="AP30" s="269"/>
      <c r="AQ30" s="269"/>
      <c r="AR30" s="269"/>
      <c r="AS30" s="269"/>
      <c r="AT30" s="269"/>
      <c r="AU30" s="269"/>
      <c r="AV30" s="269"/>
      <c r="AW30" s="269"/>
      <c r="AX30" s="269"/>
      <c r="AY30" s="269"/>
      <c r="AZ30" s="269"/>
      <c r="BA30" s="269"/>
      <c r="BB30" s="269"/>
      <c r="BC30" s="269"/>
      <c r="BD30" s="269"/>
      <c r="BE30" s="269"/>
      <c r="BF30" s="269"/>
      <c r="BG30" s="269"/>
      <c r="BH30" s="269"/>
      <c r="BI30" s="269"/>
      <c r="BJ30" s="269"/>
      <c r="BK30" s="269"/>
      <c r="BL30" s="269"/>
      <c r="BM30" s="269"/>
      <c r="BN30" s="269"/>
      <c r="BO30" s="269"/>
      <c r="BP30" s="269"/>
      <c r="BQ30" s="269"/>
      <c r="BR30" s="269"/>
      <c r="BS30" s="269"/>
      <c r="BT30" s="269"/>
      <c r="BU30" s="269"/>
      <c r="BV30" s="269"/>
      <c r="BW30" s="269"/>
      <c r="BX30" s="269"/>
      <c r="BY30" s="269"/>
      <c r="BZ30" s="269"/>
      <c r="CA30" s="269"/>
      <c r="CB30" s="269"/>
      <c r="CC30" s="269"/>
      <c r="CD30" s="269"/>
      <c r="CE30" s="269"/>
      <c r="CF30" s="269"/>
      <c r="CG30" s="269"/>
      <c r="CH30" s="269"/>
      <c r="CI30" s="269"/>
      <c r="CJ30" s="269"/>
      <c r="CK30" s="269"/>
      <c r="CL30" s="269"/>
      <c r="CM30" s="269"/>
      <c r="CN30" s="269"/>
      <c r="CO30" s="269"/>
      <c r="CP30" s="269"/>
      <c r="CQ30" s="269"/>
      <c r="CR30" s="269"/>
      <c r="CS30" s="269"/>
      <c r="CT30" s="269"/>
      <c r="CU30" s="269"/>
      <c r="CV30" s="269"/>
      <c r="CW30" s="269"/>
      <c r="CX30" s="269"/>
      <c r="CY30" s="269"/>
      <c r="CZ30" s="269"/>
      <c r="DA30" s="269"/>
      <c r="DB30" s="269"/>
      <c r="DC30" s="269"/>
      <c r="DD30" s="269"/>
      <c r="DE30" s="269"/>
      <c r="DF30" s="269"/>
      <c r="DG30" s="269"/>
      <c r="DH30" s="269"/>
      <c r="DI30" s="269"/>
      <c r="DJ30" s="269"/>
      <c r="DK30" s="269"/>
      <c r="DL30" s="269"/>
      <c r="DM30" s="269"/>
      <c r="DN30" s="269"/>
      <c r="DO30" s="269"/>
      <c r="DP30" s="269"/>
      <c r="DQ30" s="269"/>
      <c r="DR30" s="269"/>
      <c r="DS30" s="269"/>
      <c r="DT30" s="269"/>
      <c r="DU30" s="269"/>
      <c r="DV30" s="269"/>
      <c r="DW30" s="269"/>
      <c r="DX30" s="269"/>
      <c r="DY30" s="269"/>
      <c r="DZ30" s="269"/>
      <c r="EA30" s="269"/>
      <c r="EB30" s="269"/>
      <c r="EC30" s="269"/>
      <c r="ED30" s="269"/>
      <c r="EE30" s="269"/>
      <c r="EF30" s="269"/>
      <c r="EG30" s="269"/>
      <c r="EH30" s="269"/>
      <c r="EI30" s="269"/>
      <c r="EJ30" s="269"/>
      <c r="EK30" s="269"/>
      <c r="EL30" s="269"/>
      <c r="EM30" s="269"/>
      <c r="EN30" s="269"/>
      <c r="EO30" s="269"/>
      <c r="EP30" s="269"/>
      <c r="EQ30" s="269"/>
      <c r="ER30" s="269"/>
      <c r="ES30" s="269"/>
      <c r="ET30" s="269"/>
      <c r="EU30" s="269"/>
      <c r="EV30" s="269"/>
      <c r="EW30" s="269"/>
      <c r="EX30" s="269"/>
      <c r="EY30" s="269"/>
      <c r="EZ30" s="269"/>
      <c r="FA30" s="269"/>
      <c r="FB30" s="269"/>
      <c r="FC30" s="269"/>
      <c r="FD30" s="269"/>
      <c r="FE30" s="269"/>
      <c r="FF30" s="269"/>
      <c r="FG30" s="269"/>
      <c r="FH30" s="269"/>
      <c r="FI30" s="269"/>
      <c r="FJ30" s="269"/>
      <c r="FK30" s="269"/>
      <c r="FL30" s="269"/>
      <c r="FM30" s="269"/>
      <c r="FN30" s="269"/>
      <c r="FO30" s="269"/>
      <c r="FP30" s="269"/>
      <c r="FQ30" s="269"/>
      <c r="FR30" s="269"/>
      <c r="FS30" s="269"/>
      <c r="FT30" s="269"/>
      <c r="FU30" s="269"/>
      <c r="FV30" s="269"/>
      <c r="FW30" s="269"/>
      <c r="FX30" s="269"/>
      <c r="FY30" s="269"/>
    </row>
    <row r="31" spans="1:181" s="270" customFormat="1" ht="21.95" customHeight="1" x14ac:dyDescent="0.35">
      <c r="A31" s="269"/>
      <c r="B31" s="270">
        <v>25</v>
      </c>
      <c r="C31" s="270" t="s">
        <v>26</v>
      </c>
      <c r="D31" s="273">
        <f>'[12]PIVOT MA INCADR realiz cum'!B30</f>
        <v>7801</v>
      </c>
      <c r="E31" s="273">
        <f>'[12]PIVOT MA INCADR realiz cum'!C30</f>
        <v>7016</v>
      </c>
      <c r="F31" s="274">
        <f>'[12]PIVOT MA INCADR realiz cum'!D30</f>
        <v>6501</v>
      </c>
      <c r="G31" s="274">
        <f>'[12]PIVOT MA INCADR realiz cum'!E30</f>
        <v>515</v>
      </c>
      <c r="H31" s="273">
        <f>'[12]PIVOT MA INCADR realiz cum'!F30</f>
        <v>263</v>
      </c>
      <c r="I31" s="273">
        <f>'[12]PIVOT MA INCADR realiz cum'!G30</f>
        <v>339</v>
      </c>
      <c r="J31" s="273">
        <f>'[12]PIVOT MA INCADR realiz cum'!J30</f>
        <v>179</v>
      </c>
      <c r="K31" s="273">
        <f>'[12]PIVOT MA INCADR realiz cum'!K30</f>
        <v>1528</v>
      </c>
      <c r="L31" s="274">
        <f>'[12]PIVOT MA INCADR realiz cum'!L30</f>
        <v>1506</v>
      </c>
      <c r="M31" s="274">
        <f>'[12]PIVOT MA INCADR realiz cum'!M30</f>
        <v>22</v>
      </c>
      <c r="N31" s="277">
        <v>473</v>
      </c>
      <c r="O31" s="277">
        <v>4</v>
      </c>
      <c r="P31" s="277">
        <v>28</v>
      </c>
      <c r="Q31" s="277">
        <v>179</v>
      </c>
      <c r="R31" s="278">
        <v>159</v>
      </c>
      <c r="S31" s="278">
        <v>4</v>
      </c>
      <c r="T31" s="278">
        <v>16</v>
      </c>
      <c r="U31" s="277">
        <v>349</v>
      </c>
      <c r="V31" s="277">
        <v>66</v>
      </c>
      <c r="W31" s="277">
        <v>14</v>
      </c>
      <c r="X31" s="277">
        <v>5</v>
      </c>
      <c r="Y31" s="277">
        <v>0</v>
      </c>
      <c r="Z31" s="277">
        <v>0</v>
      </c>
      <c r="AA31" s="269"/>
      <c r="AB31" s="269"/>
      <c r="AC31" s="269"/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69"/>
      <c r="AO31" s="269"/>
      <c r="AP31" s="269"/>
      <c r="AQ31" s="269"/>
      <c r="AR31" s="269"/>
      <c r="AS31" s="269"/>
      <c r="AT31" s="269"/>
      <c r="AU31" s="269"/>
      <c r="AV31" s="269"/>
      <c r="AW31" s="269"/>
      <c r="AX31" s="269"/>
      <c r="AY31" s="269"/>
      <c r="AZ31" s="269"/>
      <c r="BA31" s="269"/>
      <c r="BB31" s="269"/>
      <c r="BC31" s="269"/>
      <c r="BD31" s="269"/>
      <c r="BE31" s="269"/>
      <c r="BF31" s="269"/>
      <c r="BG31" s="269"/>
      <c r="BH31" s="269"/>
      <c r="BI31" s="269"/>
      <c r="BJ31" s="269"/>
      <c r="BK31" s="269"/>
      <c r="BL31" s="269"/>
      <c r="BM31" s="269"/>
      <c r="BN31" s="269"/>
      <c r="BO31" s="269"/>
      <c r="BP31" s="269"/>
      <c r="BQ31" s="269"/>
      <c r="BR31" s="269"/>
      <c r="BS31" s="269"/>
      <c r="BT31" s="269"/>
      <c r="BU31" s="269"/>
      <c r="BV31" s="269"/>
      <c r="BW31" s="269"/>
      <c r="BX31" s="269"/>
      <c r="BY31" s="269"/>
      <c r="BZ31" s="269"/>
      <c r="CA31" s="269"/>
      <c r="CB31" s="269"/>
      <c r="CC31" s="269"/>
      <c r="CD31" s="269"/>
      <c r="CE31" s="269"/>
      <c r="CF31" s="269"/>
      <c r="CG31" s="269"/>
      <c r="CH31" s="269"/>
      <c r="CI31" s="269"/>
      <c r="CJ31" s="269"/>
      <c r="CK31" s="269"/>
      <c r="CL31" s="269"/>
      <c r="CM31" s="269"/>
      <c r="CN31" s="269"/>
      <c r="CO31" s="269"/>
      <c r="CP31" s="269"/>
      <c r="CQ31" s="269"/>
      <c r="CR31" s="269"/>
      <c r="CS31" s="269"/>
      <c r="CT31" s="269"/>
      <c r="CU31" s="269"/>
      <c r="CV31" s="269"/>
      <c r="CW31" s="269"/>
      <c r="CX31" s="269"/>
      <c r="CY31" s="269"/>
      <c r="CZ31" s="269"/>
      <c r="DA31" s="269"/>
      <c r="DB31" s="269"/>
      <c r="DC31" s="269"/>
      <c r="DD31" s="269"/>
      <c r="DE31" s="269"/>
      <c r="DF31" s="269"/>
      <c r="DG31" s="269"/>
      <c r="DH31" s="269"/>
      <c r="DI31" s="269"/>
      <c r="DJ31" s="269"/>
      <c r="DK31" s="269"/>
      <c r="DL31" s="269"/>
      <c r="DM31" s="269"/>
      <c r="DN31" s="269"/>
      <c r="DO31" s="269"/>
      <c r="DP31" s="269"/>
      <c r="DQ31" s="269"/>
      <c r="DR31" s="269"/>
      <c r="DS31" s="269"/>
      <c r="DT31" s="269"/>
      <c r="DU31" s="269"/>
      <c r="DV31" s="269"/>
      <c r="DW31" s="269"/>
      <c r="DX31" s="269"/>
      <c r="DY31" s="269"/>
      <c r="DZ31" s="269"/>
      <c r="EA31" s="269"/>
      <c r="EB31" s="269"/>
      <c r="EC31" s="269"/>
      <c r="ED31" s="269"/>
      <c r="EE31" s="269"/>
      <c r="EF31" s="269"/>
      <c r="EG31" s="269"/>
      <c r="EH31" s="269"/>
      <c r="EI31" s="269"/>
      <c r="EJ31" s="269"/>
      <c r="EK31" s="269"/>
      <c r="EL31" s="269"/>
      <c r="EM31" s="269"/>
      <c r="EN31" s="269"/>
      <c r="EO31" s="269"/>
      <c r="EP31" s="269"/>
      <c r="EQ31" s="269"/>
      <c r="ER31" s="269"/>
      <c r="ES31" s="269"/>
      <c r="ET31" s="269"/>
      <c r="EU31" s="269"/>
      <c r="EV31" s="269"/>
      <c r="EW31" s="269"/>
      <c r="EX31" s="269"/>
      <c r="EY31" s="269"/>
      <c r="EZ31" s="269"/>
      <c r="FA31" s="269"/>
      <c r="FB31" s="269"/>
      <c r="FC31" s="269"/>
      <c r="FD31" s="269"/>
      <c r="FE31" s="269"/>
      <c r="FF31" s="269"/>
      <c r="FG31" s="269"/>
      <c r="FH31" s="269"/>
      <c r="FI31" s="269"/>
      <c r="FJ31" s="269"/>
      <c r="FK31" s="269"/>
      <c r="FL31" s="269"/>
      <c r="FM31" s="269"/>
      <c r="FN31" s="269"/>
      <c r="FO31" s="269"/>
      <c r="FP31" s="269"/>
      <c r="FQ31" s="269"/>
      <c r="FR31" s="269"/>
      <c r="FS31" s="269"/>
      <c r="FT31" s="269"/>
      <c r="FU31" s="269"/>
      <c r="FV31" s="269"/>
      <c r="FW31" s="269"/>
      <c r="FX31" s="269"/>
      <c r="FY31" s="269"/>
    </row>
    <row r="32" spans="1:181" s="270" customFormat="1" ht="21.95" customHeight="1" x14ac:dyDescent="0.35">
      <c r="A32" s="269"/>
      <c r="B32" s="270">
        <v>26</v>
      </c>
      <c r="C32" s="270" t="s">
        <v>27</v>
      </c>
      <c r="D32" s="273">
        <f>'[12]PIVOT MA INCADR realiz cum'!B31</f>
        <v>1829</v>
      </c>
      <c r="E32" s="273">
        <f>'[12]PIVOT MA INCADR realiz cum'!C31</f>
        <v>1121</v>
      </c>
      <c r="F32" s="274">
        <f>'[12]PIVOT MA INCADR realiz cum'!D31</f>
        <v>934</v>
      </c>
      <c r="G32" s="274">
        <f>'[12]PIVOT MA INCADR realiz cum'!E31</f>
        <v>187</v>
      </c>
      <c r="H32" s="273">
        <f>'[12]PIVOT MA INCADR realiz cum'!F31</f>
        <v>70</v>
      </c>
      <c r="I32" s="273">
        <f>'[12]PIVOT MA INCADR realiz cum'!G31</f>
        <v>182</v>
      </c>
      <c r="J32" s="273">
        <f>'[12]PIVOT MA INCADR realiz cum'!J31</f>
        <v>0</v>
      </c>
      <c r="K32" s="273">
        <f>'[12]PIVOT MA INCADR realiz cum'!K31</f>
        <v>411</v>
      </c>
      <c r="L32" s="274">
        <f>'[12]PIVOT MA INCADR realiz cum'!L31</f>
        <v>410</v>
      </c>
      <c r="M32" s="274">
        <f>'[12]PIVOT MA INCADR realiz cum'!M31</f>
        <v>1</v>
      </c>
      <c r="N32" s="277">
        <v>39</v>
      </c>
      <c r="O32" s="277">
        <v>3</v>
      </c>
      <c r="P32" s="277">
        <v>0</v>
      </c>
      <c r="Q32" s="277">
        <v>1</v>
      </c>
      <c r="R32" s="278">
        <v>0</v>
      </c>
      <c r="S32" s="278">
        <v>0</v>
      </c>
      <c r="T32" s="278">
        <v>1</v>
      </c>
      <c r="U32" s="277">
        <v>22</v>
      </c>
      <c r="V32" s="277">
        <v>0</v>
      </c>
      <c r="W32" s="277">
        <v>2</v>
      </c>
      <c r="X32" s="277">
        <v>0</v>
      </c>
      <c r="Y32" s="277">
        <v>0</v>
      </c>
      <c r="Z32" s="277">
        <v>0</v>
      </c>
      <c r="AA32" s="269"/>
      <c r="AB32" s="269"/>
      <c r="AC32" s="269"/>
      <c r="AD32" s="269"/>
      <c r="AE32" s="269"/>
      <c r="AF32" s="269"/>
      <c r="AG32" s="269"/>
      <c r="AH32" s="269"/>
      <c r="AI32" s="269"/>
      <c r="AJ32" s="269"/>
      <c r="AK32" s="269"/>
      <c r="AL32" s="269"/>
      <c r="AM32" s="269"/>
      <c r="AN32" s="269"/>
      <c r="AO32" s="269"/>
      <c r="AP32" s="269"/>
      <c r="AQ32" s="269"/>
      <c r="AR32" s="269"/>
      <c r="AS32" s="269"/>
      <c r="AT32" s="269"/>
      <c r="AU32" s="269"/>
      <c r="AV32" s="269"/>
      <c r="AW32" s="269"/>
      <c r="AX32" s="269"/>
      <c r="AY32" s="269"/>
      <c r="AZ32" s="269"/>
      <c r="BA32" s="269"/>
      <c r="BB32" s="269"/>
      <c r="BC32" s="269"/>
      <c r="BD32" s="269"/>
      <c r="BE32" s="269"/>
      <c r="BF32" s="269"/>
      <c r="BG32" s="269"/>
      <c r="BH32" s="269"/>
      <c r="BI32" s="269"/>
      <c r="BJ32" s="269"/>
      <c r="BK32" s="269"/>
      <c r="BL32" s="269"/>
      <c r="BM32" s="269"/>
      <c r="BN32" s="269"/>
      <c r="BO32" s="269"/>
      <c r="BP32" s="269"/>
      <c r="BQ32" s="269"/>
      <c r="BR32" s="269"/>
      <c r="BS32" s="269"/>
      <c r="BT32" s="269"/>
      <c r="BU32" s="269"/>
      <c r="BV32" s="269"/>
      <c r="BW32" s="269"/>
      <c r="BX32" s="269"/>
      <c r="BY32" s="269"/>
      <c r="BZ32" s="269"/>
      <c r="CA32" s="269"/>
      <c r="CB32" s="269"/>
      <c r="CC32" s="269"/>
      <c r="CD32" s="269"/>
      <c r="CE32" s="269"/>
      <c r="CF32" s="269"/>
      <c r="CG32" s="269"/>
      <c r="CH32" s="269"/>
      <c r="CI32" s="269"/>
      <c r="CJ32" s="269"/>
      <c r="CK32" s="269"/>
      <c r="CL32" s="269"/>
      <c r="CM32" s="269"/>
      <c r="CN32" s="269"/>
      <c r="CO32" s="269"/>
      <c r="CP32" s="269"/>
      <c r="CQ32" s="269"/>
      <c r="CR32" s="269"/>
      <c r="CS32" s="269"/>
      <c r="CT32" s="269"/>
      <c r="CU32" s="269"/>
      <c r="CV32" s="269"/>
      <c r="CW32" s="269"/>
      <c r="CX32" s="269"/>
      <c r="CY32" s="269"/>
      <c r="CZ32" s="269"/>
      <c r="DA32" s="269"/>
      <c r="DB32" s="269"/>
      <c r="DC32" s="269"/>
      <c r="DD32" s="269"/>
      <c r="DE32" s="269"/>
      <c r="DF32" s="269"/>
      <c r="DG32" s="269"/>
      <c r="DH32" s="269"/>
      <c r="DI32" s="269"/>
      <c r="DJ32" s="269"/>
      <c r="DK32" s="269"/>
      <c r="DL32" s="269"/>
      <c r="DM32" s="269"/>
      <c r="DN32" s="269"/>
      <c r="DO32" s="269"/>
      <c r="DP32" s="269"/>
      <c r="DQ32" s="269"/>
      <c r="DR32" s="269"/>
      <c r="DS32" s="269"/>
      <c r="DT32" s="269"/>
      <c r="DU32" s="269"/>
      <c r="DV32" s="269"/>
      <c r="DW32" s="269"/>
      <c r="DX32" s="269"/>
      <c r="DY32" s="269"/>
      <c r="DZ32" s="269"/>
      <c r="EA32" s="269"/>
      <c r="EB32" s="269"/>
      <c r="EC32" s="269"/>
      <c r="ED32" s="269"/>
      <c r="EE32" s="269"/>
      <c r="EF32" s="269"/>
      <c r="EG32" s="269"/>
      <c r="EH32" s="269"/>
      <c r="EI32" s="269"/>
      <c r="EJ32" s="269"/>
      <c r="EK32" s="269"/>
      <c r="EL32" s="269"/>
      <c r="EM32" s="269"/>
      <c r="EN32" s="269"/>
      <c r="EO32" s="269"/>
      <c r="EP32" s="269"/>
      <c r="EQ32" s="269"/>
      <c r="ER32" s="269"/>
      <c r="ES32" s="269"/>
      <c r="ET32" s="269"/>
      <c r="EU32" s="269"/>
      <c r="EV32" s="269"/>
      <c r="EW32" s="269"/>
      <c r="EX32" s="269"/>
      <c r="EY32" s="269"/>
      <c r="EZ32" s="269"/>
      <c r="FA32" s="269"/>
      <c r="FB32" s="269"/>
      <c r="FC32" s="269"/>
      <c r="FD32" s="269"/>
      <c r="FE32" s="269"/>
      <c r="FF32" s="269"/>
      <c r="FG32" s="269"/>
      <c r="FH32" s="269"/>
      <c r="FI32" s="269"/>
      <c r="FJ32" s="269"/>
      <c r="FK32" s="269"/>
      <c r="FL32" s="269"/>
      <c r="FM32" s="269"/>
      <c r="FN32" s="269"/>
      <c r="FO32" s="269"/>
      <c r="FP32" s="269"/>
      <c r="FQ32" s="269"/>
      <c r="FR32" s="269"/>
      <c r="FS32" s="269"/>
      <c r="FT32" s="269"/>
      <c r="FU32" s="269"/>
      <c r="FV32" s="269"/>
      <c r="FW32" s="269"/>
      <c r="FX32" s="269"/>
      <c r="FY32" s="269"/>
    </row>
    <row r="33" spans="1:181" s="270" customFormat="1" ht="21.95" customHeight="1" x14ac:dyDescent="0.35">
      <c r="A33" s="269"/>
      <c r="B33" s="270">
        <v>27</v>
      </c>
      <c r="C33" s="270" t="s">
        <v>28</v>
      </c>
      <c r="D33" s="273">
        <f>'[12]PIVOT MA INCADR realiz cum'!B32</f>
        <v>4506</v>
      </c>
      <c r="E33" s="273">
        <f>'[12]PIVOT MA INCADR realiz cum'!C32</f>
        <v>4506</v>
      </c>
      <c r="F33" s="274">
        <f>'[12]PIVOT MA INCADR realiz cum'!D32</f>
        <v>4175</v>
      </c>
      <c r="G33" s="274">
        <f>'[12]PIVOT MA INCADR realiz cum'!E32</f>
        <v>331</v>
      </c>
      <c r="H33" s="273">
        <f>'[12]PIVOT MA INCADR realiz cum'!F32</f>
        <v>29</v>
      </c>
      <c r="I33" s="273">
        <f>'[12]PIVOT MA INCADR realiz cum'!G32</f>
        <v>303</v>
      </c>
      <c r="J33" s="273">
        <f>'[12]PIVOT MA INCADR realiz cum'!J32</f>
        <v>113</v>
      </c>
      <c r="K33" s="273">
        <f>'[12]PIVOT MA INCADR realiz cum'!K32</f>
        <v>914</v>
      </c>
      <c r="L33" s="274">
        <f>'[12]PIVOT MA INCADR realiz cum'!L32</f>
        <v>899</v>
      </c>
      <c r="M33" s="274">
        <f>'[12]PIVOT MA INCADR realiz cum'!M32</f>
        <v>15</v>
      </c>
      <c r="N33" s="277">
        <v>267</v>
      </c>
      <c r="O33" s="277">
        <v>11</v>
      </c>
      <c r="P33" s="277">
        <v>10</v>
      </c>
      <c r="Q33" s="277">
        <v>30</v>
      </c>
      <c r="R33" s="278">
        <v>1</v>
      </c>
      <c r="S33" s="278">
        <v>0</v>
      </c>
      <c r="T33" s="278">
        <v>29</v>
      </c>
      <c r="U33" s="277">
        <v>58</v>
      </c>
      <c r="V33" s="277">
        <v>31</v>
      </c>
      <c r="W33" s="277">
        <v>4</v>
      </c>
      <c r="X33" s="277">
        <v>6</v>
      </c>
      <c r="Y33" s="277">
        <v>2</v>
      </c>
      <c r="Z33" s="277">
        <v>0</v>
      </c>
      <c r="AA33" s="269"/>
      <c r="AB33" s="269"/>
      <c r="AC33" s="269"/>
      <c r="AD33" s="269"/>
      <c r="AE33" s="269"/>
      <c r="AF33" s="269"/>
      <c r="AG33" s="269"/>
      <c r="AH33" s="269"/>
      <c r="AI33" s="269"/>
      <c r="AJ33" s="269"/>
      <c r="AK33" s="269"/>
      <c r="AL33" s="269"/>
      <c r="AM33" s="269"/>
      <c r="AN33" s="269"/>
      <c r="AO33" s="269"/>
      <c r="AP33" s="269"/>
      <c r="AQ33" s="269"/>
      <c r="AR33" s="269"/>
      <c r="AS33" s="269"/>
      <c r="AT33" s="269"/>
      <c r="AU33" s="269"/>
      <c r="AV33" s="269"/>
      <c r="AW33" s="269"/>
      <c r="AX33" s="269"/>
      <c r="AY33" s="269"/>
      <c r="AZ33" s="269"/>
      <c r="BA33" s="269"/>
      <c r="BB33" s="269"/>
      <c r="BC33" s="269"/>
      <c r="BD33" s="269"/>
      <c r="BE33" s="269"/>
      <c r="BF33" s="269"/>
      <c r="BG33" s="269"/>
      <c r="BH33" s="269"/>
      <c r="BI33" s="269"/>
      <c r="BJ33" s="269"/>
      <c r="BK33" s="269"/>
      <c r="BL33" s="269"/>
      <c r="BM33" s="269"/>
      <c r="BN33" s="269"/>
      <c r="BO33" s="269"/>
      <c r="BP33" s="269"/>
      <c r="BQ33" s="269"/>
      <c r="BR33" s="269"/>
      <c r="BS33" s="269"/>
      <c r="BT33" s="269"/>
      <c r="BU33" s="269"/>
      <c r="BV33" s="269"/>
      <c r="BW33" s="269"/>
      <c r="BX33" s="269"/>
      <c r="BY33" s="269"/>
      <c r="BZ33" s="269"/>
      <c r="CA33" s="269"/>
      <c r="CB33" s="269"/>
      <c r="CC33" s="269"/>
      <c r="CD33" s="269"/>
      <c r="CE33" s="269"/>
      <c r="CF33" s="269"/>
      <c r="CG33" s="269"/>
      <c r="CH33" s="269"/>
      <c r="CI33" s="269"/>
      <c r="CJ33" s="269"/>
      <c r="CK33" s="269"/>
      <c r="CL33" s="269"/>
      <c r="CM33" s="269"/>
      <c r="CN33" s="269"/>
      <c r="CO33" s="269"/>
      <c r="CP33" s="269"/>
      <c r="CQ33" s="269"/>
      <c r="CR33" s="269"/>
      <c r="CS33" s="269"/>
      <c r="CT33" s="269"/>
      <c r="CU33" s="269"/>
      <c r="CV33" s="269"/>
      <c r="CW33" s="269"/>
      <c r="CX33" s="269"/>
      <c r="CY33" s="269"/>
      <c r="CZ33" s="269"/>
      <c r="DA33" s="269"/>
      <c r="DB33" s="269"/>
      <c r="DC33" s="269"/>
      <c r="DD33" s="269"/>
      <c r="DE33" s="269"/>
      <c r="DF33" s="269"/>
      <c r="DG33" s="269"/>
      <c r="DH33" s="269"/>
      <c r="DI33" s="269"/>
      <c r="DJ33" s="269"/>
      <c r="DK33" s="269"/>
      <c r="DL33" s="269"/>
      <c r="DM33" s="269"/>
      <c r="DN33" s="269"/>
      <c r="DO33" s="269"/>
      <c r="DP33" s="269"/>
      <c r="DQ33" s="269"/>
      <c r="DR33" s="269"/>
      <c r="DS33" s="269"/>
      <c r="DT33" s="269"/>
      <c r="DU33" s="269"/>
      <c r="DV33" s="269"/>
      <c r="DW33" s="269"/>
      <c r="DX33" s="269"/>
      <c r="DY33" s="269"/>
      <c r="DZ33" s="269"/>
      <c r="EA33" s="269"/>
      <c r="EB33" s="269"/>
      <c r="EC33" s="269"/>
      <c r="ED33" s="269"/>
      <c r="EE33" s="269"/>
      <c r="EF33" s="269"/>
      <c r="EG33" s="269"/>
      <c r="EH33" s="269"/>
      <c r="EI33" s="269"/>
      <c r="EJ33" s="269"/>
      <c r="EK33" s="269"/>
      <c r="EL33" s="269"/>
      <c r="EM33" s="269"/>
      <c r="EN33" s="269"/>
      <c r="EO33" s="269"/>
      <c r="EP33" s="269"/>
      <c r="EQ33" s="269"/>
      <c r="ER33" s="269"/>
      <c r="ES33" s="269"/>
      <c r="ET33" s="269"/>
      <c r="EU33" s="269"/>
      <c r="EV33" s="269"/>
      <c r="EW33" s="269"/>
      <c r="EX33" s="269"/>
      <c r="EY33" s="269"/>
      <c r="EZ33" s="269"/>
      <c r="FA33" s="269"/>
      <c r="FB33" s="269"/>
      <c r="FC33" s="269"/>
      <c r="FD33" s="269"/>
      <c r="FE33" s="269"/>
      <c r="FF33" s="269"/>
      <c r="FG33" s="269"/>
      <c r="FH33" s="269"/>
      <c r="FI33" s="269"/>
      <c r="FJ33" s="269"/>
      <c r="FK33" s="269"/>
      <c r="FL33" s="269"/>
      <c r="FM33" s="269"/>
      <c r="FN33" s="269"/>
      <c r="FO33" s="269"/>
      <c r="FP33" s="269"/>
      <c r="FQ33" s="269"/>
      <c r="FR33" s="269"/>
      <c r="FS33" s="269"/>
      <c r="FT33" s="269"/>
      <c r="FU33" s="269"/>
      <c r="FV33" s="269"/>
      <c r="FW33" s="269"/>
      <c r="FX33" s="269"/>
      <c r="FY33" s="269"/>
    </row>
    <row r="34" spans="1:181" s="270" customFormat="1" ht="21.95" customHeight="1" x14ac:dyDescent="0.35">
      <c r="A34" s="269"/>
      <c r="B34" s="270">
        <v>28</v>
      </c>
      <c r="C34" s="270" t="s">
        <v>29</v>
      </c>
      <c r="D34" s="273">
        <f>'[12]PIVOT MA INCADR realiz cum'!B33</f>
        <v>2893</v>
      </c>
      <c r="E34" s="273">
        <f>'[12]PIVOT MA INCADR realiz cum'!C33</f>
        <v>2214</v>
      </c>
      <c r="F34" s="274">
        <f>'[12]PIVOT MA INCADR realiz cum'!D33</f>
        <v>1554</v>
      </c>
      <c r="G34" s="274">
        <f>'[12]PIVOT MA INCADR realiz cum'!E33</f>
        <v>660</v>
      </c>
      <c r="H34" s="273">
        <f>'[12]PIVOT MA INCADR realiz cum'!F33</f>
        <v>130</v>
      </c>
      <c r="I34" s="273">
        <f>'[12]PIVOT MA INCADR realiz cum'!G33</f>
        <v>126</v>
      </c>
      <c r="J34" s="273">
        <f>'[12]PIVOT MA INCADR realiz cum'!J33</f>
        <v>9</v>
      </c>
      <c r="K34" s="273">
        <f>'[12]PIVOT MA INCADR realiz cum'!K33</f>
        <v>338</v>
      </c>
      <c r="L34" s="274">
        <f>'[12]PIVOT MA INCADR realiz cum'!L33</f>
        <v>336</v>
      </c>
      <c r="M34" s="274">
        <f>'[12]PIVOT MA INCADR realiz cum'!M33</f>
        <v>2</v>
      </c>
      <c r="N34" s="277">
        <v>34</v>
      </c>
      <c r="O34" s="277">
        <v>0</v>
      </c>
      <c r="P34" s="277">
        <v>0</v>
      </c>
      <c r="Q34" s="277">
        <v>27</v>
      </c>
      <c r="R34" s="278">
        <v>13</v>
      </c>
      <c r="S34" s="278">
        <v>6</v>
      </c>
      <c r="T34" s="278">
        <v>8</v>
      </c>
      <c r="U34" s="277">
        <v>12</v>
      </c>
      <c r="V34" s="277">
        <v>0</v>
      </c>
      <c r="W34" s="277">
        <v>3</v>
      </c>
      <c r="X34" s="277">
        <v>0</v>
      </c>
      <c r="Y34" s="277">
        <v>0</v>
      </c>
      <c r="Z34" s="277">
        <v>0</v>
      </c>
      <c r="AA34" s="269"/>
      <c r="AB34" s="269"/>
      <c r="AC34" s="269"/>
      <c r="AD34" s="269"/>
      <c r="AE34" s="269"/>
      <c r="AF34" s="269"/>
      <c r="AG34" s="269"/>
      <c r="AH34" s="269"/>
      <c r="AI34" s="269"/>
      <c r="AJ34" s="269"/>
      <c r="AK34" s="269"/>
      <c r="AL34" s="269"/>
      <c r="AM34" s="269"/>
      <c r="AN34" s="269"/>
      <c r="AO34" s="269"/>
      <c r="AP34" s="269"/>
      <c r="AQ34" s="269"/>
      <c r="AR34" s="269"/>
      <c r="AS34" s="269"/>
      <c r="AT34" s="269"/>
      <c r="AU34" s="269"/>
      <c r="AV34" s="269"/>
      <c r="AW34" s="269"/>
      <c r="AX34" s="269"/>
      <c r="AY34" s="269"/>
      <c r="AZ34" s="269"/>
      <c r="BA34" s="269"/>
      <c r="BB34" s="269"/>
      <c r="BC34" s="269"/>
      <c r="BD34" s="269"/>
      <c r="BE34" s="269"/>
      <c r="BF34" s="269"/>
      <c r="BG34" s="269"/>
      <c r="BH34" s="269"/>
      <c r="BI34" s="269"/>
      <c r="BJ34" s="269"/>
      <c r="BK34" s="269"/>
      <c r="BL34" s="269"/>
      <c r="BM34" s="269"/>
      <c r="BN34" s="269"/>
      <c r="BO34" s="269"/>
      <c r="BP34" s="269"/>
      <c r="BQ34" s="269"/>
      <c r="BR34" s="269"/>
      <c r="BS34" s="269"/>
      <c r="BT34" s="269"/>
      <c r="BU34" s="269"/>
      <c r="BV34" s="269"/>
      <c r="BW34" s="269"/>
      <c r="BX34" s="269"/>
      <c r="BY34" s="269"/>
      <c r="BZ34" s="269"/>
      <c r="CA34" s="269"/>
      <c r="CB34" s="269"/>
      <c r="CC34" s="269"/>
      <c r="CD34" s="269"/>
      <c r="CE34" s="269"/>
      <c r="CF34" s="269"/>
      <c r="CG34" s="269"/>
      <c r="CH34" s="269"/>
      <c r="CI34" s="269"/>
      <c r="CJ34" s="269"/>
      <c r="CK34" s="269"/>
      <c r="CL34" s="269"/>
      <c r="CM34" s="269"/>
      <c r="CN34" s="269"/>
      <c r="CO34" s="269"/>
      <c r="CP34" s="269"/>
      <c r="CQ34" s="269"/>
      <c r="CR34" s="269"/>
      <c r="CS34" s="269"/>
      <c r="CT34" s="269"/>
      <c r="CU34" s="269"/>
      <c r="CV34" s="269"/>
      <c r="CW34" s="269"/>
      <c r="CX34" s="269"/>
      <c r="CY34" s="269"/>
      <c r="CZ34" s="269"/>
      <c r="DA34" s="269"/>
      <c r="DB34" s="269"/>
      <c r="DC34" s="269"/>
      <c r="DD34" s="269"/>
      <c r="DE34" s="269"/>
      <c r="DF34" s="269"/>
      <c r="DG34" s="269"/>
      <c r="DH34" s="269"/>
      <c r="DI34" s="269"/>
      <c r="DJ34" s="269"/>
      <c r="DK34" s="269"/>
      <c r="DL34" s="269"/>
      <c r="DM34" s="269"/>
      <c r="DN34" s="269"/>
      <c r="DO34" s="269"/>
      <c r="DP34" s="269"/>
      <c r="DQ34" s="269"/>
      <c r="DR34" s="269"/>
      <c r="DS34" s="269"/>
      <c r="DT34" s="269"/>
      <c r="DU34" s="269"/>
      <c r="DV34" s="269"/>
      <c r="DW34" s="269"/>
      <c r="DX34" s="269"/>
      <c r="DY34" s="269"/>
      <c r="DZ34" s="269"/>
      <c r="EA34" s="269"/>
      <c r="EB34" s="269"/>
      <c r="EC34" s="269"/>
      <c r="ED34" s="269"/>
      <c r="EE34" s="269"/>
      <c r="EF34" s="269"/>
      <c r="EG34" s="269"/>
      <c r="EH34" s="269"/>
      <c r="EI34" s="269"/>
      <c r="EJ34" s="269"/>
      <c r="EK34" s="269"/>
      <c r="EL34" s="269"/>
      <c r="EM34" s="269"/>
      <c r="EN34" s="269"/>
      <c r="EO34" s="269"/>
      <c r="EP34" s="269"/>
      <c r="EQ34" s="269"/>
      <c r="ER34" s="269"/>
      <c r="ES34" s="269"/>
      <c r="ET34" s="269"/>
      <c r="EU34" s="269"/>
      <c r="EV34" s="269"/>
      <c r="EW34" s="269"/>
      <c r="EX34" s="269"/>
      <c r="EY34" s="269"/>
      <c r="EZ34" s="269"/>
      <c r="FA34" s="269"/>
      <c r="FB34" s="269"/>
      <c r="FC34" s="269"/>
      <c r="FD34" s="269"/>
      <c r="FE34" s="269"/>
      <c r="FF34" s="269"/>
      <c r="FG34" s="269"/>
      <c r="FH34" s="269"/>
      <c r="FI34" s="269"/>
      <c r="FJ34" s="269"/>
      <c r="FK34" s="269"/>
      <c r="FL34" s="269"/>
      <c r="FM34" s="269"/>
      <c r="FN34" s="269"/>
      <c r="FO34" s="269"/>
      <c r="FP34" s="269"/>
      <c r="FQ34" s="269"/>
      <c r="FR34" s="269"/>
      <c r="FS34" s="269"/>
      <c r="FT34" s="269"/>
      <c r="FU34" s="269"/>
      <c r="FV34" s="269"/>
      <c r="FW34" s="269"/>
      <c r="FX34" s="269"/>
      <c r="FY34" s="269"/>
    </row>
    <row r="35" spans="1:181" s="270" customFormat="1" ht="21.95" customHeight="1" x14ac:dyDescent="0.35">
      <c r="A35" s="269"/>
      <c r="B35" s="270">
        <v>29</v>
      </c>
      <c r="C35" s="270" t="s">
        <v>30</v>
      </c>
      <c r="D35" s="273">
        <f>'[12]PIVOT MA INCADR realiz cum'!B34</f>
        <v>3541</v>
      </c>
      <c r="E35" s="273">
        <f>'[12]PIVOT MA INCADR realiz cum'!C34</f>
        <v>3541</v>
      </c>
      <c r="F35" s="274">
        <f>'[12]PIVOT MA INCADR realiz cum'!D34</f>
        <v>2693</v>
      </c>
      <c r="G35" s="274">
        <f>'[12]PIVOT MA INCADR realiz cum'!E34</f>
        <v>848</v>
      </c>
      <c r="H35" s="273">
        <f>'[12]PIVOT MA INCADR realiz cum'!F34</f>
        <v>254</v>
      </c>
      <c r="I35" s="273">
        <f>'[12]PIVOT MA INCADR realiz cum'!G34</f>
        <v>480</v>
      </c>
      <c r="J35" s="273">
        <f>'[12]PIVOT MA INCADR realiz cum'!J34</f>
        <v>33</v>
      </c>
      <c r="K35" s="273">
        <f>'[12]PIVOT MA INCADR realiz cum'!K34</f>
        <v>806</v>
      </c>
      <c r="L35" s="274">
        <f>'[12]PIVOT MA INCADR realiz cum'!L34</f>
        <v>806</v>
      </c>
      <c r="M35" s="274">
        <f>'[12]PIVOT MA INCADR realiz cum'!M34</f>
        <v>0</v>
      </c>
      <c r="N35" s="277">
        <v>233</v>
      </c>
      <c r="O35" s="277">
        <v>1</v>
      </c>
      <c r="P35" s="277">
        <v>1</v>
      </c>
      <c r="Q35" s="277">
        <v>21</v>
      </c>
      <c r="R35" s="278">
        <v>4</v>
      </c>
      <c r="S35" s="278">
        <v>2</v>
      </c>
      <c r="T35" s="278">
        <v>15</v>
      </c>
      <c r="U35" s="277">
        <v>63</v>
      </c>
      <c r="V35" s="277">
        <v>10</v>
      </c>
      <c r="W35" s="277">
        <v>6</v>
      </c>
      <c r="X35" s="277">
        <v>5</v>
      </c>
      <c r="Y35" s="277">
        <v>5</v>
      </c>
      <c r="Z35" s="277">
        <v>0</v>
      </c>
      <c r="AA35" s="269"/>
      <c r="AB35" s="269"/>
      <c r="AC35" s="269"/>
      <c r="AD35" s="269"/>
      <c r="AE35" s="269"/>
      <c r="AF35" s="269"/>
      <c r="AG35" s="269"/>
      <c r="AH35" s="269"/>
      <c r="AI35" s="269"/>
      <c r="AJ35" s="269"/>
      <c r="AK35" s="269"/>
      <c r="AL35" s="269"/>
      <c r="AM35" s="269"/>
      <c r="AN35" s="269"/>
      <c r="AO35" s="269"/>
      <c r="AP35" s="269"/>
      <c r="AQ35" s="269"/>
      <c r="AR35" s="269"/>
      <c r="AS35" s="269"/>
      <c r="AT35" s="269"/>
      <c r="AU35" s="269"/>
      <c r="AV35" s="269"/>
      <c r="AW35" s="269"/>
      <c r="AX35" s="269"/>
      <c r="AY35" s="269"/>
      <c r="AZ35" s="269"/>
      <c r="BA35" s="269"/>
      <c r="BB35" s="269"/>
      <c r="BC35" s="269"/>
      <c r="BD35" s="269"/>
      <c r="BE35" s="269"/>
      <c r="BF35" s="269"/>
      <c r="BG35" s="269"/>
      <c r="BH35" s="269"/>
      <c r="BI35" s="269"/>
      <c r="BJ35" s="269"/>
      <c r="BK35" s="269"/>
      <c r="BL35" s="269"/>
      <c r="BM35" s="269"/>
      <c r="BN35" s="269"/>
      <c r="BO35" s="269"/>
      <c r="BP35" s="269"/>
      <c r="BQ35" s="269"/>
      <c r="BR35" s="269"/>
      <c r="BS35" s="269"/>
      <c r="BT35" s="269"/>
      <c r="BU35" s="269"/>
      <c r="BV35" s="269"/>
      <c r="BW35" s="269"/>
      <c r="BX35" s="269"/>
      <c r="BY35" s="269"/>
      <c r="BZ35" s="269"/>
      <c r="CA35" s="269"/>
      <c r="CB35" s="269"/>
      <c r="CC35" s="269"/>
      <c r="CD35" s="269"/>
      <c r="CE35" s="269"/>
      <c r="CF35" s="269"/>
      <c r="CG35" s="269"/>
      <c r="CH35" s="269"/>
      <c r="CI35" s="269"/>
      <c r="CJ35" s="269"/>
      <c r="CK35" s="269"/>
      <c r="CL35" s="269"/>
      <c r="CM35" s="269"/>
      <c r="CN35" s="269"/>
      <c r="CO35" s="269"/>
      <c r="CP35" s="269"/>
      <c r="CQ35" s="269"/>
      <c r="CR35" s="269"/>
      <c r="CS35" s="269"/>
      <c r="CT35" s="269"/>
      <c r="CU35" s="269"/>
      <c r="CV35" s="269"/>
      <c r="CW35" s="269"/>
      <c r="CX35" s="269"/>
      <c r="CY35" s="269"/>
      <c r="CZ35" s="269"/>
      <c r="DA35" s="269"/>
      <c r="DB35" s="269"/>
      <c r="DC35" s="269"/>
      <c r="DD35" s="269"/>
      <c r="DE35" s="269"/>
      <c r="DF35" s="269"/>
      <c r="DG35" s="269"/>
      <c r="DH35" s="269"/>
      <c r="DI35" s="269"/>
      <c r="DJ35" s="269"/>
      <c r="DK35" s="269"/>
      <c r="DL35" s="269"/>
      <c r="DM35" s="269"/>
      <c r="DN35" s="269"/>
      <c r="DO35" s="269"/>
      <c r="DP35" s="269"/>
      <c r="DQ35" s="269"/>
      <c r="DR35" s="269"/>
      <c r="DS35" s="269"/>
      <c r="DT35" s="269"/>
      <c r="DU35" s="269"/>
      <c r="DV35" s="269"/>
      <c r="DW35" s="269"/>
      <c r="DX35" s="269"/>
      <c r="DY35" s="269"/>
      <c r="DZ35" s="269"/>
      <c r="EA35" s="269"/>
      <c r="EB35" s="269"/>
      <c r="EC35" s="269"/>
      <c r="ED35" s="269"/>
      <c r="EE35" s="269"/>
      <c r="EF35" s="269"/>
      <c r="EG35" s="269"/>
      <c r="EH35" s="269"/>
      <c r="EI35" s="269"/>
      <c r="EJ35" s="269"/>
      <c r="EK35" s="269"/>
      <c r="EL35" s="269"/>
      <c r="EM35" s="269"/>
      <c r="EN35" s="269"/>
      <c r="EO35" s="269"/>
      <c r="EP35" s="269"/>
      <c r="EQ35" s="269"/>
      <c r="ER35" s="269"/>
      <c r="ES35" s="269"/>
      <c r="ET35" s="269"/>
      <c r="EU35" s="269"/>
      <c r="EV35" s="269"/>
      <c r="EW35" s="269"/>
      <c r="EX35" s="269"/>
      <c r="EY35" s="269"/>
      <c r="EZ35" s="269"/>
      <c r="FA35" s="269"/>
      <c r="FB35" s="269"/>
      <c r="FC35" s="269"/>
      <c r="FD35" s="269"/>
      <c r="FE35" s="269"/>
      <c r="FF35" s="269"/>
      <c r="FG35" s="269"/>
      <c r="FH35" s="269"/>
      <c r="FI35" s="269"/>
      <c r="FJ35" s="269"/>
      <c r="FK35" s="269"/>
      <c r="FL35" s="269"/>
      <c r="FM35" s="269"/>
      <c r="FN35" s="269"/>
      <c r="FO35" s="269"/>
      <c r="FP35" s="269"/>
      <c r="FQ35" s="269"/>
      <c r="FR35" s="269"/>
      <c r="FS35" s="269"/>
      <c r="FT35" s="269"/>
      <c r="FU35" s="269"/>
      <c r="FV35" s="269"/>
      <c r="FW35" s="269"/>
      <c r="FX35" s="269"/>
      <c r="FY35" s="269"/>
    </row>
    <row r="36" spans="1:181" s="270" customFormat="1" ht="21.95" customHeight="1" x14ac:dyDescent="0.35">
      <c r="A36" s="269"/>
      <c r="B36" s="270">
        <v>30</v>
      </c>
      <c r="C36" s="270" t="s">
        <v>31</v>
      </c>
      <c r="D36" s="273">
        <f>'[12]PIVOT MA INCADR realiz cum'!B35</f>
        <v>9335</v>
      </c>
      <c r="E36" s="273">
        <f>'[12]PIVOT MA INCADR realiz cum'!C35</f>
        <v>8960</v>
      </c>
      <c r="F36" s="274">
        <f>'[12]PIVOT MA INCADR realiz cum'!D35</f>
        <v>7889</v>
      </c>
      <c r="G36" s="274">
        <f>'[12]PIVOT MA INCADR realiz cum'!E35</f>
        <v>1071</v>
      </c>
      <c r="H36" s="273">
        <f>'[12]PIVOT MA INCADR realiz cum'!F35</f>
        <v>207</v>
      </c>
      <c r="I36" s="273">
        <f>'[12]PIVOT MA INCADR realiz cum'!G35</f>
        <v>258</v>
      </c>
      <c r="J36" s="273">
        <f>'[12]PIVOT MA INCADR realiz cum'!J35</f>
        <v>74</v>
      </c>
      <c r="K36" s="273">
        <f>'[12]PIVOT MA INCADR realiz cum'!K35</f>
        <v>672</v>
      </c>
      <c r="L36" s="274">
        <f>'[12]PIVOT MA INCADR realiz cum'!L35</f>
        <v>670</v>
      </c>
      <c r="M36" s="274">
        <f>'[12]PIVOT MA INCADR realiz cum'!M35</f>
        <v>2</v>
      </c>
      <c r="N36" s="277">
        <v>109</v>
      </c>
      <c r="O36" s="277">
        <v>3</v>
      </c>
      <c r="P36" s="277">
        <v>0</v>
      </c>
      <c r="Q36" s="277">
        <v>33</v>
      </c>
      <c r="R36" s="278">
        <v>14</v>
      </c>
      <c r="S36" s="278">
        <v>0</v>
      </c>
      <c r="T36" s="278">
        <v>19</v>
      </c>
      <c r="U36" s="277">
        <v>26</v>
      </c>
      <c r="V36" s="277">
        <v>20</v>
      </c>
      <c r="W36" s="277">
        <v>5</v>
      </c>
      <c r="X36" s="277">
        <v>0</v>
      </c>
      <c r="Y36" s="277">
        <v>5</v>
      </c>
      <c r="Z36" s="277">
        <v>0</v>
      </c>
      <c r="AA36" s="269"/>
      <c r="AB36" s="269"/>
      <c r="AC36" s="269"/>
      <c r="AD36" s="269"/>
      <c r="AE36" s="269"/>
      <c r="AF36" s="269"/>
      <c r="AG36" s="269"/>
      <c r="AH36" s="269"/>
      <c r="AI36" s="269"/>
      <c r="AJ36" s="269"/>
      <c r="AK36" s="269"/>
      <c r="AL36" s="269"/>
      <c r="AM36" s="269"/>
      <c r="AN36" s="269"/>
      <c r="AO36" s="269"/>
      <c r="AP36" s="269"/>
      <c r="AQ36" s="269"/>
      <c r="AR36" s="269"/>
      <c r="AS36" s="269"/>
      <c r="AT36" s="269"/>
      <c r="AU36" s="269"/>
      <c r="AV36" s="269"/>
      <c r="AW36" s="269"/>
      <c r="AX36" s="269"/>
      <c r="AY36" s="269"/>
      <c r="AZ36" s="269"/>
      <c r="BA36" s="269"/>
      <c r="BB36" s="269"/>
      <c r="BC36" s="269"/>
      <c r="BD36" s="269"/>
      <c r="BE36" s="269"/>
      <c r="BF36" s="269"/>
      <c r="BG36" s="269"/>
      <c r="BH36" s="269"/>
      <c r="BI36" s="269"/>
      <c r="BJ36" s="269"/>
      <c r="BK36" s="269"/>
      <c r="BL36" s="269"/>
      <c r="BM36" s="269"/>
      <c r="BN36" s="269"/>
      <c r="BO36" s="269"/>
      <c r="BP36" s="269"/>
      <c r="BQ36" s="269"/>
      <c r="BR36" s="269"/>
      <c r="BS36" s="269"/>
      <c r="BT36" s="269"/>
      <c r="BU36" s="269"/>
      <c r="BV36" s="269"/>
      <c r="BW36" s="269"/>
      <c r="BX36" s="269"/>
      <c r="BY36" s="269"/>
      <c r="BZ36" s="269"/>
      <c r="CA36" s="269"/>
      <c r="CB36" s="269"/>
      <c r="CC36" s="269"/>
      <c r="CD36" s="269"/>
      <c r="CE36" s="269"/>
      <c r="CF36" s="269"/>
      <c r="CG36" s="269"/>
      <c r="CH36" s="269"/>
      <c r="CI36" s="269"/>
      <c r="CJ36" s="269"/>
      <c r="CK36" s="269"/>
      <c r="CL36" s="269"/>
      <c r="CM36" s="269"/>
      <c r="CN36" s="269"/>
      <c r="CO36" s="269"/>
      <c r="CP36" s="269"/>
      <c r="CQ36" s="269"/>
      <c r="CR36" s="269"/>
      <c r="CS36" s="269"/>
      <c r="CT36" s="269"/>
      <c r="CU36" s="269"/>
      <c r="CV36" s="269"/>
      <c r="CW36" s="269"/>
      <c r="CX36" s="269"/>
      <c r="CY36" s="269"/>
      <c r="CZ36" s="269"/>
      <c r="DA36" s="269"/>
      <c r="DB36" s="269"/>
      <c r="DC36" s="269"/>
      <c r="DD36" s="269"/>
      <c r="DE36" s="269"/>
      <c r="DF36" s="269"/>
      <c r="DG36" s="269"/>
      <c r="DH36" s="269"/>
      <c r="DI36" s="269"/>
      <c r="DJ36" s="269"/>
      <c r="DK36" s="269"/>
      <c r="DL36" s="269"/>
      <c r="DM36" s="269"/>
      <c r="DN36" s="269"/>
      <c r="DO36" s="269"/>
      <c r="DP36" s="269"/>
      <c r="DQ36" s="269"/>
      <c r="DR36" s="269"/>
      <c r="DS36" s="269"/>
      <c r="DT36" s="269"/>
      <c r="DU36" s="269"/>
      <c r="DV36" s="269"/>
      <c r="DW36" s="269"/>
      <c r="DX36" s="269"/>
      <c r="DY36" s="269"/>
      <c r="DZ36" s="269"/>
      <c r="EA36" s="269"/>
      <c r="EB36" s="269"/>
      <c r="EC36" s="269"/>
      <c r="ED36" s="269"/>
      <c r="EE36" s="269"/>
      <c r="EF36" s="269"/>
      <c r="EG36" s="269"/>
      <c r="EH36" s="269"/>
      <c r="EI36" s="269"/>
      <c r="EJ36" s="269"/>
      <c r="EK36" s="269"/>
      <c r="EL36" s="269"/>
      <c r="EM36" s="269"/>
      <c r="EN36" s="269"/>
      <c r="EO36" s="269"/>
      <c r="EP36" s="269"/>
      <c r="EQ36" s="269"/>
      <c r="ER36" s="269"/>
      <c r="ES36" s="269"/>
      <c r="ET36" s="269"/>
      <c r="EU36" s="269"/>
      <c r="EV36" s="269"/>
      <c r="EW36" s="269"/>
      <c r="EX36" s="269"/>
      <c r="EY36" s="269"/>
      <c r="EZ36" s="269"/>
      <c r="FA36" s="269"/>
      <c r="FB36" s="269"/>
      <c r="FC36" s="269"/>
      <c r="FD36" s="269"/>
      <c r="FE36" s="269"/>
      <c r="FF36" s="269"/>
      <c r="FG36" s="269"/>
      <c r="FH36" s="269"/>
      <c r="FI36" s="269"/>
      <c r="FJ36" s="269"/>
      <c r="FK36" s="269"/>
      <c r="FL36" s="269"/>
      <c r="FM36" s="269"/>
      <c r="FN36" s="269"/>
      <c r="FO36" s="269"/>
      <c r="FP36" s="269"/>
      <c r="FQ36" s="269"/>
      <c r="FR36" s="269"/>
      <c r="FS36" s="269"/>
      <c r="FT36" s="269"/>
      <c r="FU36" s="269"/>
      <c r="FV36" s="269"/>
      <c r="FW36" s="269"/>
      <c r="FX36" s="269"/>
      <c r="FY36" s="269"/>
    </row>
    <row r="37" spans="1:181" s="270" customFormat="1" ht="21.95" customHeight="1" x14ac:dyDescent="0.35">
      <c r="A37" s="269"/>
      <c r="B37" s="270">
        <v>30</v>
      </c>
      <c r="C37" s="270" t="s">
        <v>31</v>
      </c>
      <c r="D37" s="273">
        <f>'[12]PIVOT MA INCADR realiz cum'!B36</f>
        <v>6178</v>
      </c>
      <c r="E37" s="273">
        <f>'[12]PIVOT MA INCADR realiz cum'!C36</f>
        <v>6178</v>
      </c>
      <c r="F37" s="274">
        <f>'[12]PIVOT MA INCADR realiz cum'!D36</f>
        <v>4777</v>
      </c>
      <c r="G37" s="274">
        <f>'[12]PIVOT MA INCADR realiz cum'!E36</f>
        <v>1401</v>
      </c>
      <c r="H37" s="273">
        <f>'[12]PIVOT MA INCADR realiz cum'!F36</f>
        <v>115</v>
      </c>
      <c r="I37" s="273">
        <f>'[12]PIVOT MA INCADR realiz cum'!G36</f>
        <v>318</v>
      </c>
      <c r="J37" s="273">
        <f>'[12]PIVOT MA INCADR realiz cum'!J36</f>
        <v>11</v>
      </c>
      <c r="K37" s="273">
        <f>'[12]PIVOT MA INCADR realiz cum'!K36</f>
        <v>546</v>
      </c>
      <c r="L37" s="274">
        <f>'[12]PIVOT MA INCADR realiz cum'!L36</f>
        <v>545</v>
      </c>
      <c r="M37" s="274">
        <f>'[12]PIVOT MA INCADR realiz cum'!M36</f>
        <v>1</v>
      </c>
      <c r="N37" s="277">
        <v>98</v>
      </c>
      <c r="O37" s="277">
        <v>0</v>
      </c>
      <c r="P37" s="277">
        <v>4</v>
      </c>
      <c r="Q37" s="277">
        <v>15</v>
      </c>
      <c r="R37" s="278">
        <v>9</v>
      </c>
      <c r="S37" s="278">
        <v>1</v>
      </c>
      <c r="T37" s="278">
        <v>5</v>
      </c>
      <c r="U37" s="277">
        <v>23</v>
      </c>
      <c r="V37" s="277">
        <v>10</v>
      </c>
      <c r="W37" s="277">
        <v>9</v>
      </c>
      <c r="X37" s="277">
        <v>0</v>
      </c>
      <c r="Y37" s="277">
        <v>0</v>
      </c>
      <c r="Z37" s="277">
        <v>0</v>
      </c>
      <c r="AA37" s="269"/>
      <c r="AB37" s="269"/>
      <c r="AC37" s="269"/>
      <c r="AD37" s="269"/>
      <c r="AE37" s="269"/>
      <c r="AF37" s="269"/>
      <c r="AG37" s="269"/>
      <c r="AH37" s="269"/>
      <c r="AI37" s="269"/>
      <c r="AJ37" s="269"/>
      <c r="AK37" s="269"/>
      <c r="AL37" s="269"/>
      <c r="AM37" s="269"/>
      <c r="AN37" s="269"/>
      <c r="AO37" s="269"/>
      <c r="AP37" s="269"/>
      <c r="AQ37" s="269"/>
      <c r="AR37" s="269"/>
      <c r="AS37" s="269"/>
      <c r="AT37" s="269"/>
      <c r="AU37" s="269"/>
      <c r="AV37" s="269"/>
      <c r="AW37" s="269"/>
      <c r="AX37" s="269"/>
      <c r="AY37" s="269"/>
      <c r="AZ37" s="269"/>
      <c r="BA37" s="269"/>
      <c r="BB37" s="269"/>
      <c r="BC37" s="269"/>
      <c r="BD37" s="269"/>
      <c r="BE37" s="269"/>
      <c r="BF37" s="269"/>
      <c r="BG37" s="269"/>
      <c r="BH37" s="269"/>
      <c r="BI37" s="269"/>
      <c r="BJ37" s="269"/>
      <c r="BK37" s="269"/>
      <c r="BL37" s="269"/>
      <c r="BM37" s="269"/>
      <c r="BN37" s="269"/>
      <c r="BO37" s="269"/>
      <c r="BP37" s="269"/>
      <c r="BQ37" s="269"/>
      <c r="BR37" s="269"/>
      <c r="BS37" s="269"/>
      <c r="BT37" s="269"/>
      <c r="BU37" s="269"/>
      <c r="BV37" s="269"/>
      <c r="BW37" s="269"/>
      <c r="BX37" s="269"/>
      <c r="BY37" s="269"/>
      <c r="BZ37" s="269"/>
      <c r="CA37" s="269"/>
      <c r="CB37" s="269"/>
      <c r="CC37" s="269"/>
      <c r="CD37" s="269"/>
      <c r="CE37" s="269"/>
      <c r="CF37" s="269"/>
      <c r="CG37" s="269"/>
      <c r="CH37" s="269"/>
      <c r="CI37" s="269"/>
      <c r="CJ37" s="269"/>
      <c r="CK37" s="269"/>
      <c r="CL37" s="269"/>
      <c r="CM37" s="269"/>
      <c r="CN37" s="269"/>
      <c r="CO37" s="269"/>
      <c r="CP37" s="269"/>
      <c r="CQ37" s="269"/>
      <c r="CR37" s="269"/>
      <c r="CS37" s="269"/>
      <c r="CT37" s="269"/>
      <c r="CU37" s="269"/>
      <c r="CV37" s="269"/>
      <c r="CW37" s="269"/>
      <c r="CX37" s="269"/>
      <c r="CY37" s="269"/>
      <c r="CZ37" s="269"/>
      <c r="DA37" s="269"/>
      <c r="DB37" s="269"/>
      <c r="DC37" s="269"/>
      <c r="DD37" s="269"/>
      <c r="DE37" s="269"/>
      <c r="DF37" s="269"/>
      <c r="DG37" s="269"/>
      <c r="DH37" s="269"/>
      <c r="DI37" s="269"/>
      <c r="DJ37" s="269"/>
      <c r="DK37" s="269"/>
      <c r="DL37" s="269"/>
      <c r="DM37" s="269"/>
      <c r="DN37" s="269"/>
      <c r="DO37" s="269"/>
      <c r="DP37" s="269"/>
      <c r="DQ37" s="269"/>
      <c r="DR37" s="269"/>
      <c r="DS37" s="269"/>
      <c r="DT37" s="269"/>
      <c r="DU37" s="269"/>
      <c r="DV37" s="269"/>
      <c r="DW37" s="269"/>
      <c r="DX37" s="269"/>
      <c r="DY37" s="269"/>
      <c r="DZ37" s="269"/>
      <c r="EA37" s="269"/>
      <c r="EB37" s="269"/>
      <c r="EC37" s="269"/>
      <c r="ED37" s="269"/>
      <c r="EE37" s="269"/>
      <c r="EF37" s="269"/>
      <c r="EG37" s="269"/>
      <c r="EH37" s="269"/>
      <c r="EI37" s="269"/>
      <c r="EJ37" s="269"/>
      <c r="EK37" s="269"/>
      <c r="EL37" s="269"/>
      <c r="EM37" s="269"/>
      <c r="EN37" s="269"/>
      <c r="EO37" s="269"/>
      <c r="EP37" s="269"/>
      <c r="EQ37" s="269"/>
      <c r="ER37" s="269"/>
      <c r="ES37" s="269"/>
      <c r="ET37" s="269"/>
      <c r="EU37" s="269"/>
      <c r="EV37" s="269"/>
      <c r="EW37" s="269"/>
      <c r="EX37" s="269"/>
      <c r="EY37" s="269"/>
      <c r="EZ37" s="269"/>
      <c r="FA37" s="269"/>
      <c r="FB37" s="269"/>
      <c r="FC37" s="269"/>
      <c r="FD37" s="269"/>
      <c r="FE37" s="269"/>
      <c r="FF37" s="269"/>
      <c r="FG37" s="269"/>
      <c r="FH37" s="269"/>
      <c r="FI37" s="269"/>
      <c r="FJ37" s="269"/>
      <c r="FK37" s="269"/>
      <c r="FL37" s="269"/>
      <c r="FM37" s="269"/>
      <c r="FN37" s="269"/>
      <c r="FO37" s="269"/>
      <c r="FP37" s="269"/>
      <c r="FQ37" s="269"/>
      <c r="FR37" s="269"/>
      <c r="FS37" s="269"/>
      <c r="FT37" s="269"/>
      <c r="FU37" s="269"/>
      <c r="FV37" s="269"/>
      <c r="FW37" s="269"/>
      <c r="FX37" s="269"/>
      <c r="FY37" s="269"/>
    </row>
    <row r="38" spans="1:181" s="270" customFormat="1" ht="21.95" customHeight="1" x14ac:dyDescent="0.35">
      <c r="A38" s="269"/>
      <c r="B38" s="270">
        <v>32</v>
      </c>
      <c r="C38" s="270" t="s">
        <v>33</v>
      </c>
      <c r="D38" s="273">
        <f>'[12]PIVOT MA INCADR realiz cum'!B37</f>
        <v>6495</v>
      </c>
      <c r="E38" s="273">
        <f>'[12]PIVOT MA INCADR realiz cum'!C37</f>
        <v>6495</v>
      </c>
      <c r="F38" s="274">
        <f>'[12]PIVOT MA INCADR realiz cum'!D37</f>
        <v>5442</v>
      </c>
      <c r="G38" s="274">
        <f>'[12]PIVOT MA INCADR realiz cum'!E37</f>
        <v>1053</v>
      </c>
      <c r="H38" s="273">
        <f>'[12]PIVOT MA INCADR realiz cum'!F37</f>
        <v>153</v>
      </c>
      <c r="I38" s="273">
        <f>'[12]PIVOT MA INCADR realiz cum'!G37</f>
        <v>930</v>
      </c>
      <c r="J38" s="273">
        <f>'[12]PIVOT MA INCADR realiz cum'!J37</f>
        <v>173</v>
      </c>
      <c r="K38" s="273">
        <f>'[12]PIVOT MA INCADR realiz cum'!K37</f>
        <v>1055</v>
      </c>
      <c r="L38" s="274">
        <f>'[12]PIVOT MA INCADR realiz cum'!L37</f>
        <v>1047</v>
      </c>
      <c r="M38" s="274">
        <f>'[12]PIVOT MA INCADR realiz cum'!M37</f>
        <v>8</v>
      </c>
      <c r="N38" s="277">
        <v>165</v>
      </c>
      <c r="O38" s="277">
        <v>1</v>
      </c>
      <c r="P38" s="277">
        <v>17</v>
      </c>
      <c r="Q38" s="277">
        <v>18</v>
      </c>
      <c r="R38" s="278">
        <v>1</v>
      </c>
      <c r="S38" s="278">
        <v>0</v>
      </c>
      <c r="T38" s="278">
        <v>17</v>
      </c>
      <c r="U38" s="277">
        <v>42</v>
      </c>
      <c r="V38" s="277">
        <v>15</v>
      </c>
      <c r="W38" s="277">
        <v>8</v>
      </c>
      <c r="X38" s="277">
        <v>0</v>
      </c>
      <c r="Y38" s="277">
        <v>1</v>
      </c>
      <c r="Z38" s="277">
        <v>0</v>
      </c>
      <c r="AA38" s="269"/>
      <c r="AB38" s="269"/>
      <c r="AC38" s="269"/>
      <c r="AD38" s="269"/>
      <c r="AE38" s="269"/>
      <c r="AF38" s="269"/>
      <c r="AG38" s="269"/>
      <c r="AH38" s="269"/>
      <c r="AI38" s="269"/>
      <c r="AJ38" s="269"/>
      <c r="AK38" s="269"/>
      <c r="AL38" s="269"/>
      <c r="AM38" s="269"/>
      <c r="AN38" s="269"/>
      <c r="AO38" s="269"/>
      <c r="AP38" s="269"/>
      <c r="AQ38" s="269"/>
      <c r="AR38" s="269"/>
      <c r="AS38" s="269"/>
      <c r="AT38" s="269"/>
      <c r="AU38" s="269"/>
      <c r="AV38" s="269"/>
      <c r="AW38" s="269"/>
      <c r="AX38" s="269"/>
      <c r="AY38" s="269"/>
      <c r="AZ38" s="269"/>
      <c r="BA38" s="269"/>
      <c r="BB38" s="269"/>
      <c r="BC38" s="269"/>
      <c r="BD38" s="269"/>
      <c r="BE38" s="269"/>
      <c r="BF38" s="269"/>
      <c r="BG38" s="269"/>
      <c r="BH38" s="269"/>
      <c r="BI38" s="269"/>
      <c r="BJ38" s="269"/>
      <c r="BK38" s="269"/>
      <c r="BL38" s="269"/>
      <c r="BM38" s="269"/>
      <c r="BN38" s="269"/>
      <c r="BO38" s="269"/>
      <c r="BP38" s="269"/>
      <c r="BQ38" s="269"/>
      <c r="BR38" s="269"/>
      <c r="BS38" s="269"/>
      <c r="BT38" s="269"/>
      <c r="BU38" s="269"/>
      <c r="BV38" s="269"/>
      <c r="BW38" s="269"/>
      <c r="BX38" s="269"/>
      <c r="BY38" s="269"/>
      <c r="BZ38" s="269"/>
      <c r="CA38" s="269"/>
      <c r="CB38" s="269"/>
      <c r="CC38" s="269"/>
      <c r="CD38" s="269"/>
      <c r="CE38" s="269"/>
      <c r="CF38" s="269"/>
      <c r="CG38" s="269"/>
      <c r="CH38" s="269"/>
      <c r="CI38" s="269"/>
      <c r="CJ38" s="269"/>
      <c r="CK38" s="269"/>
      <c r="CL38" s="269"/>
      <c r="CM38" s="269"/>
      <c r="CN38" s="269"/>
      <c r="CO38" s="269"/>
      <c r="CP38" s="269"/>
      <c r="CQ38" s="269"/>
      <c r="CR38" s="269"/>
      <c r="CS38" s="269"/>
      <c r="CT38" s="269"/>
      <c r="CU38" s="269"/>
      <c r="CV38" s="269"/>
      <c r="CW38" s="269"/>
      <c r="CX38" s="269"/>
      <c r="CY38" s="269"/>
      <c r="CZ38" s="269"/>
      <c r="DA38" s="269"/>
      <c r="DB38" s="269"/>
      <c r="DC38" s="269"/>
      <c r="DD38" s="269"/>
      <c r="DE38" s="269"/>
      <c r="DF38" s="269"/>
      <c r="DG38" s="269"/>
      <c r="DH38" s="269"/>
      <c r="DI38" s="269"/>
      <c r="DJ38" s="269"/>
      <c r="DK38" s="269"/>
      <c r="DL38" s="269"/>
      <c r="DM38" s="269"/>
      <c r="DN38" s="269"/>
      <c r="DO38" s="269"/>
      <c r="DP38" s="269"/>
      <c r="DQ38" s="269"/>
      <c r="DR38" s="269"/>
      <c r="DS38" s="269"/>
      <c r="DT38" s="269"/>
      <c r="DU38" s="269"/>
      <c r="DV38" s="269"/>
      <c r="DW38" s="269"/>
      <c r="DX38" s="269"/>
      <c r="DY38" s="269"/>
      <c r="DZ38" s="269"/>
      <c r="EA38" s="269"/>
      <c r="EB38" s="269"/>
      <c r="EC38" s="269"/>
      <c r="ED38" s="269"/>
      <c r="EE38" s="269"/>
      <c r="EF38" s="269"/>
      <c r="EG38" s="269"/>
      <c r="EH38" s="269"/>
      <c r="EI38" s="269"/>
      <c r="EJ38" s="269"/>
      <c r="EK38" s="269"/>
      <c r="EL38" s="269"/>
      <c r="EM38" s="269"/>
      <c r="EN38" s="269"/>
      <c r="EO38" s="269"/>
      <c r="EP38" s="269"/>
      <c r="EQ38" s="269"/>
      <c r="ER38" s="269"/>
      <c r="ES38" s="269"/>
      <c r="ET38" s="269"/>
      <c r="EU38" s="269"/>
      <c r="EV38" s="269"/>
      <c r="EW38" s="269"/>
      <c r="EX38" s="269"/>
      <c r="EY38" s="269"/>
      <c r="EZ38" s="269"/>
      <c r="FA38" s="269"/>
      <c r="FB38" s="269"/>
      <c r="FC38" s="269"/>
      <c r="FD38" s="269"/>
      <c r="FE38" s="269"/>
      <c r="FF38" s="269"/>
      <c r="FG38" s="269"/>
      <c r="FH38" s="269"/>
      <c r="FI38" s="269"/>
      <c r="FJ38" s="269"/>
      <c r="FK38" s="269"/>
      <c r="FL38" s="269"/>
      <c r="FM38" s="269"/>
      <c r="FN38" s="269"/>
      <c r="FO38" s="269"/>
      <c r="FP38" s="269"/>
      <c r="FQ38" s="269"/>
      <c r="FR38" s="269"/>
      <c r="FS38" s="269"/>
      <c r="FT38" s="269"/>
      <c r="FU38" s="269"/>
      <c r="FV38" s="269"/>
      <c r="FW38" s="269"/>
      <c r="FX38" s="269"/>
      <c r="FY38" s="269"/>
    </row>
    <row r="39" spans="1:181" s="270" customFormat="1" ht="21.95" customHeight="1" x14ac:dyDescent="0.35">
      <c r="A39" s="269"/>
      <c r="B39" s="270">
        <v>33</v>
      </c>
      <c r="C39" s="270" t="s">
        <v>34</v>
      </c>
      <c r="D39" s="273">
        <f>'[12]PIVOT MA INCADR realiz cum'!B38</f>
        <v>2767</v>
      </c>
      <c r="E39" s="273">
        <f>'[12]PIVOT MA INCADR realiz cum'!C38</f>
        <v>2767</v>
      </c>
      <c r="F39" s="274">
        <f>'[12]PIVOT MA INCADR realiz cum'!D38</f>
        <v>2516</v>
      </c>
      <c r="G39" s="274">
        <f>'[12]PIVOT MA INCADR realiz cum'!E38</f>
        <v>251</v>
      </c>
      <c r="H39" s="273">
        <f>'[12]PIVOT MA INCADR realiz cum'!F38</f>
        <v>21</v>
      </c>
      <c r="I39" s="273">
        <f>'[12]PIVOT MA INCADR realiz cum'!G38</f>
        <v>483</v>
      </c>
      <c r="J39" s="273">
        <f>'[12]PIVOT MA INCADR realiz cum'!J38</f>
        <v>152</v>
      </c>
      <c r="K39" s="273">
        <f>'[12]PIVOT MA INCADR realiz cum'!K38</f>
        <v>428</v>
      </c>
      <c r="L39" s="274">
        <f>'[12]PIVOT MA INCADR realiz cum'!L38</f>
        <v>427</v>
      </c>
      <c r="M39" s="274">
        <f>'[12]PIVOT MA INCADR realiz cum'!M38</f>
        <v>1</v>
      </c>
      <c r="N39" s="277">
        <v>143</v>
      </c>
      <c r="O39" s="277">
        <v>0</v>
      </c>
      <c r="P39" s="277">
        <v>0</v>
      </c>
      <c r="Q39" s="277">
        <v>35</v>
      </c>
      <c r="R39" s="278">
        <v>13</v>
      </c>
      <c r="S39" s="278">
        <v>1</v>
      </c>
      <c r="T39" s="278">
        <v>21</v>
      </c>
      <c r="U39" s="277">
        <v>14</v>
      </c>
      <c r="V39" s="277">
        <v>43</v>
      </c>
      <c r="W39" s="277">
        <v>3</v>
      </c>
      <c r="X39" s="277">
        <v>0</v>
      </c>
      <c r="Y39" s="277">
        <v>0</v>
      </c>
      <c r="Z39" s="277">
        <v>0</v>
      </c>
      <c r="AA39" s="269"/>
      <c r="AB39" s="269"/>
      <c r="AC39" s="269"/>
      <c r="AD39" s="269"/>
      <c r="AE39" s="269"/>
      <c r="AF39" s="269"/>
      <c r="AG39" s="269"/>
      <c r="AH39" s="269"/>
      <c r="AI39" s="269"/>
      <c r="AJ39" s="269"/>
      <c r="AK39" s="269"/>
      <c r="AL39" s="269"/>
      <c r="AM39" s="269"/>
      <c r="AN39" s="269"/>
      <c r="AO39" s="269"/>
      <c r="AP39" s="269"/>
      <c r="AQ39" s="269"/>
      <c r="AR39" s="269"/>
      <c r="AS39" s="269"/>
      <c r="AT39" s="269"/>
      <c r="AU39" s="269"/>
      <c r="AV39" s="269"/>
      <c r="AW39" s="269"/>
      <c r="AX39" s="269"/>
      <c r="AY39" s="269"/>
      <c r="AZ39" s="269"/>
      <c r="BA39" s="269"/>
      <c r="BB39" s="269"/>
      <c r="BC39" s="269"/>
      <c r="BD39" s="269"/>
      <c r="BE39" s="269"/>
      <c r="BF39" s="269"/>
      <c r="BG39" s="269"/>
      <c r="BH39" s="269"/>
      <c r="BI39" s="269"/>
      <c r="BJ39" s="269"/>
      <c r="BK39" s="269"/>
      <c r="BL39" s="269"/>
      <c r="BM39" s="269"/>
      <c r="BN39" s="269"/>
      <c r="BO39" s="269"/>
      <c r="BP39" s="269"/>
      <c r="BQ39" s="269"/>
      <c r="BR39" s="269"/>
      <c r="BS39" s="269"/>
      <c r="BT39" s="269"/>
      <c r="BU39" s="269"/>
      <c r="BV39" s="269"/>
      <c r="BW39" s="269"/>
      <c r="BX39" s="269"/>
      <c r="BY39" s="269"/>
      <c r="BZ39" s="269"/>
      <c r="CA39" s="269"/>
      <c r="CB39" s="269"/>
      <c r="CC39" s="269"/>
      <c r="CD39" s="269"/>
      <c r="CE39" s="269"/>
      <c r="CF39" s="269"/>
      <c r="CG39" s="269"/>
      <c r="CH39" s="269"/>
      <c r="CI39" s="269"/>
      <c r="CJ39" s="269"/>
      <c r="CK39" s="269"/>
      <c r="CL39" s="269"/>
      <c r="CM39" s="269"/>
      <c r="CN39" s="269"/>
      <c r="CO39" s="269"/>
      <c r="CP39" s="269"/>
      <c r="CQ39" s="269"/>
      <c r="CR39" s="269"/>
      <c r="CS39" s="269"/>
      <c r="CT39" s="269"/>
      <c r="CU39" s="269"/>
      <c r="CV39" s="269"/>
      <c r="CW39" s="269"/>
      <c r="CX39" s="269"/>
      <c r="CY39" s="269"/>
      <c r="CZ39" s="269"/>
      <c r="DA39" s="269"/>
      <c r="DB39" s="269"/>
      <c r="DC39" s="269"/>
      <c r="DD39" s="269"/>
      <c r="DE39" s="269"/>
      <c r="DF39" s="269"/>
      <c r="DG39" s="269"/>
      <c r="DH39" s="269"/>
      <c r="DI39" s="269"/>
      <c r="DJ39" s="269"/>
      <c r="DK39" s="269"/>
      <c r="DL39" s="269"/>
      <c r="DM39" s="269"/>
      <c r="DN39" s="269"/>
      <c r="DO39" s="269"/>
      <c r="DP39" s="269"/>
      <c r="DQ39" s="269"/>
      <c r="DR39" s="269"/>
      <c r="DS39" s="269"/>
      <c r="DT39" s="269"/>
      <c r="DU39" s="269"/>
      <c r="DV39" s="269"/>
      <c r="DW39" s="269"/>
      <c r="DX39" s="269"/>
      <c r="DY39" s="269"/>
      <c r="DZ39" s="269"/>
      <c r="EA39" s="269"/>
      <c r="EB39" s="269"/>
      <c r="EC39" s="269"/>
      <c r="ED39" s="269"/>
      <c r="EE39" s="269"/>
      <c r="EF39" s="269"/>
      <c r="EG39" s="269"/>
      <c r="EH39" s="269"/>
      <c r="EI39" s="269"/>
      <c r="EJ39" s="269"/>
      <c r="EK39" s="269"/>
      <c r="EL39" s="269"/>
      <c r="EM39" s="269"/>
      <c r="EN39" s="269"/>
      <c r="EO39" s="269"/>
      <c r="EP39" s="269"/>
      <c r="EQ39" s="269"/>
      <c r="ER39" s="269"/>
      <c r="ES39" s="269"/>
      <c r="ET39" s="269"/>
      <c r="EU39" s="269"/>
      <c r="EV39" s="269"/>
      <c r="EW39" s="269"/>
      <c r="EX39" s="269"/>
      <c r="EY39" s="269"/>
      <c r="EZ39" s="269"/>
      <c r="FA39" s="269"/>
      <c r="FB39" s="269"/>
      <c r="FC39" s="269"/>
      <c r="FD39" s="269"/>
      <c r="FE39" s="269"/>
      <c r="FF39" s="269"/>
      <c r="FG39" s="269"/>
      <c r="FH39" s="269"/>
      <c r="FI39" s="269"/>
      <c r="FJ39" s="269"/>
      <c r="FK39" s="269"/>
      <c r="FL39" s="269"/>
      <c r="FM39" s="269"/>
      <c r="FN39" s="269"/>
      <c r="FO39" s="269"/>
      <c r="FP39" s="269"/>
      <c r="FQ39" s="269"/>
      <c r="FR39" s="269"/>
      <c r="FS39" s="269"/>
      <c r="FT39" s="269"/>
      <c r="FU39" s="269"/>
      <c r="FV39" s="269"/>
      <c r="FW39" s="269"/>
      <c r="FX39" s="269"/>
      <c r="FY39" s="269"/>
    </row>
    <row r="40" spans="1:181" s="270" customFormat="1" ht="21.95" customHeight="1" x14ac:dyDescent="0.35">
      <c r="A40" s="269"/>
      <c r="B40" s="270">
        <v>34</v>
      </c>
      <c r="C40" s="270" t="s">
        <v>35</v>
      </c>
      <c r="D40" s="273">
        <f>'[12]PIVOT MA INCADR realiz cum'!B39</f>
        <v>4527</v>
      </c>
      <c r="E40" s="273">
        <f>'[12]PIVOT MA INCADR realiz cum'!C39</f>
        <v>4051</v>
      </c>
      <c r="F40" s="274">
        <f>'[12]PIVOT MA INCADR realiz cum'!D39</f>
        <v>3708</v>
      </c>
      <c r="G40" s="274">
        <f>'[12]PIVOT MA INCADR realiz cum'!E39</f>
        <v>343</v>
      </c>
      <c r="H40" s="273">
        <f>'[12]PIVOT MA INCADR realiz cum'!F39</f>
        <v>65</v>
      </c>
      <c r="I40" s="273">
        <f>'[12]PIVOT MA INCADR realiz cum'!G39</f>
        <v>75</v>
      </c>
      <c r="J40" s="273">
        <f>'[12]PIVOT MA INCADR realiz cum'!J39</f>
        <v>9</v>
      </c>
      <c r="K40" s="273">
        <f>'[12]PIVOT MA INCADR realiz cum'!K39</f>
        <v>1084</v>
      </c>
      <c r="L40" s="274">
        <f>'[12]PIVOT MA INCADR realiz cum'!L39</f>
        <v>1077</v>
      </c>
      <c r="M40" s="274">
        <f>'[12]PIVOT MA INCADR realiz cum'!M39</f>
        <v>7</v>
      </c>
      <c r="N40" s="277">
        <v>391</v>
      </c>
      <c r="O40" s="277">
        <v>0</v>
      </c>
      <c r="P40" s="277">
        <v>5</v>
      </c>
      <c r="Q40" s="277">
        <v>4</v>
      </c>
      <c r="R40" s="278">
        <v>1</v>
      </c>
      <c r="S40" s="278">
        <v>1</v>
      </c>
      <c r="T40" s="278">
        <v>2</v>
      </c>
      <c r="U40" s="277">
        <v>60</v>
      </c>
      <c r="V40" s="277">
        <v>18</v>
      </c>
      <c r="W40" s="277">
        <v>8</v>
      </c>
      <c r="X40" s="277">
        <v>0</v>
      </c>
      <c r="Y40" s="277">
        <v>4</v>
      </c>
      <c r="Z40" s="277">
        <v>0</v>
      </c>
      <c r="AA40" s="269"/>
      <c r="AB40" s="269"/>
      <c r="AC40" s="269"/>
      <c r="AD40" s="269"/>
      <c r="AE40" s="269"/>
      <c r="AF40" s="269"/>
      <c r="AG40" s="269"/>
      <c r="AH40" s="269"/>
      <c r="AI40" s="269"/>
      <c r="AJ40" s="269"/>
      <c r="AK40" s="269"/>
      <c r="AL40" s="269"/>
      <c r="AM40" s="269"/>
      <c r="AN40" s="269"/>
      <c r="AO40" s="269"/>
      <c r="AP40" s="269"/>
      <c r="AQ40" s="269"/>
      <c r="AR40" s="269"/>
      <c r="AS40" s="269"/>
      <c r="AT40" s="269"/>
      <c r="AU40" s="269"/>
      <c r="AV40" s="269"/>
      <c r="AW40" s="269"/>
      <c r="AX40" s="269"/>
      <c r="AY40" s="269"/>
      <c r="AZ40" s="269"/>
      <c r="BA40" s="269"/>
      <c r="BB40" s="269"/>
      <c r="BC40" s="269"/>
      <c r="BD40" s="269"/>
      <c r="BE40" s="269"/>
      <c r="BF40" s="269"/>
      <c r="BG40" s="269"/>
      <c r="BH40" s="269"/>
      <c r="BI40" s="269"/>
      <c r="BJ40" s="269"/>
      <c r="BK40" s="269"/>
      <c r="BL40" s="269"/>
      <c r="BM40" s="269"/>
      <c r="BN40" s="269"/>
      <c r="BO40" s="269"/>
      <c r="BP40" s="269"/>
      <c r="BQ40" s="269"/>
      <c r="BR40" s="269"/>
      <c r="BS40" s="269"/>
      <c r="BT40" s="269"/>
      <c r="BU40" s="269"/>
      <c r="BV40" s="269"/>
      <c r="BW40" s="269"/>
      <c r="BX40" s="269"/>
      <c r="BY40" s="269"/>
      <c r="BZ40" s="269"/>
      <c r="CA40" s="269"/>
      <c r="CB40" s="269"/>
      <c r="CC40" s="269"/>
      <c r="CD40" s="269"/>
      <c r="CE40" s="269"/>
      <c r="CF40" s="269"/>
      <c r="CG40" s="269"/>
      <c r="CH40" s="269"/>
      <c r="CI40" s="269"/>
      <c r="CJ40" s="269"/>
      <c r="CK40" s="269"/>
      <c r="CL40" s="269"/>
      <c r="CM40" s="269"/>
      <c r="CN40" s="269"/>
      <c r="CO40" s="269"/>
      <c r="CP40" s="269"/>
      <c r="CQ40" s="269"/>
      <c r="CR40" s="269"/>
      <c r="CS40" s="269"/>
      <c r="CT40" s="269"/>
      <c r="CU40" s="269"/>
      <c r="CV40" s="269"/>
      <c r="CW40" s="269"/>
      <c r="CX40" s="269"/>
      <c r="CY40" s="269"/>
      <c r="CZ40" s="269"/>
      <c r="DA40" s="269"/>
      <c r="DB40" s="269"/>
      <c r="DC40" s="269"/>
      <c r="DD40" s="269"/>
      <c r="DE40" s="269"/>
      <c r="DF40" s="269"/>
      <c r="DG40" s="269"/>
      <c r="DH40" s="269"/>
      <c r="DI40" s="269"/>
      <c r="DJ40" s="269"/>
      <c r="DK40" s="269"/>
      <c r="DL40" s="269"/>
      <c r="DM40" s="269"/>
      <c r="DN40" s="269"/>
      <c r="DO40" s="269"/>
      <c r="DP40" s="269"/>
      <c r="DQ40" s="269"/>
      <c r="DR40" s="269"/>
      <c r="DS40" s="269"/>
      <c r="DT40" s="269"/>
      <c r="DU40" s="269"/>
      <c r="DV40" s="269"/>
      <c r="DW40" s="269"/>
      <c r="DX40" s="269"/>
      <c r="DY40" s="269"/>
      <c r="DZ40" s="269"/>
      <c r="EA40" s="269"/>
      <c r="EB40" s="269"/>
      <c r="EC40" s="269"/>
      <c r="ED40" s="269"/>
      <c r="EE40" s="269"/>
      <c r="EF40" s="269"/>
      <c r="EG40" s="269"/>
      <c r="EH40" s="269"/>
      <c r="EI40" s="269"/>
      <c r="EJ40" s="269"/>
      <c r="EK40" s="269"/>
      <c r="EL40" s="269"/>
      <c r="EM40" s="269"/>
      <c r="EN40" s="269"/>
      <c r="EO40" s="269"/>
      <c r="EP40" s="269"/>
      <c r="EQ40" s="269"/>
      <c r="ER40" s="269"/>
      <c r="ES40" s="269"/>
      <c r="ET40" s="269"/>
      <c r="EU40" s="269"/>
      <c r="EV40" s="269"/>
      <c r="EW40" s="269"/>
      <c r="EX40" s="269"/>
      <c r="EY40" s="269"/>
      <c r="EZ40" s="269"/>
      <c r="FA40" s="269"/>
      <c r="FB40" s="269"/>
      <c r="FC40" s="269"/>
      <c r="FD40" s="269"/>
      <c r="FE40" s="269"/>
      <c r="FF40" s="269"/>
      <c r="FG40" s="269"/>
      <c r="FH40" s="269"/>
      <c r="FI40" s="269"/>
      <c r="FJ40" s="269"/>
      <c r="FK40" s="269"/>
      <c r="FL40" s="269"/>
      <c r="FM40" s="269"/>
      <c r="FN40" s="269"/>
      <c r="FO40" s="269"/>
      <c r="FP40" s="269"/>
      <c r="FQ40" s="269"/>
      <c r="FR40" s="269"/>
      <c r="FS40" s="269"/>
      <c r="FT40" s="269"/>
      <c r="FU40" s="269"/>
      <c r="FV40" s="269"/>
      <c r="FW40" s="269"/>
      <c r="FX40" s="269"/>
      <c r="FY40" s="269"/>
    </row>
    <row r="41" spans="1:181" s="270" customFormat="1" ht="21.95" customHeight="1" x14ac:dyDescent="0.35">
      <c r="A41" s="269"/>
      <c r="B41" s="270">
        <v>35</v>
      </c>
      <c r="C41" s="270" t="s">
        <v>36</v>
      </c>
      <c r="D41" s="273">
        <f>'[12]PIVOT MA INCADR realiz cum'!B40</f>
        <v>3386</v>
      </c>
      <c r="E41" s="273">
        <f>'[12]PIVOT MA INCADR realiz cum'!C40</f>
        <v>3386</v>
      </c>
      <c r="F41" s="274">
        <f>'[12]PIVOT MA INCADR realiz cum'!D40</f>
        <v>2916</v>
      </c>
      <c r="G41" s="274">
        <f>'[12]PIVOT MA INCADR realiz cum'!E40</f>
        <v>470</v>
      </c>
      <c r="H41" s="273">
        <f>'[12]PIVOT MA INCADR realiz cum'!F40</f>
        <v>0</v>
      </c>
      <c r="I41" s="273">
        <f>'[12]PIVOT MA INCADR realiz cum'!G40</f>
        <v>270</v>
      </c>
      <c r="J41" s="273">
        <f>'[12]PIVOT MA INCADR realiz cum'!J40</f>
        <v>43</v>
      </c>
      <c r="K41" s="273">
        <f>'[12]PIVOT MA INCADR realiz cum'!K40</f>
        <v>335</v>
      </c>
      <c r="L41" s="274">
        <f>'[12]PIVOT MA INCADR realiz cum'!L40</f>
        <v>335</v>
      </c>
      <c r="M41" s="274">
        <f>'[12]PIVOT MA INCADR realiz cum'!M40</f>
        <v>0</v>
      </c>
      <c r="N41" s="277">
        <v>34</v>
      </c>
      <c r="O41" s="277">
        <v>0</v>
      </c>
      <c r="P41" s="277">
        <v>0</v>
      </c>
      <c r="Q41" s="277">
        <v>4</v>
      </c>
      <c r="R41" s="278">
        <v>0</v>
      </c>
      <c r="S41" s="278">
        <v>3</v>
      </c>
      <c r="T41" s="278">
        <v>1</v>
      </c>
      <c r="U41" s="277">
        <v>3</v>
      </c>
      <c r="V41" s="277">
        <v>22</v>
      </c>
      <c r="W41" s="277">
        <v>2</v>
      </c>
      <c r="X41" s="277">
        <v>4</v>
      </c>
      <c r="Y41" s="277">
        <v>0</v>
      </c>
      <c r="Z41" s="277">
        <v>0</v>
      </c>
      <c r="AA41" s="269"/>
      <c r="AB41" s="269"/>
      <c r="AC41" s="269"/>
      <c r="AD41" s="269"/>
      <c r="AE41" s="269"/>
      <c r="AF41" s="269"/>
      <c r="AG41" s="269"/>
      <c r="AH41" s="269"/>
      <c r="AI41" s="269"/>
      <c r="AJ41" s="269"/>
      <c r="AK41" s="269"/>
      <c r="AL41" s="269"/>
      <c r="AM41" s="269"/>
      <c r="AN41" s="269"/>
      <c r="AO41" s="269"/>
      <c r="AP41" s="269"/>
      <c r="AQ41" s="269"/>
      <c r="AR41" s="269"/>
      <c r="AS41" s="269"/>
      <c r="AT41" s="269"/>
      <c r="AU41" s="269"/>
      <c r="AV41" s="269"/>
      <c r="AW41" s="269"/>
      <c r="AX41" s="269"/>
      <c r="AY41" s="269"/>
      <c r="AZ41" s="269"/>
      <c r="BA41" s="269"/>
      <c r="BB41" s="269"/>
      <c r="BC41" s="269"/>
      <c r="BD41" s="269"/>
      <c r="BE41" s="269"/>
      <c r="BF41" s="269"/>
      <c r="BG41" s="269"/>
      <c r="BH41" s="269"/>
      <c r="BI41" s="269"/>
      <c r="BJ41" s="269"/>
      <c r="BK41" s="269"/>
      <c r="BL41" s="269"/>
      <c r="BM41" s="269"/>
      <c r="BN41" s="269"/>
      <c r="BO41" s="269"/>
      <c r="BP41" s="269"/>
      <c r="BQ41" s="269"/>
      <c r="BR41" s="269"/>
      <c r="BS41" s="269"/>
      <c r="BT41" s="269"/>
      <c r="BU41" s="269"/>
      <c r="BV41" s="269"/>
      <c r="BW41" s="269"/>
      <c r="BX41" s="269"/>
      <c r="BY41" s="269"/>
      <c r="BZ41" s="269"/>
      <c r="CA41" s="269"/>
      <c r="CB41" s="269"/>
      <c r="CC41" s="269"/>
      <c r="CD41" s="269"/>
      <c r="CE41" s="269"/>
      <c r="CF41" s="269"/>
      <c r="CG41" s="269"/>
      <c r="CH41" s="269"/>
      <c r="CI41" s="269"/>
      <c r="CJ41" s="269"/>
      <c r="CK41" s="269"/>
      <c r="CL41" s="269"/>
      <c r="CM41" s="269"/>
      <c r="CN41" s="269"/>
      <c r="CO41" s="269"/>
      <c r="CP41" s="269"/>
      <c r="CQ41" s="269"/>
      <c r="CR41" s="269"/>
      <c r="CS41" s="269"/>
      <c r="CT41" s="269"/>
      <c r="CU41" s="269"/>
      <c r="CV41" s="269"/>
      <c r="CW41" s="269"/>
      <c r="CX41" s="269"/>
      <c r="CY41" s="269"/>
      <c r="CZ41" s="269"/>
      <c r="DA41" s="269"/>
      <c r="DB41" s="269"/>
      <c r="DC41" s="269"/>
      <c r="DD41" s="269"/>
      <c r="DE41" s="269"/>
      <c r="DF41" s="269"/>
      <c r="DG41" s="269"/>
      <c r="DH41" s="269"/>
      <c r="DI41" s="269"/>
      <c r="DJ41" s="269"/>
      <c r="DK41" s="269"/>
      <c r="DL41" s="269"/>
      <c r="DM41" s="269"/>
      <c r="DN41" s="269"/>
      <c r="DO41" s="269"/>
      <c r="DP41" s="269"/>
      <c r="DQ41" s="269"/>
      <c r="DR41" s="269"/>
      <c r="DS41" s="269"/>
      <c r="DT41" s="269"/>
      <c r="DU41" s="269"/>
      <c r="DV41" s="269"/>
      <c r="DW41" s="269"/>
      <c r="DX41" s="269"/>
      <c r="DY41" s="269"/>
      <c r="DZ41" s="269"/>
      <c r="EA41" s="269"/>
      <c r="EB41" s="269"/>
      <c r="EC41" s="269"/>
      <c r="ED41" s="269"/>
      <c r="EE41" s="269"/>
      <c r="EF41" s="269"/>
      <c r="EG41" s="269"/>
      <c r="EH41" s="269"/>
      <c r="EI41" s="269"/>
      <c r="EJ41" s="269"/>
      <c r="EK41" s="269"/>
      <c r="EL41" s="269"/>
      <c r="EM41" s="269"/>
      <c r="EN41" s="269"/>
      <c r="EO41" s="269"/>
      <c r="EP41" s="269"/>
      <c r="EQ41" s="269"/>
      <c r="ER41" s="269"/>
      <c r="ES41" s="269"/>
      <c r="ET41" s="269"/>
      <c r="EU41" s="269"/>
      <c r="EV41" s="269"/>
      <c r="EW41" s="269"/>
      <c r="EX41" s="269"/>
      <c r="EY41" s="269"/>
      <c r="EZ41" s="269"/>
      <c r="FA41" s="269"/>
      <c r="FB41" s="269"/>
      <c r="FC41" s="269"/>
      <c r="FD41" s="269"/>
      <c r="FE41" s="269"/>
      <c r="FF41" s="269"/>
      <c r="FG41" s="269"/>
      <c r="FH41" s="269"/>
      <c r="FI41" s="269"/>
      <c r="FJ41" s="269"/>
      <c r="FK41" s="269"/>
      <c r="FL41" s="269"/>
      <c r="FM41" s="269"/>
      <c r="FN41" s="269"/>
      <c r="FO41" s="269"/>
      <c r="FP41" s="269"/>
      <c r="FQ41" s="269"/>
      <c r="FR41" s="269"/>
      <c r="FS41" s="269"/>
      <c r="FT41" s="269"/>
      <c r="FU41" s="269"/>
      <c r="FV41" s="269"/>
      <c r="FW41" s="269"/>
      <c r="FX41" s="269"/>
      <c r="FY41" s="269"/>
    </row>
    <row r="42" spans="1:181" s="270" customFormat="1" ht="21.95" customHeight="1" x14ac:dyDescent="0.35">
      <c r="A42" s="269"/>
      <c r="B42" s="270">
        <v>36</v>
      </c>
      <c r="C42" s="270" t="s">
        <v>37</v>
      </c>
      <c r="D42" s="273">
        <f>'[12]PIVOT MA INCADR realiz cum'!B41</f>
        <v>5108</v>
      </c>
      <c r="E42" s="273">
        <f>'[12]PIVOT MA INCADR realiz cum'!C41</f>
        <v>5108</v>
      </c>
      <c r="F42" s="274">
        <f>'[12]PIVOT MA INCADR realiz cum'!D41</f>
        <v>4287</v>
      </c>
      <c r="G42" s="274">
        <f>'[12]PIVOT MA INCADR realiz cum'!E41</f>
        <v>821</v>
      </c>
      <c r="H42" s="273">
        <f>'[12]PIVOT MA INCADR realiz cum'!F41</f>
        <v>82</v>
      </c>
      <c r="I42" s="273">
        <f>'[12]PIVOT MA INCADR realiz cum'!G41</f>
        <v>145</v>
      </c>
      <c r="J42" s="273">
        <f>'[12]PIVOT MA INCADR realiz cum'!J41</f>
        <v>197</v>
      </c>
      <c r="K42" s="273">
        <f>'[12]PIVOT MA INCADR realiz cum'!K41</f>
        <v>693</v>
      </c>
      <c r="L42" s="274">
        <f>'[12]PIVOT MA INCADR realiz cum'!L41</f>
        <v>688</v>
      </c>
      <c r="M42" s="274">
        <f>'[12]PIVOT MA INCADR realiz cum'!M41</f>
        <v>5</v>
      </c>
      <c r="N42" s="277">
        <v>158</v>
      </c>
      <c r="O42" s="277">
        <v>2</v>
      </c>
      <c r="P42" s="277">
        <v>0</v>
      </c>
      <c r="Q42" s="277">
        <v>29</v>
      </c>
      <c r="R42" s="278">
        <v>2</v>
      </c>
      <c r="S42" s="278">
        <v>0</v>
      </c>
      <c r="T42" s="278">
        <v>27</v>
      </c>
      <c r="U42" s="277">
        <v>7</v>
      </c>
      <c r="V42" s="277">
        <v>27</v>
      </c>
      <c r="W42" s="277">
        <v>2</v>
      </c>
      <c r="X42" s="277">
        <v>0</v>
      </c>
      <c r="Y42" s="277">
        <v>0</v>
      </c>
      <c r="Z42" s="277">
        <v>0</v>
      </c>
      <c r="AA42" s="269"/>
      <c r="AB42" s="269"/>
      <c r="AC42" s="269"/>
      <c r="AD42" s="269"/>
      <c r="AE42" s="269"/>
      <c r="AF42" s="269"/>
      <c r="AG42" s="269"/>
      <c r="AH42" s="269"/>
      <c r="AI42" s="269"/>
      <c r="AJ42" s="269"/>
      <c r="AK42" s="269"/>
      <c r="AL42" s="269"/>
      <c r="AM42" s="269"/>
      <c r="AN42" s="269"/>
      <c r="AO42" s="269"/>
      <c r="AP42" s="269"/>
      <c r="AQ42" s="269"/>
      <c r="AR42" s="269"/>
      <c r="AS42" s="269"/>
      <c r="AT42" s="269"/>
      <c r="AU42" s="269"/>
      <c r="AV42" s="269"/>
      <c r="AW42" s="269"/>
      <c r="AX42" s="269"/>
      <c r="AY42" s="269"/>
      <c r="AZ42" s="269"/>
      <c r="BA42" s="269"/>
      <c r="BB42" s="269"/>
      <c r="BC42" s="269"/>
      <c r="BD42" s="269"/>
      <c r="BE42" s="269"/>
      <c r="BF42" s="269"/>
      <c r="BG42" s="269"/>
      <c r="BH42" s="269"/>
      <c r="BI42" s="269"/>
      <c r="BJ42" s="269"/>
      <c r="BK42" s="269"/>
      <c r="BL42" s="269"/>
      <c r="BM42" s="269"/>
      <c r="BN42" s="269"/>
      <c r="BO42" s="269"/>
      <c r="BP42" s="269"/>
      <c r="BQ42" s="269"/>
      <c r="BR42" s="269"/>
      <c r="BS42" s="269"/>
      <c r="BT42" s="269"/>
      <c r="BU42" s="269"/>
      <c r="BV42" s="269"/>
      <c r="BW42" s="269"/>
      <c r="BX42" s="269"/>
      <c r="BY42" s="269"/>
      <c r="BZ42" s="269"/>
      <c r="CA42" s="269"/>
      <c r="CB42" s="269"/>
      <c r="CC42" s="269"/>
      <c r="CD42" s="269"/>
      <c r="CE42" s="269"/>
      <c r="CF42" s="269"/>
      <c r="CG42" s="269"/>
      <c r="CH42" s="269"/>
      <c r="CI42" s="269"/>
      <c r="CJ42" s="269"/>
      <c r="CK42" s="269"/>
      <c r="CL42" s="269"/>
      <c r="CM42" s="269"/>
      <c r="CN42" s="269"/>
      <c r="CO42" s="269"/>
      <c r="CP42" s="269"/>
      <c r="CQ42" s="269"/>
      <c r="CR42" s="269"/>
      <c r="CS42" s="269"/>
      <c r="CT42" s="269"/>
      <c r="CU42" s="269"/>
      <c r="CV42" s="269"/>
      <c r="CW42" s="269"/>
      <c r="CX42" s="269"/>
      <c r="CY42" s="269"/>
      <c r="CZ42" s="269"/>
      <c r="DA42" s="269"/>
      <c r="DB42" s="269"/>
      <c r="DC42" s="269"/>
      <c r="DD42" s="269"/>
      <c r="DE42" s="269"/>
      <c r="DF42" s="269"/>
      <c r="DG42" s="269"/>
      <c r="DH42" s="269"/>
      <c r="DI42" s="269"/>
      <c r="DJ42" s="269"/>
      <c r="DK42" s="269"/>
      <c r="DL42" s="269"/>
      <c r="DM42" s="269"/>
      <c r="DN42" s="269"/>
      <c r="DO42" s="269"/>
      <c r="DP42" s="269"/>
      <c r="DQ42" s="269"/>
      <c r="DR42" s="269"/>
      <c r="DS42" s="269"/>
      <c r="DT42" s="269"/>
      <c r="DU42" s="269"/>
      <c r="DV42" s="269"/>
      <c r="DW42" s="269"/>
      <c r="DX42" s="269"/>
      <c r="DY42" s="269"/>
      <c r="DZ42" s="269"/>
      <c r="EA42" s="269"/>
      <c r="EB42" s="269"/>
      <c r="EC42" s="269"/>
      <c r="ED42" s="269"/>
      <c r="EE42" s="269"/>
      <c r="EF42" s="269"/>
      <c r="EG42" s="269"/>
      <c r="EH42" s="269"/>
      <c r="EI42" s="269"/>
      <c r="EJ42" s="269"/>
      <c r="EK42" s="269"/>
      <c r="EL42" s="269"/>
      <c r="EM42" s="269"/>
      <c r="EN42" s="269"/>
      <c r="EO42" s="269"/>
      <c r="EP42" s="269"/>
      <c r="EQ42" s="269"/>
      <c r="ER42" s="269"/>
      <c r="ES42" s="269"/>
      <c r="ET42" s="269"/>
      <c r="EU42" s="269"/>
      <c r="EV42" s="269"/>
      <c r="EW42" s="269"/>
      <c r="EX42" s="269"/>
      <c r="EY42" s="269"/>
      <c r="EZ42" s="269"/>
      <c r="FA42" s="269"/>
      <c r="FB42" s="269"/>
      <c r="FC42" s="269"/>
      <c r="FD42" s="269"/>
      <c r="FE42" s="269"/>
      <c r="FF42" s="269"/>
      <c r="FG42" s="269"/>
      <c r="FH42" s="269"/>
      <c r="FI42" s="269"/>
      <c r="FJ42" s="269"/>
      <c r="FK42" s="269"/>
      <c r="FL42" s="269"/>
      <c r="FM42" s="269"/>
      <c r="FN42" s="269"/>
      <c r="FO42" s="269"/>
      <c r="FP42" s="269"/>
      <c r="FQ42" s="269"/>
      <c r="FR42" s="269"/>
      <c r="FS42" s="269"/>
      <c r="FT42" s="269"/>
      <c r="FU42" s="269"/>
      <c r="FV42" s="269"/>
      <c r="FW42" s="269"/>
      <c r="FX42" s="269"/>
      <c r="FY42" s="269"/>
    </row>
    <row r="43" spans="1:181" s="270" customFormat="1" ht="21.95" customHeight="1" x14ac:dyDescent="0.35">
      <c r="A43" s="269"/>
      <c r="B43" s="270">
        <v>37</v>
      </c>
      <c r="C43" s="270" t="s">
        <v>38</v>
      </c>
      <c r="D43" s="273">
        <f>'[12]PIVOT MA INCADR realiz cum'!B42</f>
        <v>6549</v>
      </c>
      <c r="E43" s="273">
        <f>'[12]PIVOT MA INCADR realiz cum'!C42</f>
        <v>5160</v>
      </c>
      <c r="F43" s="274">
        <f>'[12]PIVOT MA INCADR realiz cum'!D42</f>
        <v>4523</v>
      </c>
      <c r="G43" s="274">
        <f>'[12]PIVOT MA INCADR realiz cum'!E42</f>
        <v>637</v>
      </c>
      <c r="H43" s="273">
        <f>'[12]PIVOT MA INCADR realiz cum'!F42</f>
        <v>109</v>
      </c>
      <c r="I43" s="273">
        <f>'[12]PIVOT MA INCADR realiz cum'!G42</f>
        <v>326</v>
      </c>
      <c r="J43" s="273">
        <f>'[12]PIVOT MA INCADR realiz cum'!J42</f>
        <v>97</v>
      </c>
      <c r="K43" s="273">
        <f>'[12]PIVOT MA INCADR realiz cum'!K42</f>
        <v>849</v>
      </c>
      <c r="L43" s="274">
        <f>'[12]PIVOT MA INCADR realiz cum'!L42</f>
        <v>844</v>
      </c>
      <c r="M43" s="274">
        <f>'[12]PIVOT MA INCADR realiz cum'!M42</f>
        <v>5</v>
      </c>
      <c r="N43" s="277">
        <v>168</v>
      </c>
      <c r="O43" s="277">
        <v>9</v>
      </c>
      <c r="P43" s="277">
        <v>17</v>
      </c>
      <c r="Q43" s="277">
        <v>123</v>
      </c>
      <c r="R43" s="278">
        <v>115</v>
      </c>
      <c r="S43" s="278">
        <v>0</v>
      </c>
      <c r="T43" s="278">
        <v>8</v>
      </c>
      <c r="U43" s="277">
        <v>15</v>
      </c>
      <c r="V43" s="277">
        <v>0</v>
      </c>
      <c r="W43" s="277">
        <v>2</v>
      </c>
      <c r="X43" s="277">
        <v>0</v>
      </c>
      <c r="Y43" s="277">
        <v>0</v>
      </c>
      <c r="Z43" s="277">
        <v>0</v>
      </c>
      <c r="AA43" s="269"/>
      <c r="AB43" s="269"/>
      <c r="AC43" s="269"/>
      <c r="AD43" s="269"/>
      <c r="AE43" s="269"/>
      <c r="AF43" s="269"/>
      <c r="AG43" s="269"/>
      <c r="AH43" s="269"/>
      <c r="AI43" s="269"/>
      <c r="AJ43" s="269"/>
      <c r="AK43" s="269"/>
      <c r="AL43" s="269"/>
      <c r="AM43" s="269"/>
      <c r="AN43" s="269"/>
      <c r="AO43" s="269"/>
      <c r="AP43" s="269"/>
      <c r="AQ43" s="269"/>
      <c r="AR43" s="269"/>
      <c r="AS43" s="269"/>
      <c r="AT43" s="269"/>
      <c r="AU43" s="269"/>
      <c r="AV43" s="269"/>
      <c r="AW43" s="269"/>
      <c r="AX43" s="269"/>
      <c r="AY43" s="269"/>
      <c r="AZ43" s="269"/>
      <c r="BA43" s="269"/>
      <c r="BB43" s="269"/>
      <c r="BC43" s="269"/>
      <c r="BD43" s="269"/>
      <c r="BE43" s="269"/>
      <c r="BF43" s="269"/>
      <c r="BG43" s="269"/>
      <c r="BH43" s="269"/>
      <c r="BI43" s="269"/>
      <c r="BJ43" s="269"/>
      <c r="BK43" s="269"/>
      <c r="BL43" s="269"/>
      <c r="BM43" s="269"/>
      <c r="BN43" s="269"/>
      <c r="BO43" s="269"/>
      <c r="BP43" s="269"/>
      <c r="BQ43" s="269"/>
      <c r="BR43" s="269"/>
      <c r="BS43" s="269"/>
      <c r="BT43" s="269"/>
      <c r="BU43" s="269"/>
      <c r="BV43" s="269"/>
      <c r="BW43" s="269"/>
      <c r="BX43" s="269"/>
      <c r="BY43" s="269"/>
      <c r="BZ43" s="269"/>
      <c r="CA43" s="269"/>
      <c r="CB43" s="269"/>
      <c r="CC43" s="269"/>
      <c r="CD43" s="269"/>
      <c r="CE43" s="269"/>
      <c r="CF43" s="269"/>
      <c r="CG43" s="269"/>
      <c r="CH43" s="269"/>
      <c r="CI43" s="269"/>
      <c r="CJ43" s="269"/>
      <c r="CK43" s="269"/>
      <c r="CL43" s="269"/>
      <c r="CM43" s="269"/>
      <c r="CN43" s="269"/>
      <c r="CO43" s="269"/>
      <c r="CP43" s="269"/>
      <c r="CQ43" s="269"/>
      <c r="CR43" s="269"/>
      <c r="CS43" s="269"/>
      <c r="CT43" s="269"/>
      <c r="CU43" s="269"/>
      <c r="CV43" s="269"/>
      <c r="CW43" s="269"/>
      <c r="CX43" s="269"/>
      <c r="CY43" s="269"/>
      <c r="CZ43" s="269"/>
      <c r="DA43" s="269"/>
      <c r="DB43" s="269"/>
      <c r="DC43" s="269"/>
      <c r="DD43" s="269"/>
      <c r="DE43" s="269"/>
      <c r="DF43" s="269"/>
      <c r="DG43" s="269"/>
      <c r="DH43" s="269"/>
      <c r="DI43" s="269"/>
      <c r="DJ43" s="269"/>
      <c r="DK43" s="269"/>
      <c r="DL43" s="269"/>
      <c r="DM43" s="269"/>
      <c r="DN43" s="269"/>
      <c r="DO43" s="269"/>
      <c r="DP43" s="269"/>
      <c r="DQ43" s="269"/>
      <c r="DR43" s="269"/>
      <c r="DS43" s="269"/>
      <c r="DT43" s="269"/>
      <c r="DU43" s="269"/>
      <c r="DV43" s="269"/>
      <c r="DW43" s="269"/>
      <c r="DX43" s="269"/>
      <c r="DY43" s="269"/>
      <c r="DZ43" s="269"/>
      <c r="EA43" s="269"/>
      <c r="EB43" s="269"/>
      <c r="EC43" s="269"/>
      <c r="ED43" s="269"/>
      <c r="EE43" s="269"/>
      <c r="EF43" s="269"/>
      <c r="EG43" s="269"/>
      <c r="EH43" s="269"/>
      <c r="EI43" s="269"/>
      <c r="EJ43" s="269"/>
      <c r="EK43" s="269"/>
      <c r="EL43" s="269"/>
      <c r="EM43" s="269"/>
      <c r="EN43" s="269"/>
      <c r="EO43" s="269"/>
      <c r="EP43" s="269"/>
      <c r="EQ43" s="269"/>
      <c r="ER43" s="269"/>
      <c r="ES43" s="269"/>
      <c r="ET43" s="269"/>
      <c r="EU43" s="269"/>
      <c r="EV43" s="269"/>
      <c r="EW43" s="269"/>
      <c r="EX43" s="269"/>
      <c r="EY43" s="269"/>
      <c r="EZ43" s="269"/>
      <c r="FA43" s="269"/>
      <c r="FB43" s="269"/>
      <c r="FC43" s="269"/>
      <c r="FD43" s="269"/>
      <c r="FE43" s="269"/>
      <c r="FF43" s="269"/>
      <c r="FG43" s="269"/>
      <c r="FH43" s="269"/>
      <c r="FI43" s="269"/>
      <c r="FJ43" s="269"/>
      <c r="FK43" s="269"/>
      <c r="FL43" s="269"/>
      <c r="FM43" s="269"/>
      <c r="FN43" s="269"/>
      <c r="FO43" s="269"/>
      <c r="FP43" s="269"/>
      <c r="FQ43" s="269"/>
      <c r="FR43" s="269"/>
      <c r="FS43" s="269"/>
      <c r="FT43" s="269"/>
      <c r="FU43" s="269"/>
      <c r="FV43" s="269"/>
      <c r="FW43" s="269"/>
      <c r="FX43" s="269"/>
      <c r="FY43" s="269"/>
    </row>
    <row r="44" spans="1:181" s="270" customFormat="1" ht="21.95" customHeight="1" x14ac:dyDescent="0.35">
      <c r="A44" s="269"/>
      <c r="B44" s="270">
        <v>38</v>
      </c>
      <c r="C44" s="270" t="s">
        <v>39</v>
      </c>
      <c r="D44" s="273">
        <f>'[12]PIVOT MA INCADR realiz cum'!B43</f>
        <v>17407</v>
      </c>
      <c r="E44" s="273">
        <f>'[12]PIVOT MA INCADR realiz cum'!C43</f>
        <v>17154</v>
      </c>
      <c r="F44" s="274">
        <f>'[12]PIVOT MA INCADR realiz cum'!D43</f>
        <v>13193</v>
      </c>
      <c r="G44" s="274">
        <f>'[12]PIVOT MA INCADR realiz cum'!E43</f>
        <v>3961</v>
      </c>
      <c r="H44" s="273">
        <f>'[12]PIVOT MA INCADR realiz cum'!F43</f>
        <v>20</v>
      </c>
      <c r="I44" s="273">
        <f>'[12]PIVOT MA INCADR realiz cum'!G43</f>
        <v>415</v>
      </c>
      <c r="J44" s="273">
        <f>'[12]PIVOT MA INCADR realiz cum'!J43</f>
        <v>57</v>
      </c>
      <c r="K44" s="273">
        <f>'[12]PIVOT MA INCADR realiz cum'!K43</f>
        <v>304</v>
      </c>
      <c r="L44" s="274">
        <f>'[12]PIVOT MA INCADR realiz cum'!L43</f>
        <v>304</v>
      </c>
      <c r="M44" s="274">
        <f>'[12]PIVOT MA INCADR realiz cum'!M43</f>
        <v>0</v>
      </c>
      <c r="N44" s="277">
        <v>38</v>
      </c>
      <c r="O44" s="277">
        <v>1</v>
      </c>
      <c r="P44" s="277">
        <v>0</v>
      </c>
      <c r="Q44" s="277">
        <v>4</v>
      </c>
      <c r="R44" s="278">
        <v>0</v>
      </c>
      <c r="S44" s="278">
        <v>1</v>
      </c>
      <c r="T44" s="278">
        <v>3</v>
      </c>
      <c r="U44" s="277">
        <v>53</v>
      </c>
      <c r="V44" s="277">
        <v>9</v>
      </c>
      <c r="W44" s="277">
        <v>1</v>
      </c>
      <c r="X44" s="277">
        <v>0</v>
      </c>
      <c r="Y44" s="277">
        <v>2</v>
      </c>
      <c r="Z44" s="277">
        <v>4</v>
      </c>
      <c r="AA44" s="269"/>
      <c r="AB44" s="269"/>
      <c r="AC44" s="269"/>
      <c r="AD44" s="269"/>
      <c r="AE44" s="269"/>
      <c r="AF44" s="269"/>
      <c r="AG44" s="269"/>
      <c r="AH44" s="269"/>
      <c r="AI44" s="269"/>
      <c r="AJ44" s="269"/>
      <c r="AK44" s="269"/>
      <c r="AL44" s="269"/>
      <c r="AM44" s="269"/>
      <c r="AN44" s="269"/>
      <c r="AO44" s="269"/>
      <c r="AP44" s="269"/>
      <c r="AQ44" s="269"/>
      <c r="AR44" s="269"/>
      <c r="AS44" s="269"/>
      <c r="AT44" s="269"/>
      <c r="AU44" s="269"/>
      <c r="AV44" s="269"/>
      <c r="AW44" s="269"/>
      <c r="AX44" s="269"/>
      <c r="AY44" s="269"/>
      <c r="AZ44" s="269"/>
      <c r="BA44" s="269"/>
      <c r="BB44" s="269"/>
      <c r="BC44" s="269"/>
      <c r="BD44" s="269"/>
      <c r="BE44" s="269"/>
      <c r="BF44" s="269"/>
      <c r="BG44" s="269"/>
      <c r="BH44" s="269"/>
      <c r="BI44" s="269"/>
      <c r="BJ44" s="269"/>
      <c r="BK44" s="269"/>
      <c r="BL44" s="269"/>
      <c r="BM44" s="269"/>
      <c r="BN44" s="269"/>
      <c r="BO44" s="269"/>
      <c r="BP44" s="269"/>
      <c r="BQ44" s="269"/>
      <c r="BR44" s="269"/>
      <c r="BS44" s="269"/>
      <c r="BT44" s="269"/>
      <c r="BU44" s="269"/>
      <c r="BV44" s="269"/>
      <c r="BW44" s="269"/>
      <c r="BX44" s="269"/>
      <c r="BY44" s="269"/>
      <c r="BZ44" s="269"/>
      <c r="CA44" s="269"/>
      <c r="CB44" s="269"/>
      <c r="CC44" s="269"/>
      <c r="CD44" s="269"/>
      <c r="CE44" s="269"/>
      <c r="CF44" s="269"/>
      <c r="CG44" s="269"/>
      <c r="CH44" s="269"/>
      <c r="CI44" s="269"/>
      <c r="CJ44" s="269"/>
      <c r="CK44" s="269"/>
      <c r="CL44" s="269"/>
      <c r="CM44" s="269"/>
      <c r="CN44" s="269"/>
      <c r="CO44" s="269"/>
      <c r="CP44" s="269"/>
      <c r="CQ44" s="269"/>
      <c r="CR44" s="269"/>
      <c r="CS44" s="269"/>
      <c r="CT44" s="269"/>
      <c r="CU44" s="269"/>
      <c r="CV44" s="269"/>
      <c r="CW44" s="269"/>
      <c r="CX44" s="269"/>
      <c r="CY44" s="269"/>
      <c r="CZ44" s="269"/>
      <c r="DA44" s="269"/>
      <c r="DB44" s="269"/>
      <c r="DC44" s="269"/>
      <c r="DD44" s="269"/>
      <c r="DE44" s="269"/>
      <c r="DF44" s="269"/>
      <c r="DG44" s="269"/>
      <c r="DH44" s="269"/>
      <c r="DI44" s="269"/>
      <c r="DJ44" s="269"/>
      <c r="DK44" s="269"/>
      <c r="DL44" s="269"/>
      <c r="DM44" s="269"/>
      <c r="DN44" s="269"/>
      <c r="DO44" s="269"/>
      <c r="DP44" s="269"/>
      <c r="DQ44" s="269"/>
      <c r="DR44" s="269"/>
      <c r="DS44" s="269"/>
      <c r="DT44" s="269"/>
      <c r="DU44" s="269"/>
      <c r="DV44" s="269"/>
      <c r="DW44" s="269"/>
      <c r="DX44" s="269"/>
      <c r="DY44" s="269"/>
      <c r="DZ44" s="269"/>
      <c r="EA44" s="269"/>
      <c r="EB44" s="269"/>
      <c r="EC44" s="269"/>
      <c r="ED44" s="269"/>
      <c r="EE44" s="269"/>
      <c r="EF44" s="269"/>
      <c r="EG44" s="269"/>
      <c r="EH44" s="269"/>
      <c r="EI44" s="269"/>
      <c r="EJ44" s="269"/>
      <c r="EK44" s="269"/>
      <c r="EL44" s="269"/>
      <c r="EM44" s="269"/>
      <c r="EN44" s="269"/>
      <c r="EO44" s="269"/>
      <c r="EP44" s="269"/>
      <c r="EQ44" s="269"/>
      <c r="ER44" s="269"/>
      <c r="ES44" s="269"/>
      <c r="ET44" s="269"/>
      <c r="EU44" s="269"/>
      <c r="EV44" s="269"/>
      <c r="EW44" s="269"/>
      <c r="EX44" s="269"/>
      <c r="EY44" s="269"/>
      <c r="EZ44" s="269"/>
      <c r="FA44" s="269"/>
      <c r="FB44" s="269"/>
      <c r="FC44" s="269"/>
      <c r="FD44" s="269"/>
      <c r="FE44" s="269"/>
      <c r="FF44" s="269"/>
      <c r="FG44" s="269"/>
      <c r="FH44" s="269"/>
      <c r="FI44" s="269"/>
      <c r="FJ44" s="269"/>
      <c r="FK44" s="269"/>
      <c r="FL44" s="269"/>
      <c r="FM44" s="269"/>
      <c r="FN44" s="269"/>
      <c r="FO44" s="269"/>
      <c r="FP44" s="269"/>
      <c r="FQ44" s="269"/>
      <c r="FR44" s="269"/>
      <c r="FS44" s="269"/>
      <c r="FT44" s="269"/>
      <c r="FU44" s="269"/>
      <c r="FV44" s="269"/>
      <c r="FW44" s="269"/>
      <c r="FX44" s="269"/>
      <c r="FY44" s="269"/>
    </row>
    <row r="45" spans="1:181" s="270" customFormat="1" ht="21.95" customHeight="1" x14ac:dyDescent="0.35">
      <c r="A45" s="269"/>
      <c r="B45" s="270">
        <v>39</v>
      </c>
      <c r="C45" s="270" t="s">
        <v>40</v>
      </c>
      <c r="D45" s="273">
        <f>'[12]PIVOT MA INCADR realiz cum'!B44</f>
        <v>3103</v>
      </c>
      <c r="E45" s="273">
        <f>'[12]PIVOT MA INCADR realiz cum'!C44</f>
        <v>3054</v>
      </c>
      <c r="F45" s="274">
        <f>'[12]PIVOT MA INCADR realiz cum'!D44</f>
        <v>2771</v>
      </c>
      <c r="G45" s="274">
        <f>'[12]PIVOT MA INCADR realiz cum'!E44</f>
        <v>283</v>
      </c>
      <c r="H45" s="273">
        <f>'[12]PIVOT MA INCADR realiz cum'!F44</f>
        <v>49</v>
      </c>
      <c r="I45" s="273">
        <f>'[12]PIVOT MA INCADR realiz cum'!G44</f>
        <v>163</v>
      </c>
      <c r="J45" s="273">
        <f>'[12]PIVOT MA INCADR realiz cum'!J44</f>
        <v>89</v>
      </c>
      <c r="K45" s="273">
        <f>'[12]PIVOT MA INCADR realiz cum'!K44</f>
        <v>897</v>
      </c>
      <c r="L45" s="274">
        <f>'[12]PIVOT MA INCADR realiz cum'!L44</f>
        <v>879</v>
      </c>
      <c r="M45" s="274">
        <f>'[12]PIVOT MA INCADR realiz cum'!M44</f>
        <v>18</v>
      </c>
      <c r="N45" s="277">
        <v>236</v>
      </c>
      <c r="O45" s="277">
        <v>1</v>
      </c>
      <c r="P45" s="277">
        <v>23</v>
      </c>
      <c r="Q45" s="277">
        <v>15</v>
      </c>
      <c r="R45" s="278">
        <v>5</v>
      </c>
      <c r="S45" s="278">
        <v>0</v>
      </c>
      <c r="T45" s="278">
        <v>10</v>
      </c>
      <c r="U45" s="277">
        <v>31</v>
      </c>
      <c r="V45" s="277">
        <v>12</v>
      </c>
      <c r="W45" s="277">
        <v>3</v>
      </c>
      <c r="X45" s="277">
        <v>5</v>
      </c>
      <c r="Y45" s="277">
        <v>6</v>
      </c>
      <c r="Z45" s="277">
        <v>0</v>
      </c>
      <c r="AA45" s="269"/>
      <c r="AB45" s="269"/>
      <c r="AC45" s="269"/>
      <c r="AD45" s="269"/>
      <c r="AE45" s="269"/>
      <c r="AF45" s="269"/>
      <c r="AG45" s="269"/>
      <c r="AH45" s="269"/>
      <c r="AI45" s="269"/>
      <c r="AJ45" s="269"/>
      <c r="AK45" s="269"/>
      <c r="AL45" s="269"/>
      <c r="AM45" s="269"/>
      <c r="AN45" s="269"/>
      <c r="AO45" s="269"/>
      <c r="AP45" s="269"/>
      <c r="AQ45" s="269"/>
      <c r="AR45" s="269"/>
      <c r="AS45" s="269"/>
      <c r="AT45" s="269"/>
      <c r="AU45" s="269"/>
      <c r="AV45" s="269"/>
      <c r="AW45" s="269"/>
      <c r="AX45" s="269"/>
      <c r="AY45" s="269"/>
      <c r="AZ45" s="269"/>
      <c r="BA45" s="269"/>
      <c r="BB45" s="269"/>
      <c r="BC45" s="269"/>
      <c r="BD45" s="269"/>
      <c r="BE45" s="269"/>
      <c r="BF45" s="269"/>
      <c r="BG45" s="269"/>
      <c r="BH45" s="269"/>
      <c r="BI45" s="269"/>
      <c r="BJ45" s="269"/>
      <c r="BK45" s="269"/>
      <c r="BL45" s="269"/>
      <c r="BM45" s="269"/>
      <c r="BN45" s="269"/>
      <c r="BO45" s="269"/>
      <c r="BP45" s="269"/>
      <c r="BQ45" s="269"/>
      <c r="BR45" s="269"/>
      <c r="BS45" s="269"/>
      <c r="BT45" s="269"/>
      <c r="BU45" s="269"/>
      <c r="BV45" s="269"/>
      <c r="BW45" s="269"/>
      <c r="BX45" s="269"/>
      <c r="BY45" s="269"/>
      <c r="BZ45" s="269"/>
      <c r="CA45" s="269"/>
      <c r="CB45" s="269"/>
      <c r="CC45" s="269"/>
      <c r="CD45" s="269"/>
      <c r="CE45" s="269"/>
      <c r="CF45" s="269"/>
      <c r="CG45" s="269"/>
      <c r="CH45" s="269"/>
      <c r="CI45" s="269"/>
      <c r="CJ45" s="269"/>
      <c r="CK45" s="269"/>
      <c r="CL45" s="269"/>
      <c r="CM45" s="269"/>
      <c r="CN45" s="269"/>
      <c r="CO45" s="269"/>
      <c r="CP45" s="269"/>
      <c r="CQ45" s="269"/>
      <c r="CR45" s="269"/>
      <c r="CS45" s="269"/>
      <c r="CT45" s="269"/>
      <c r="CU45" s="269"/>
      <c r="CV45" s="269"/>
      <c r="CW45" s="269"/>
      <c r="CX45" s="269"/>
      <c r="CY45" s="269"/>
      <c r="CZ45" s="269"/>
      <c r="DA45" s="269"/>
      <c r="DB45" s="269"/>
      <c r="DC45" s="269"/>
      <c r="DD45" s="269"/>
      <c r="DE45" s="269"/>
      <c r="DF45" s="269"/>
      <c r="DG45" s="269"/>
      <c r="DH45" s="269"/>
      <c r="DI45" s="269"/>
      <c r="DJ45" s="269"/>
      <c r="DK45" s="269"/>
      <c r="DL45" s="269"/>
      <c r="DM45" s="269"/>
      <c r="DN45" s="269"/>
      <c r="DO45" s="269"/>
      <c r="DP45" s="269"/>
      <c r="DQ45" s="269"/>
      <c r="DR45" s="269"/>
      <c r="DS45" s="269"/>
      <c r="DT45" s="269"/>
      <c r="DU45" s="269"/>
      <c r="DV45" s="269"/>
      <c r="DW45" s="269"/>
      <c r="DX45" s="269"/>
      <c r="DY45" s="269"/>
      <c r="DZ45" s="269"/>
      <c r="EA45" s="269"/>
      <c r="EB45" s="269"/>
      <c r="EC45" s="269"/>
      <c r="ED45" s="269"/>
      <c r="EE45" s="269"/>
      <c r="EF45" s="269"/>
      <c r="EG45" s="269"/>
      <c r="EH45" s="269"/>
      <c r="EI45" s="269"/>
      <c r="EJ45" s="269"/>
      <c r="EK45" s="269"/>
      <c r="EL45" s="269"/>
      <c r="EM45" s="269"/>
      <c r="EN45" s="269"/>
      <c r="EO45" s="269"/>
      <c r="EP45" s="269"/>
      <c r="EQ45" s="269"/>
      <c r="ER45" s="269"/>
      <c r="ES45" s="269"/>
      <c r="ET45" s="269"/>
      <c r="EU45" s="269"/>
      <c r="EV45" s="269"/>
      <c r="EW45" s="269"/>
      <c r="EX45" s="269"/>
      <c r="EY45" s="269"/>
      <c r="EZ45" s="269"/>
      <c r="FA45" s="269"/>
      <c r="FB45" s="269"/>
      <c r="FC45" s="269"/>
      <c r="FD45" s="269"/>
      <c r="FE45" s="269"/>
      <c r="FF45" s="269"/>
      <c r="FG45" s="269"/>
      <c r="FH45" s="269"/>
      <c r="FI45" s="269"/>
      <c r="FJ45" s="269"/>
      <c r="FK45" s="269"/>
      <c r="FL45" s="269"/>
      <c r="FM45" s="269"/>
      <c r="FN45" s="269"/>
      <c r="FO45" s="269"/>
      <c r="FP45" s="269"/>
      <c r="FQ45" s="269"/>
      <c r="FR45" s="269"/>
      <c r="FS45" s="269"/>
      <c r="FT45" s="269"/>
      <c r="FU45" s="269"/>
      <c r="FV45" s="269"/>
      <c r="FW45" s="269"/>
      <c r="FX45" s="269"/>
      <c r="FY45" s="269"/>
    </row>
    <row r="46" spans="1:181" s="270" customFormat="1" ht="21.95" customHeight="1" x14ac:dyDescent="0.35">
      <c r="A46" s="269"/>
      <c r="B46" s="270">
        <v>40</v>
      </c>
      <c r="C46" s="270" t="s">
        <v>41</v>
      </c>
      <c r="D46" s="273">
        <f>'[12]PIVOT MA INCADR realiz cum'!B45</f>
        <v>4076</v>
      </c>
      <c r="E46" s="273">
        <f>'[12]PIVOT MA INCADR realiz cum'!C45</f>
        <v>4076</v>
      </c>
      <c r="F46" s="274">
        <f>'[12]PIVOT MA INCADR realiz cum'!D45</f>
        <v>3618</v>
      </c>
      <c r="G46" s="274">
        <f>'[12]PIVOT MA INCADR realiz cum'!E45</f>
        <v>458</v>
      </c>
      <c r="H46" s="273">
        <f>'[12]PIVOT MA INCADR realiz cum'!F45</f>
        <v>223</v>
      </c>
      <c r="I46" s="273">
        <f>'[12]PIVOT MA INCADR realiz cum'!G45</f>
        <v>299</v>
      </c>
      <c r="J46" s="273">
        <f>'[12]PIVOT MA INCADR realiz cum'!J45</f>
        <v>19</v>
      </c>
      <c r="K46" s="273">
        <f>'[12]PIVOT MA INCADR realiz cum'!K45</f>
        <v>382</v>
      </c>
      <c r="L46" s="274">
        <f>'[12]PIVOT MA INCADR realiz cum'!L45</f>
        <v>380</v>
      </c>
      <c r="M46" s="274">
        <f>'[12]PIVOT MA INCADR realiz cum'!M45</f>
        <v>2</v>
      </c>
      <c r="N46" s="277">
        <v>50</v>
      </c>
      <c r="O46" s="277">
        <v>5</v>
      </c>
      <c r="P46" s="277">
        <v>0</v>
      </c>
      <c r="Q46" s="277">
        <v>30</v>
      </c>
      <c r="R46" s="278">
        <v>19</v>
      </c>
      <c r="S46" s="278">
        <v>0</v>
      </c>
      <c r="T46" s="278">
        <v>11</v>
      </c>
      <c r="U46" s="277">
        <v>10</v>
      </c>
      <c r="V46" s="277">
        <v>7</v>
      </c>
      <c r="W46" s="277">
        <v>0</v>
      </c>
      <c r="X46" s="277">
        <v>0</v>
      </c>
      <c r="Y46" s="277">
        <v>0</v>
      </c>
      <c r="Z46" s="277">
        <v>0</v>
      </c>
      <c r="AA46" s="269"/>
      <c r="AB46" s="269"/>
      <c r="AC46" s="269"/>
      <c r="AD46" s="269"/>
      <c r="AE46" s="269"/>
      <c r="AF46" s="269"/>
      <c r="AG46" s="269"/>
      <c r="AH46" s="269"/>
      <c r="AI46" s="269"/>
      <c r="AJ46" s="269"/>
      <c r="AK46" s="269"/>
      <c r="AL46" s="269"/>
      <c r="AM46" s="269"/>
      <c r="AN46" s="269"/>
      <c r="AO46" s="269"/>
      <c r="AP46" s="269"/>
      <c r="AQ46" s="269"/>
      <c r="AR46" s="269"/>
      <c r="AS46" s="269"/>
      <c r="AT46" s="269"/>
      <c r="AU46" s="269"/>
      <c r="AV46" s="269"/>
      <c r="AW46" s="269"/>
      <c r="AX46" s="269"/>
      <c r="AY46" s="269"/>
      <c r="AZ46" s="269"/>
      <c r="BA46" s="269"/>
      <c r="BB46" s="269"/>
      <c r="BC46" s="269"/>
      <c r="BD46" s="269"/>
      <c r="BE46" s="269"/>
      <c r="BF46" s="269"/>
      <c r="BG46" s="269"/>
      <c r="BH46" s="269"/>
      <c r="BI46" s="269"/>
      <c r="BJ46" s="269"/>
      <c r="BK46" s="269"/>
      <c r="BL46" s="269"/>
      <c r="BM46" s="269"/>
      <c r="BN46" s="269"/>
      <c r="BO46" s="269"/>
      <c r="BP46" s="269"/>
      <c r="BQ46" s="269"/>
      <c r="BR46" s="269"/>
      <c r="BS46" s="269"/>
      <c r="BT46" s="269"/>
      <c r="BU46" s="269"/>
      <c r="BV46" s="269"/>
      <c r="BW46" s="269"/>
      <c r="BX46" s="269"/>
      <c r="BY46" s="269"/>
      <c r="BZ46" s="269"/>
      <c r="CA46" s="269"/>
      <c r="CB46" s="269"/>
      <c r="CC46" s="269"/>
      <c r="CD46" s="269"/>
      <c r="CE46" s="269"/>
      <c r="CF46" s="269"/>
      <c r="CG46" s="269"/>
      <c r="CH46" s="269"/>
      <c r="CI46" s="269"/>
      <c r="CJ46" s="269"/>
      <c r="CK46" s="269"/>
      <c r="CL46" s="269"/>
      <c r="CM46" s="269"/>
      <c r="CN46" s="269"/>
      <c r="CO46" s="269"/>
      <c r="CP46" s="269"/>
      <c r="CQ46" s="269"/>
      <c r="CR46" s="269"/>
      <c r="CS46" s="269"/>
      <c r="CT46" s="269"/>
      <c r="CU46" s="269"/>
      <c r="CV46" s="269"/>
      <c r="CW46" s="269"/>
      <c r="CX46" s="269"/>
      <c r="CY46" s="269"/>
      <c r="CZ46" s="269"/>
      <c r="DA46" s="269"/>
      <c r="DB46" s="269"/>
      <c r="DC46" s="269"/>
      <c r="DD46" s="269"/>
      <c r="DE46" s="269"/>
      <c r="DF46" s="269"/>
      <c r="DG46" s="269"/>
      <c r="DH46" s="269"/>
      <c r="DI46" s="269"/>
      <c r="DJ46" s="269"/>
      <c r="DK46" s="269"/>
      <c r="DL46" s="269"/>
      <c r="DM46" s="269"/>
      <c r="DN46" s="269"/>
      <c r="DO46" s="269"/>
      <c r="DP46" s="269"/>
      <c r="DQ46" s="269"/>
      <c r="DR46" s="269"/>
      <c r="DS46" s="269"/>
      <c r="DT46" s="269"/>
      <c r="DU46" s="269"/>
      <c r="DV46" s="269"/>
      <c r="DW46" s="269"/>
      <c r="DX46" s="269"/>
      <c r="DY46" s="269"/>
      <c r="DZ46" s="269"/>
      <c r="EA46" s="269"/>
      <c r="EB46" s="269"/>
      <c r="EC46" s="269"/>
      <c r="ED46" s="269"/>
      <c r="EE46" s="269"/>
      <c r="EF46" s="269"/>
      <c r="EG46" s="269"/>
      <c r="EH46" s="269"/>
      <c r="EI46" s="269"/>
      <c r="EJ46" s="269"/>
      <c r="EK46" s="269"/>
      <c r="EL46" s="269"/>
      <c r="EM46" s="269"/>
      <c r="EN46" s="269"/>
      <c r="EO46" s="269"/>
      <c r="EP46" s="269"/>
      <c r="EQ46" s="269"/>
      <c r="ER46" s="269"/>
      <c r="ES46" s="269"/>
      <c r="ET46" s="269"/>
      <c r="EU46" s="269"/>
      <c r="EV46" s="269"/>
      <c r="EW46" s="269"/>
      <c r="EX46" s="269"/>
      <c r="EY46" s="269"/>
      <c r="EZ46" s="269"/>
      <c r="FA46" s="269"/>
      <c r="FB46" s="269"/>
      <c r="FC46" s="269"/>
      <c r="FD46" s="269"/>
      <c r="FE46" s="269"/>
      <c r="FF46" s="269"/>
      <c r="FG46" s="269"/>
      <c r="FH46" s="269"/>
      <c r="FI46" s="269"/>
      <c r="FJ46" s="269"/>
      <c r="FK46" s="269"/>
      <c r="FL46" s="269"/>
      <c r="FM46" s="269"/>
      <c r="FN46" s="269"/>
      <c r="FO46" s="269"/>
      <c r="FP46" s="269"/>
      <c r="FQ46" s="269"/>
      <c r="FR46" s="269"/>
      <c r="FS46" s="269"/>
      <c r="FT46" s="269"/>
      <c r="FU46" s="269"/>
      <c r="FV46" s="269"/>
      <c r="FW46" s="269"/>
      <c r="FX46" s="269"/>
      <c r="FY46" s="269"/>
    </row>
    <row r="47" spans="1:181" s="270" customFormat="1" ht="21.95" customHeight="1" x14ac:dyDescent="0.35">
      <c r="A47" s="269"/>
      <c r="B47" s="270">
        <v>41</v>
      </c>
      <c r="C47" s="270" t="s">
        <v>42</v>
      </c>
      <c r="D47" s="273">
        <f>'[12]PIVOT MA INCADR realiz cum'!B46</f>
        <v>5004</v>
      </c>
      <c r="E47" s="273">
        <f>'[12]PIVOT MA INCADR realiz cum'!C46</f>
        <v>4288</v>
      </c>
      <c r="F47" s="274">
        <f>'[12]PIVOT MA INCADR realiz cum'!D46</f>
        <v>3652</v>
      </c>
      <c r="G47" s="274">
        <f>'[12]PIVOT MA INCADR realiz cum'!E46</f>
        <v>636</v>
      </c>
      <c r="H47" s="273">
        <f>'[12]PIVOT MA INCADR realiz cum'!F46</f>
        <v>125</v>
      </c>
      <c r="I47" s="273">
        <f>'[12]PIVOT MA INCADR realiz cum'!G46</f>
        <v>266</v>
      </c>
      <c r="J47" s="273">
        <f>'[12]PIVOT MA INCADR realiz cum'!J46</f>
        <v>152</v>
      </c>
      <c r="K47" s="273">
        <f>'[12]PIVOT MA INCADR realiz cum'!K46</f>
        <v>735</v>
      </c>
      <c r="L47" s="274">
        <f>'[12]PIVOT MA INCADR realiz cum'!L46</f>
        <v>728</v>
      </c>
      <c r="M47" s="274">
        <f>'[12]PIVOT MA INCADR realiz cum'!M46</f>
        <v>7</v>
      </c>
      <c r="N47" s="277">
        <v>242</v>
      </c>
      <c r="O47" s="277">
        <v>1</v>
      </c>
      <c r="P47" s="277">
        <v>35</v>
      </c>
      <c r="Q47" s="277">
        <v>55</v>
      </c>
      <c r="R47" s="278">
        <v>41</v>
      </c>
      <c r="S47" s="278">
        <v>3</v>
      </c>
      <c r="T47" s="278">
        <v>11</v>
      </c>
      <c r="U47" s="277">
        <v>46</v>
      </c>
      <c r="V47" s="277">
        <v>17</v>
      </c>
      <c r="W47" s="277">
        <v>4</v>
      </c>
      <c r="X47" s="277">
        <v>0</v>
      </c>
      <c r="Y47" s="277">
        <v>2</v>
      </c>
      <c r="Z47" s="277">
        <v>0</v>
      </c>
      <c r="AA47" s="269"/>
      <c r="AB47" s="269"/>
      <c r="AC47" s="269"/>
      <c r="AD47" s="269"/>
      <c r="AE47" s="269"/>
      <c r="AF47" s="269"/>
      <c r="AG47" s="269"/>
      <c r="AH47" s="269"/>
      <c r="AI47" s="269"/>
      <c r="AJ47" s="269"/>
      <c r="AK47" s="269"/>
      <c r="AL47" s="269"/>
      <c r="AM47" s="269"/>
      <c r="AN47" s="269"/>
      <c r="AO47" s="269"/>
      <c r="AP47" s="269"/>
      <c r="AQ47" s="269"/>
      <c r="AR47" s="269"/>
      <c r="AS47" s="269"/>
      <c r="AT47" s="269"/>
      <c r="AU47" s="269"/>
      <c r="AV47" s="269"/>
      <c r="AW47" s="269"/>
      <c r="AX47" s="269"/>
      <c r="AY47" s="269"/>
      <c r="AZ47" s="269"/>
      <c r="BA47" s="269"/>
      <c r="BB47" s="269"/>
      <c r="BC47" s="269"/>
      <c r="BD47" s="269"/>
      <c r="BE47" s="269"/>
      <c r="BF47" s="269"/>
      <c r="BG47" s="269"/>
      <c r="BH47" s="269"/>
      <c r="BI47" s="269"/>
      <c r="BJ47" s="269"/>
      <c r="BK47" s="269"/>
      <c r="BL47" s="269"/>
      <c r="BM47" s="269"/>
      <c r="BN47" s="269"/>
      <c r="BO47" s="269"/>
      <c r="BP47" s="269"/>
      <c r="BQ47" s="269"/>
      <c r="BR47" s="269"/>
      <c r="BS47" s="269"/>
      <c r="BT47" s="269"/>
      <c r="BU47" s="269"/>
      <c r="BV47" s="269"/>
      <c r="BW47" s="269"/>
      <c r="BX47" s="269"/>
      <c r="BY47" s="269"/>
      <c r="BZ47" s="269"/>
      <c r="CA47" s="269"/>
      <c r="CB47" s="269"/>
      <c r="CC47" s="269"/>
      <c r="CD47" s="269"/>
      <c r="CE47" s="269"/>
      <c r="CF47" s="269"/>
      <c r="CG47" s="269"/>
      <c r="CH47" s="269"/>
      <c r="CI47" s="269"/>
      <c r="CJ47" s="269"/>
      <c r="CK47" s="269"/>
      <c r="CL47" s="269"/>
      <c r="CM47" s="269"/>
      <c r="CN47" s="269"/>
      <c r="CO47" s="269"/>
      <c r="CP47" s="269"/>
      <c r="CQ47" s="269"/>
      <c r="CR47" s="269"/>
      <c r="CS47" s="269"/>
      <c r="CT47" s="269"/>
      <c r="CU47" s="269"/>
      <c r="CV47" s="269"/>
      <c r="CW47" s="269"/>
      <c r="CX47" s="269"/>
      <c r="CY47" s="269"/>
      <c r="CZ47" s="269"/>
      <c r="DA47" s="269"/>
      <c r="DB47" s="269"/>
      <c r="DC47" s="269"/>
      <c r="DD47" s="269"/>
      <c r="DE47" s="269"/>
      <c r="DF47" s="269"/>
      <c r="DG47" s="269"/>
      <c r="DH47" s="269"/>
      <c r="DI47" s="269"/>
      <c r="DJ47" s="269"/>
      <c r="DK47" s="269"/>
      <c r="DL47" s="269"/>
      <c r="DM47" s="269"/>
      <c r="DN47" s="269"/>
      <c r="DO47" s="269"/>
      <c r="DP47" s="269"/>
      <c r="DQ47" s="269"/>
      <c r="DR47" s="269"/>
      <c r="DS47" s="269"/>
      <c r="DT47" s="269"/>
      <c r="DU47" s="269"/>
      <c r="DV47" s="269"/>
      <c r="DW47" s="269"/>
      <c r="DX47" s="269"/>
      <c r="DY47" s="269"/>
      <c r="DZ47" s="269"/>
      <c r="EA47" s="269"/>
      <c r="EB47" s="269"/>
      <c r="EC47" s="269"/>
      <c r="ED47" s="269"/>
      <c r="EE47" s="269"/>
      <c r="EF47" s="269"/>
      <c r="EG47" s="269"/>
      <c r="EH47" s="269"/>
      <c r="EI47" s="269"/>
      <c r="EJ47" s="269"/>
      <c r="EK47" s="269"/>
      <c r="EL47" s="269"/>
      <c r="EM47" s="269"/>
      <c r="EN47" s="269"/>
      <c r="EO47" s="269"/>
      <c r="EP47" s="269"/>
      <c r="EQ47" s="269"/>
      <c r="ER47" s="269"/>
      <c r="ES47" s="269"/>
      <c r="ET47" s="269"/>
      <c r="EU47" s="269"/>
      <c r="EV47" s="269"/>
      <c r="EW47" s="269"/>
      <c r="EX47" s="269"/>
      <c r="EY47" s="269"/>
      <c r="EZ47" s="269"/>
      <c r="FA47" s="269"/>
      <c r="FB47" s="269"/>
      <c r="FC47" s="269"/>
      <c r="FD47" s="269"/>
      <c r="FE47" s="269"/>
      <c r="FF47" s="269"/>
      <c r="FG47" s="269"/>
      <c r="FH47" s="269"/>
      <c r="FI47" s="269"/>
      <c r="FJ47" s="269"/>
      <c r="FK47" s="269"/>
      <c r="FL47" s="269"/>
      <c r="FM47" s="269"/>
      <c r="FN47" s="269"/>
      <c r="FO47" s="269"/>
      <c r="FP47" s="269"/>
      <c r="FQ47" s="269"/>
      <c r="FR47" s="269"/>
      <c r="FS47" s="269"/>
      <c r="FT47" s="269"/>
      <c r="FU47" s="269"/>
      <c r="FV47" s="269"/>
      <c r="FW47" s="269"/>
      <c r="FX47" s="269"/>
      <c r="FY47" s="269"/>
    </row>
    <row r="48" spans="1:181" s="270" customFormat="1" ht="21.95" customHeight="1" x14ac:dyDescent="0.35">
      <c r="A48" s="269"/>
      <c r="B48" s="270">
        <v>42</v>
      </c>
      <c r="C48" s="270" t="s">
        <v>43</v>
      </c>
      <c r="D48" s="273">
        <f>'[12]PIVOT MA INCADR realiz cum'!B47</f>
        <v>2751</v>
      </c>
      <c r="E48" s="273">
        <f>'[12]PIVOT MA INCADR realiz cum'!C47</f>
        <v>2751</v>
      </c>
      <c r="F48" s="274">
        <f>'[12]PIVOT MA INCADR realiz cum'!D47</f>
        <v>2389</v>
      </c>
      <c r="G48" s="274">
        <f>'[12]PIVOT MA INCADR realiz cum'!E47</f>
        <v>362</v>
      </c>
      <c r="H48" s="273">
        <f>'[12]PIVOT MA INCADR realiz cum'!F47</f>
        <v>61</v>
      </c>
      <c r="I48" s="273">
        <f>'[12]PIVOT MA INCADR realiz cum'!G47</f>
        <v>173</v>
      </c>
      <c r="J48" s="273">
        <f>'[12]PIVOT MA INCADR realiz cum'!J47</f>
        <v>98</v>
      </c>
      <c r="K48" s="273">
        <f>'[12]PIVOT MA INCADR realiz cum'!K47</f>
        <v>378</v>
      </c>
      <c r="L48" s="274">
        <f>'[12]PIVOT MA INCADR realiz cum'!L47</f>
        <v>378</v>
      </c>
      <c r="M48" s="274">
        <f>'[12]PIVOT MA INCADR realiz cum'!M47</f>
        <v>0</v>
      </c>
      <c r="N48" s="277">
        <v>58</v>
      </c>
      <c r="O48" s="277">
        <v>1</v>
      </c>
      <c r="P48" s="277">
        <v>5</v>
      </c>
      <c r="Q48" s="277">
        <v>9</v>
      </c>
      <c r="R48" s="278">
        <v>3</v>
      </c>
      <c r="S48" s="278">
        <v>0</v>
      </c>
      <c r="T48" s="278">
        <v>6</v>
      </c>
      <c r="U48" s="277">
        <v>23</v>
      </c>
      <c r="V48" s="277">
        <v>6</v>
      </c>
      <c r="W48" s="277">
        <v>1</v>
      </c>
      <c r="X48" s="277">
        <v>0</v>
      </c>
      <c r="Y48" s="277">
        <v>0</v>
      </c>
      <c r="Z48" s="277">
        <v>0</v>
      </c>
      <c r="AA48" s="269"/>
      <c r="AB48" s="269"/>
      <c r="AC48" s="269"/>
      <c r="AD48" s="269"/>
      <c r="AE48" s="269"/>
      <c r="AF48" s="269"/>
      <c r="AG48" s="269"/>
      <c r="AH48" s="269"/>
      <c r="AI48" s="269"/>
      <c r="AJ48" s="269"/>
      <c r="AK48" s="269"/>
      <c r="AL48" s="269"/>
      <c r="AM48" s="269"/>
      <c r="AN48" s="269"/>
      <c r="AO48" s="269"/>
      <c r="AP48" s="269"/>
      <c r="AQ48" s="269"/>
      <c r="AR48" s="269"/>
      <c r="AS48" s="269"/>
      <c r="AT48" s="269"/>
      <c r="AU48" s="269"/>
      <c r="AV48" s="269"/>
      <c r="AW48" s="269"/>
      <c r="AX48" s="269"/>
      <c r="AY48" s="269"/>
      <c r="AZ48" s="269"/>
      <c r="BA48" s="269"/>
      <c r="BB48" s="269"/>
      <c r="BC48" s="269"/>
      <c r="BD48" s="269"/>
      <c r="BE48" s="269"/>
      <c r="BF48" s="269"/>
      <c r="BG48" s="269"/>
      <c r="BH48" s="269"/>
      <c r="BI48" s="269"/>
      <c r="BJ48" s="269"/>
      <c r="BK48" s="269"/>
      <c r="BL48" s="269"/>
      <c r="BM48" s="269"/>
      <c r="BN48" s="269"/>
      <c r="BO48" s="269"/>
      <c r="BP48" s="269"/>
      <c r="BQ48" s="269"/>
      <c r="BR48" s="269"/>
      <c r="BS48" s="269"/>
      <c r="BT48" s="269"/>
      <c r="BU48" s="269"/>
      <c r="BV48" s="269"/>
      <c r="BW48" s="269"/>
      <c r="BX48" s="269"/>
      <c r="BY48" s="269"/>
      <c r="BZ48" s="269"/>
      <c r="CA48" s="269"/>
      <c r="CB48" s="269"/>
      <c r="CC48" s="269"/>
      <c r="CD48" s="269"/>
      <c r="CE48" s="269"/>
      <c r="CF48" s="269"/>
      <c r="CG48" s="269"/>
      <c r="CH48" s="269"/>
      <c r="CI48" s="269"/>
      <c r="CJ48" s="269"/>
      <c r="CK48" s="269"/>
      <c r="CL48" s="269"/>
      <c r="CM48" s="269"/>
      <c r="CN48" s="269"/>
      <c r="CO48" s="269"/>
      <c r="CP48" s="269"/>
      <c r="CQ48" s="269"/>
      <c r="CR48" s="269"/>
      <c r="CS48" s="269"/>
      <c r="CT48" s="269"/>
      <c r="CU48" s="269"/>
      <c r="CV48" s="269"/>
      <c r="CW48" s="269"/>
      <c r="CX48" s="269"/>
      <c r="CY48" s="269"/>
      <c r="CZ48" s="269"/>
      <c r="DA48" s="269"/>
      <c r="DB48" s="269"/>
      <c r="DC48" s="269"/>
      <c r="DD48" s="269"/>
      <c r="DE48" s="269"/>
      <c r="DF48" s="269"/>
      <c r="DG48" s="269"/>
      <c r="DH48" s="269"/>
      <c r="DI48" s="269"/>
      <c r="DJ48" s="269"/>
      <c r="DK48" s="269"/>
      <c r="DL48" s="269"/>
      <c r="DM48" s="269"/>
      <c r="DN48" s="269"/>
      <c r="DO48" s="269"/>
      <c r="DP48" s="269"/>
      <c r="DQ48" s="269"/>
      <c r="DR48" s="269"/>
      <c r="DS48" s="269"/>
      <c r="DT48" s="269"/>
      <c r="DU48" s="269"/>
      <c r="DV48" s="269"/>
      <c r="DW48" s="269"/>
      <c r="DX48" s="269"/>
      <c r="DY48" s="269"/>
      <c r="DZ48" s="269"/>
      <c r="EA48" s="269"/>
      <c r="EB48" s="269"/>
      <c r="EC48" s="269"/>
      <c r="ED48" s="269"/>
      <c r="EE48" s="269"/>
      <c r="EF48" s="269"/>
      <c r="EG48" s="269"/>
      <c r="EH48" s="269"/>
      <c r="EI48" s="269"/>
      <c r="EJ48" s="269"/>
      <c r="EK48" s="269"/>
      <c r="EL48" s="269"/>
      <c r="EM48" s="269"/>
      <c r="EN48" s="269"/>
      <c r="EO48" s="269"/>
      <c r="EP48" s="269"/>
      <c r="EQ48" s="269"/>
      <c r="ER48" s="269"/>
      <c r="ES48" s="269"/>
      <c r="ET48" s="269"/>
      <c r="EU48" s="269"/>
      <c r="EV48" s="269"/>
      <c r="EW48" s="269"/>
      <c r="EX48" s="269"/>
      <c r="EY48" s="269"/>
      <c r="EZ48" s="269"/>
      <c r="FA48" s="269"/>
      <c r="FB48" s="269"/>
      <c r="FC48" s="269"/>
      <c r="FD48" s="269"/>
      <c r="FE48" s="269"/>
      <c r="FF48" s="269"/>
      <c r="FG48" s="269"/>
      <c r="FH48" s="269"/>
      <c r="FI48" s="269"/>
      <c r="FJ48" s="269"/>
      <c r="FK48" s="269"/>
      <c r="FL48" s="269"/>
      <c r="FM48" s="269"/>
      <c r="FN48" s="269"/>
      <c r="FO48" s="269"/>
      <c r="FP48" s="269"/>
      <c r="FQ48" s="269"/>
      <c r="FR48" s="269"/>
      <c r="FS48" s="269"/>
      <c r="FT48" s="269"/>
      <c r="FU48" s="269"/>
      <c r="FV48" s="269"/>
      <c r="FW48" s="269"/>
      <c r="FX48" s="269"/>
      <c r="FY48" s="269"/>
    </row>
    <row r="49" spans="4:34" s="280" customFormat="1" x14ac:dyDescent="0.35">
      <c r="D49" s="279"/>
      <c r="I49" s="249"/>
      <c r="J49" s="249"/>
      <c r="K49" s="249"/>
      <c r="W49" s="281"/>
      <c r="Z49" s="282"/>
      <c r="AD49" s="283"/>
      <c r="AE49" s="283"/>
      <c r="AF49" s="283"/>
    </row>
    <row r="50" spans="4:34" s="280" customFormat="1" x14ac:dyDescent="0.35">
      <c r="D50" s="249"/>
      <c r="I50" s="249"/>
      <c r="J50" s="249"/>
      <c r="K50" s="249"/>
      <c r="W50" s="281"/>
      <c r="Y50" s="284"/>
      <c r="Z50" s="285"/>
      <c r="AD50" s="283"/>
      <c r="AE50" s="283"/>
      <c r="AF50" s="283"/>
    </row>
    <row r="51" spans="4:34" s="280" customFormat="1" x14ac:dyDescent="0.35">
      <c r="D51" s="249"/>
      <c r="I51" s="249"/>
      <c r="J51" s="249"/>
      <c r="K51" s="249"/>
      <c r="R51" s="286"/>
      <c r="V51" s="287"/>
      <c r="W51" s="288"/>
      <c r="Y51" s="289"/>
      <c r="Z51" s="290"/>
      <c r="AE51" s="283"/>
      <c r="AF51" s="283"/>
    </row>
    <row r="52" spans="4:34" s="280" customFormat="1" ht="12.75" customHeight="1" x14ac:dyDescent="0.35">
      <c r="D52" s="249"/>
      <c r="I52" s="249"/>
      <c r="J52" s="249"/>
      <c r="K52" s="249"/>
      <c r="R52" s="288"/>
      <c r="V52" s="288"/>
      <c r="W52" s="288"/>
      <c r="Y52" s="284"/>
      <c r="Z52" s="282"/>
      <c r="AE52" s="283"/>
      <c r="AF52" s="283"/>
    </row>
    <row r="53" spans="4:34" s="280" customFormat="1" x14ac:dyDescent="0.35">
      <c r="D53" s="249"/>
      <c r="I53" s="249"/>
      <c r="J53" s="249"/>
      <c r="K53" s="249"/>
      <c r="R53" s="286"/>
      <c r="V53" s="287"/>
      <c r="W53" s="288"/>
      <c r="Y53" s="356"/>
      <c r="Z53" s="356"/>
      <c r="AE53" s="283"/>
      <c r="AF53" s="283"/>
    </row>
    <row r="54" spans="4:34" s="280" customFormat="1" ht="12.75" customHeight="1" x14ac:dyDescent="0.35">
      <c r="D54" s="249"/>
      <c r="I54" s="249"/>
      <c r="J54" s="249"/>
      <c r="K54" s="249"/>
      <c r="S54" s="291"/>
      <c r="T54" s="291"/>
      <c r="W54" s="288"/>
      <c r="Z54" s="282"/>
    </row>
    <row r="55" spans="4:34" s="280" customFormat="1" x14ac:dyDescent="0.35">
      <c r="D55" s="249"/>
      <c r="I55" s="249"/>
      <c r="J55" s="249"/>
      <c r="K55" s="249"/>
      <c r="S55" s="247"/>
      <c r="T55" s="247"/>
      <c r="U55" s="247"/>
      <c r="V55" s="247"/>
      <c r="W55" s="247"/>
      <c r="X55" s="247"/>
      <c r="Y55" s="292"/>
      <c r="Z55" s="282"/>
      <c r="AE55" s="283"/>
      <c r="AF55" s="283"/>
      <c r="AG55" s="283"/>
      <c r="AH55" s="283"/>
    </row>
    <row r="56" spans="4:34" s="280" customFormat="1" x14ac:dyDescent="0.35">
      <c r="D56" s="249"/>
      <c r="I56" s="249"/>
      <c r="J56" s="249"/>
      <c r="K56" s="249"/>
      <c r="W56" s="288"/>
      <c r="Z56" s="282"/>
      <c r="AA56" s="283"/>
      <c r="AB56" s="283"/>
      <c r="AC56" s="283"/>
      <c r="AD56" s="283"/>
      <c r="AE56" s="283"/>
      <c r="AF56" s="283"/>
      <c r="AG56" s="283"/>
      <c r="AH56" s="283"/>
    </row>
    <row r="57" spans="4:34" s="280" customFormat="1" x14ac:dyDescent="0.35">
      <c r="D57" s="249"/>
      <c r="I57" s="249"/>
      <c r="J57" s="249"/>
      <c r="K57" s="249"/>
      <c r="W57" s="288"/>
      <c r="Z57" s="282"/>
      <c r="AA57" s="283"/>
      <c r="AB57" s="283"/>
      <c r="AC57" s="283"/>
      <c r="AD57" s="283"/>
      <c r="AE57" s="283"/>
      <c r="AF57" s="283"/>
      <c r="AG57" s="283"/>
      <c r="AH57" s="283"/>
    </row>
    <row r="58" spans="4:34" s="280" customFormat="1" x14ac:dyDescent="0.35">
      <c r="D58" s="249"/>
      <c r="I58" s="249"/>
      <c r="J58" s="249"/>
      <c r="K58" s="249"/>
      <c r="W58" s="288"/>
      <c r="Z58" s="282"/>
      <c r="AA58" s="283"/>
      <c r="AB58" s="283"/>
      <c r="AC58" s="283"/>
      <c r="AD58" s="283"/>
      <c r="AE58" s="283"/>
      <c r="AF58" s="283"/>
      <c r="AG58" s="283"/>
      <c r="AH58" s="283"/>
    </row>
    <row r="59" spans="4:34" s="280" customFormat="1" x14ac:dyDescent="0.35">
      <c r="D59" s="249"/>
      <c r="I59" s="249"/>
      <c r="J59" s="249"/>
      <c r="K59" s="249"/>
      <c r="W59" s="288"/>
      <c r="Z59" s="282"/>
      <c r="AA59" s="283"/>
      <c r="AB59" s="283"/>
      <c r="AC59" s="283"/>
      <c r="AD59" s="283"/>
      <c r="AE59" s="283"/>
      <c r="AF59" s="283"/>
      <c r="AG59" s="283"/>
      <c r="AH59" s="283"/>
    </row>
    <row r="60" spans="4:34" s="280" customFormat="1" x14ac:dyDescent="0.35">
      <c r="D60" s="249"/>
      <c r="I60" s="249"/>
      <c r="J60" s="249"/>
      <c r="K60" s="249"/>
      <c r="W60" s="288"/>
      <c r="Z60" s="282"/>
      <c r="AA60" s="283"/>
      <c r="AB60" s="283"/>
      <c r="AC60" s="283"/>
      <c r="AD60" s="283"/>
      <c r="AE60" s="283"/>
      <c r="AF60" s="283"/>
      <c r="AG60" s="283"/>
      <c r="AH60" s="283"/>
    </row>
    <row r="61" spans="4:34" s="280" customFormat="1" x14ac:dyDescent="0.35">
      <c r="D61" s="249"/>
      <c r="I61" s="249"/>
      <c r="J61" s="249"/>
      <c r="K61" s="249"/>
      <c r="W61" s="288"/>
      <c r="Z61" s="282"/>
      <c r="AA61" s="283"/>
      <c r="AB61" s="283"/>
      <c r="AC61" s="283"/>
      <c r="AD61" s="283"/>
      <c r="AE61" s="283"/>
      <c r="AF61" s="283"/>
      <c r="AG61" s="283"/>
      <c r="AH61" s="283"/>
    </row>
    <row r="62" spans="4:34" s="280" customFormat="1" x14ac:dyDescent="0.35">
      <c r="D62" s="249"/>
      <c r="I62" s="249"/>
      <c r="J62" s="249"/>
      <c r="K62" s="249"/>
      <c r="W62" s="288"/>
      <c r="Z62" s="282"/>
      <c r="AA62" s="283"/>
      <c r="AB62" s="283"/>
      <c r="AC62" s="283"/>
      <c r="AD62" s="283"/>
      <c r="AE62" s="283"/>
      <c r="AF62" s="283"/>
      <c r="AG62" s="283"/>
      <c r="AH62" s="283"/>
    </row>
    <row r="63" spans="4:34" s="280" customFormat="1" x14ac:dyDescent="0.35">
      <c r="D63" s="249"/>
      <c r="I63" s="249"/>
      <c r="J63" s="249"/>
      <c r="K63" s="249"/>
      <c r="W63" s="288"/>
      <c r="Z63" s="282"/>
      <c r="AA63" s="283"/>
      <c r="AB63" s="283"/>
      <c r="AC63" s="283"/>
      <c r="AD63" s="283"/>
      <c r="AE63" s="283"/>
      <c r="AF63" s="283"/>
      <c r="AG63" s="283"/>
      <c r="AH63" s="283"/>
    </row>
    <row r="64" spans="4:34" s="280" customFormat="1" x14ac:dyDescent="0.35">
      <c r="D64" s="249"/>
      <c r="I64" s="249"/>
      <c r="J64" s="249"/>
      <c r="K64" s="249"/>
      <c r="W64" s="288"/>
      <c r="Z64" s="282"/>
      <c r="AA64" s="283"/>
      <c r="AB64" s="283"/>
      <c r="AC64" s="283"/>
      <c r="AD64" s="283"/>
      <c r="AE64" s="283"/>
      <c r="AF64" s="283"/>
      <c r="AG64" s="283"/>
      <c r="AH64" s="283"/>
    </row>
    <row r="65" spans="4:4" s="280" customFormat="1" x14ac:dyDescent="0.35">
      <c r="D65" s="249"/>
    </row>
    <row r="66" spans="4:4" s="280" customFormat="1" x14ac:dyDescent="0.35">
      <c r="D66" s="249"/>
    </row>
    <row r="67" spans="4:4" s="280" customFormat="1" x14ac:dyDescent="0.35">
      <c r="D67" s="249"/>
    </row>
    <row r="68" spans="4:4" s="280" customFormat="1" x14ac:dyDescent="0.35">
      <c r="D68" s="249"/>
    </row>
    <row r="69" spans="4:4" s="280" customFormat="1" x14ac:dyDescent="0.35">
      <c r="D69" s="249"/>
    </row>
    <row r="70" spans="4:4" s="280" customFormat="1" x14ac:dyDescent="0.35">
      <c r="D70" s="249"/>
    </row>
    <row r="71" spans="4:4" s="280" customFormat="1" x14ac:dyDescent="0.35">
      <c r="D71" s="249"/>
    </row>
    <row r="72" spans="4:4" s="280" customFormat="1" x14ac:dyDescent="0.35">
      <c r="D72" s="249"/>
    </row>
    <row r="73" spans="4:4" s="280" customFormat="1" x14ac:dyDescent="0.35">
      <c r="D73" s="249"/>
    </row>
    <row r="74" spans="4:4" s="280" customFormat="1" x14ac:dyDescent="0.35">
      <c r="D74" s="249"/>
    </row>
    <row r="75" spans="4:4" s="280" customFormat="1" x14ac:dyDescent="0.35">
      <c r="D75" s="249"/>
    </row>
    <row r="76" spans="4:4" s="280" customFormat="1" x14ac:dyDescent="0.35">
      <c r="D76" s="249"/>
    </row>
    <row r="77" spans="4:4" s="280" customFormat="1" x14ac:dyDescent="0.35">
      <c r="D77" s="249"/>
    </row>
    <row r="78" spans="4:4" s="280" customFormat="1" x14ac:dyDescent="0.35">
      <c r="D78" s="249"/>
    </row>
    <row r="79" spans="4:4" s="280" customFormat="1" x14ac:dyDescent="0.35">
      <c r="D79" s="249"/>
    </row>
    <row r="80" spans="4:4" s="280" customFormat="1" x14ac:dyDescent="0.35">
      <c r="D80" s="249"/>
    </row>
    <row r="81" spans="4:4" s="280" customFormat="1" x14ac:dyDescent="0.35">
      <c r="D81" s="249"/>
    </row>
    <row r="82" spans="4:4" s="280" customFormat="1" x14ac:dyDescent="0.35">
      <c r="D82" s="249"/>
    </row>
    <row r="83" spans="4:4" s="280" customFormat="1" x14ac:dyDescent="0.35">
      <c r="D83" s="249"/>
    </row>
    <row r="84" spans="4:4" s="280" customFormat="1" x14ac:dyDescent="0.35">
      <c r="D84" s="249"/>
    </row>
    <row r="85" spans="4:4" s="280" customFormat="1" x14ac:dyDescent="0.35">
      <c r="D85" s="249"/>
    </row>
    <row r="86" spans="4:4" s="280" customFormat="1" x14ac:dyDescent="0.35">
      <c r="D86" s="249"/>
    </row>
    <row r="87" spans="4:4" s="280" customFormat="1" x14ac:dyDescent="0.35">
      <c r="D87" s="249"/>
    </row>
    <row r="88" spans="4:4" s="280" customFormat="1" x14ac:dyDescent="0.35">
      <c r="D88" s="249"/>
    </row>
    <row r="89" spans="4:4" s="280" customFormat="1" x14ac:dyDescent="0.35">
      <c r="D89" s="249"/>
    </row>
    <row r="90" spans="4:4" s="280" customFormat="1" x14ac:dyDescent="0.35">
      <c r="D90" s="249"/>
    </row>
    <row r="91" spans="4:4" s="280" customFormat="1" x14ac:dyDescent="0.35">
      <c r="D91" s="249"/>
    </row>
    <row r="92" spans="4:4" s="280" customFormat="1" x14ac:dyDescent="0.35">
      <c r="D92" s="249"/>
    </row>
    <row r="93" spans="4:4" s="280" customFormat="1" x14ac:dyDescent="0.35">
      <c r="D93" s="249"/>
    </row>
    <row r="94" spans="4:4" s="280" customFormat="1" x14ac:dyDescent="0.35">
      <c r="D94" s="249"/>
    </row>
    <row r="95" spans="4:4" s="280" customFormat="1" x14ac:dyDescent="0.35">
      <c r="D95" s="249"/>
    </row>
    <row r="96" spans="4:4" s="280" customFormat="1" x14ac:dyDescent="0.35">
      <c r="D96" s="249"/>
    </row>
    <row r="97" spans="4:4" s="280" customFormat="1" x14ac:dyDescent="0.35">
      <c r="D97" s="249"/>
    </row>
    <row r="98" spans="4:4" s="280" customFormat="1" x14ac:dyDescent="0.35">
      <c r="D98" s="249"/>
    </row>
    <row r="99" spans="4:4" s="280" customFormat="1" x14ac:dyDescent="0.35">
      <c r="D99" s="249"/>
    </row>
    <row r="100" spans="4:4" s="280" customFormat="1" x14ac:dyDescent="0.35">
      <c r="D100" s="249"/>
    </row>
    <row r="101" spans="4:4" s="280" customFormat="1" x14ac:dyDescent="0.35">
      <c r="D101" s="249"/>
    </row>
    <row r="102" spans="4:4" s="280" customFormat="1" x14ac:dyDescent="0.35">
      <c r="D102" s="249"/>
    </row>
    <row r="103" spans="4:4" s="280" customFormat="1" x14ac:dyDescent="0.35">
      <c r="D103" s="249"/>
    </row>
    <row r="104" spans="4:4" s="280" customFormat="1" x14ac:dyDescent="0.35">
      <c r="D104" s="249"/>
    </row>
    <row r="105" spans="4:4" s="280" customFormat="1" x14ac:dyDescent="0.35">
      <c r="D105" s="249"/>
    </row>
    <row r="106" spans="4:4" s="280" customFormat="1" x14ac:dyDescent="0.35">
      <c r="D106" s="249"/>
    </row>
    <row r="107" spans="4:4" s="280" customFormat="1" x14ac:dyDescent="0.35">
      <c r="D107" s="249"/>
    </row>
    <row r="108" spans="4:4" s="280" customFormat="1" x14ac:dyDescent="0.35">
      <c r="D108" s="249"/>
    </row>
    <row r="109" spans="4:4" s="280" customFormat="1" x14ac:dyDescent="0.35">
      <c r="D109" s="249"/>
    </row>
    <row r="110" spans="4:4" s="280" customFormat="1" x14ac:dyDescent="0.35">
      <c r="D110" s="249"/>
    </row>
    <row r="111" spans="4:4" s="280" customFormat="1" x14ac:dyDescent="0.35">
      <c r="D111" s="249"/>
    </row>
    <row r="112" spans="4:4" s="280" customFormat="1" x14ac:dyDescent="0.35">
      <c r="D112" s="249"/>
    </row>
    <row r="113" spans="4:4" s="280" customFormat="1" x14ac:dyDescent="0.35">
      <c r="D113" s="249"/>
    </row>
    <row r="114" spans="4:4" s="280" customFormat="1" x14ac:dyDescent="0.35">
      <c r="D114" s="249"/>
    </row>
    <row r="115" spans="4:4" s="280" customFormat="1" x14ac:dyDescent="0.35">
      <c r="D115" s="249"/>
    </row>
    <row r="116" spans="4:4" s="280" customFormat="1" x14ac:dyDescent="0.35">
      <c r="D116" s="249"/>
    </row>
    <row r="117" spans="4:4" s="280" customFormat="1" x14ac:dyDescent="0.35">
      <c r="D117" s="249"/>
    </row>
    <row r="118" spans="4:4" s="280" customFormat="1" x14ac:dyDescent="0.35">
      <c r="D118" s="249"/>
    </row>
    <row r="119" spans="4:4" s="280" customFormat="1" x14ac:dyDescent="0.35">
      <c r="D119" s="249"/>
    </row>
    <row r="120" spans="4:4" s="280" customFormat="1" x14ac:dyDescent="0.35">
      <c r="D120" s="249"/>
    </row>
    <row r="121" spans="4:4" s="280" customFormat="1" x14ac:dyDescent="0.35">
      <c r="D121" s="249"/>
    </row>
    <row r="122" spans="4:4" s="280" customFormat="1" x14ac:dyDescent="0.35">
      <c r="D122" s="249"/>
    </row>
    <row r="123" spans="4:4" s="280" customFormat="1" x14ac:dyDescent="0.35">
      <c r="D123" s="249"/>
    </row>
    <row r="124" spans="4:4" s="280" customFormat="1" x14ac:dyDescent="0.35">
      <c r="D124" s="249"/>
    </row>
    <row r="125" spans="4:4" s="280" customFormat="1" x14ac:dyDescent="0.35">
      <c r="D125" s="249"/>
    </row>
    <row r="126" spans="4:4" s="280" customFormat="1" x14ac:dyDescent="0.35">
      <c r="D126" s="249"/>
    </row>
    <row r="127" spans="4:4" s="280" customFormat="1" x14ac:dyDescent="0.35">
      <c r="D127" s="249"/>
    </row>
    <row r="128" spans="4:4" s="280" customFormat="1" x14ac:dyDescent="0.35">
      <c r="D128" s="249"/>
    </row>
    <row r="129" spans="4:4" s="280" customFormat="1" x14ac:dyDescent="0.35">
      <c r="D129" s="249"/>
    </row>
    <row r="130" spans="4:4" s="280" customFormat="1" x14ac:dyDescent="0.35">
      <c r="D130" s="249"/>
    </row>
    <row r="131" spans="4:4" s="280" customFormat="1" x14ac:dyDescent="0.35">
      <c r="D131" s="249"/>
    </row>
    <row r="132" spans="4:4" s="280" customFormat="1" x14ac:dyDescent="0.35">
      <c r="D132" s="249"/>
    </row>
    <row r="133" spans="4:4" s="280" customFormat="1" x14ac:dyDescent="0.35">
      <c r="D133" s="249"/>
    </row>
    <row r="134" spans="4:4" s="280" customFormat="1" x14ac:dyDescent="0.35">
      <c r="D134" s="249"/>
    </row>
    <row r="135" spans="4:4" s="280" customFormat="1" x14ac:dyDescent="0.35">
      <c r="D135" s="249"/>
    </row>
    <row r="136" spans="4:4" s="280" customFormat="1" x14ac:dyDescent="0.35">
      <c r="D136" s="249"/>
    </row>
    <row r="137" spans="4:4" s="280" customFormat="1" x14ac:dyDescent="0.35">
      <c r="D137" s="249"/>
    </row>
    <row r="138" spans="4:4" s="280" customFormat="1" x14ac:dyDescent="0.35">
      <c r="D138" s="249"/>
    </row>
    <row r="139" spans="4:4" s="280" customFormat="1" x14ac:dyDescent="0.35">
      <c r="D139" s="249"/>
    </row>
    <row r="140" spans="4:4" s="280" customFormat="1" x14ac:dyDescent="0.35">
      <c r="D140" s="249"/>
    </row>
    <row r="141" spans="4:4" s="280" customFormat="1" x14ac:dyDescent="0.35">
      <c r="D141" s="249"/>
    </row>
    <row r="142" spans="4:4" s="280" customFormat="1" x14ac:dyDescent="0.35">
      <c r="D142" s="249"/>
    </row>
    <row r="143" spans="4:4" s="280" customFormat="1" x14ac:dyDescent="0.35">
      <c r="D143" s="249"/>
    </row>
    <row r="144" spans="4:4" s="280" customFormat="1" x14ac:dyDescent="0.35">
      <c r="D144" s="249"/>
    </row>
    <row r="145" spans="4:4" s="280" customFormat="1" x14ac:dyDescent="0.35">
      <c r="D145" s="249"/>
    </row>
    <row r="146" spans="4:4" s="280" customFormat="1" x14ac:dyDescent="0.35">
      <c r="D146" s="249"/>
    </row>
    <row r="147" spans="4:4" s="280" customFormat="1" x14ac:dyDescent="0.35">
      <c r="D147" s="249"/>
    </row>
    <row r="148" spans="4:4" s="280" customFormat="1" x14ac:dyDescent="0.35">
      <c r="D148" s="249"/>
    </row>
    <row r="149" spans="4:4" s="280" customFormat="1" x14ac:dyDescent="0.35">
      <c r="D149" s="249"/>
    </row>
    <row r="150" spans="4:4" s="280" customFormat="1" x14ac:dyDescent="0.35">
      <c r="D150" s="249"/>
    </row>
    <row r="151" spans="4:4" s="280" customFormat="1" x14ac:dyDescent="0.35">
      <c r="D151" s="249"/>
    </row>
    <row r="152" spans="4:4" s="280" customFormat="1" x14ac:dyDescent="0.35">
      <c r="D152" s="249"/>
    </row>
    <row r="153" spans="4:4" s="280" customFormat="1" x14ac:dyDescent="0.35">
      <c r="D153" s="249"/>
    </row>
    <row r="154" spans="4:4" s="280" customFormat="1" x14ac:dyDescent="0.35">
      <c r="D154" s="249"/>
    </row>
    <row r="155" spans="4:4" s="280" customFormat="1" x14ac:dyDescent="0.35">
      <c r="D155" s="249"/>
    </row>
    <row r="156" spans="4:4" s="280" customFormat="1" x14ac:dyDescent="0.35">
      <c r="D156" s="249"/>
    </row>
    <row r="157" spans="4:4" s="280" customFormat="1" x14ac:dyDescent="0.35">
      <c r="D157" s="249"/>
    </row>
    <row r="158" spans="4:4" s="280" customFormat="1" x14ac:dyDescent="0.35">
      <c r="D158" s="249"/>
    </row>
    <row r="159" spans="4:4" s="280" customFormat="1" x14ac:dyDescent="0.35">
      <c r="D159" s="249"/>
    </row>
    <row r="160" spans="4:4" s="280" customFormat="1" x14ac:dyDescent="0.35">
      <c r="D160" s="249"/>
    </row>
    <row r="161" spans="4:4" s="280" customFormat="1" x14ac:dyDescent="0.35">
      <c r="D161" s="249"/>
    </row>
    <row r="162" spans="4:4" s="280" customFormat="1" x14ac:dyDescent="0.35">
      <c r="D162" s="249"/>
    </row>
    <row r="163" spans="4:4" s="280" customFormat="1" x14ac:dyDescent="0.35">
      <c r="D163" s="249"/>
    </row>
    <row r="164" spans="4:4" s="280" customFormat="1" x14ac:dyDescent="0.35">
      <c r="D164" s="249"/>
    </row>
    <row r="165" spans="4:4" s="280" customFormat="1" x14ac:dyDescent="0.35">
      <c r="D165" s="249"/>
    </row>
    <row r="166" spans="4:4" s="280" customFormat="1" x14ac:dyDescent="0.35">
      <c r="D166" s="249"/>
    </row>
    <row r="167" spans="4:4" s="280" customFormat="1" x14ac:dyDescent="0.35">
      <c r="D167" s="249"/>
    </row>
    <row r="168" spans="4:4" s="280" customFormat="1" x14ac:dyDescent="0.35">
      <c r="D168" s="249"/>
    </row>
    <row r="169" spans="4:4" s="280" customFormat="1" x14ac:dyDescent="0.35">
      <c r="D169" s="249"/>
    </row>
    <row r="170" spans="4:4" s="280" customFormat="1" x14ac:dyDescent="0.35">
      <c r="D170" s="249"/>
    </row>
    <row r="171" spans="4:4" s="280" customFormat="1" x14ac:dyDescent="0.35">
      <c r="D171" s="249"/>
    </row>
    <row r="172" spans="4:4" s="280" customFormat="1" x14ac:dyDescent="0.35">
      <c r="D172" s="249"/>
    </row>
    <row r="173" spans="4:4" s="280" customFormat="1" x14ac:dyDescent="0.35">
      <c r="D173" s="249"/>
    </row>
    <row r="174" spans="4:4" s="280" customFormat="1" x14ac:dyDescent="0.35">
      <c r="D174" s="249"/>
    </row>
    <row r="175" spans="4:4" s="280" customFormat="1" x14ac:dyDescent="0.35">
      <c r="D175" s="249"/>
    </row>
    <row r="176" spans="4:4" s="280" customFormat="1" x14ac:dyDescent="0.35">
      <c r="D176" s="249"/>
    </row>
    <row r="177" spans="4:4" s="280" customFormat="1" x14ac:dyDescent="0.35">
      <c r="D177" s="249"/>
    </row>
    <row r="178" spans="4:4" s="280" customFormat="1" x14ac:dyDescent="0.35">
      <c r="D178" s="249"/>
    </row>
    <row r="179" spans="4:4" s="280" customFormat="1" x14ac:dyDescent="0.35">
      <c r="D179" s="249"/>
    </row>
    <row r="180" spans="4:4" s="280" customFormat="1" x14ac:dyDescent="0.35">
      <c r="D180" s="249"/>
    </row>
    <row r="181" spans="4:4" s="280" customFormat="1" x14ac:dyDescent="0.35">
      <c r="D181" s="249"/>
    </row>
    <row r="182" spans="4:4" s="280" customFormat="1" x14ac:dyDescent="0.35">
      <c r="D182" s="249"/>
    </row>
    <row r="183" spans="4:4" s="280" customFormat="1" x14ac:dyDescent="0.35">
      <c r="D183" s="249"/>
    </row>
    <row r="184" spans="4:4" s="280" customFormat="1" x14ac:dyDescent="0.35">
      <c r="D184" s="249"/>
    </row>
    <row r="185" spans="4:4" s="280" customFormat="1" x14ac:dyDescent="0.35">
      <c r="D185" s="249"/>
    </row>
    <row r="186" spans="4:4" s="280" customFormat="1" x14ac:dyDescent="0.35">
      <c r="D186" s="249"/>
    </row>
    <row r="187" spans="4:4" s="280" customFormat="1" x14ac:dyDescent="0.35">
      <c r="D187" s="249"/>
    </row>
    <row r="188" spans="4:4" s="280" customFormat="1" x14ac:dyDescent="0.35">
      <c r="D188" s="249"/>
    </row>
    <row r="189" spans="4:4" s="280" customFormat="1" x14ac:dyDescent="0.35">
      <c r="D189" s="249"/>
    </row>
    <row r="228" spans="163:163" s="280" customFormat="1" x14ac:dyDescent="0.35">
      <c r="FG228" s="283" t="b">
        <v>0</v>
      </c>
    </row>
  </sheetData>
  <mergeCells count="2">
    <mergeCell ref="C3:O3"/>
    <mergeCell ref="Y53:Z5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Y228"/>
  <sheetViews>
    <sheetView tabSelected="1" zoomScale="75" zoomScaleNormal="75" workbookViewId="0">
      <selection activeCell="G14" sqref="G14"/>
    </sheetView>
  </sheetViews>
  <sheetFormatPr defaultRowHeight="18" x14ac:dyDescent="0.35"/>
  <cols>
    <col min="1" max="1" width="3.5703125" style="235" customWidth="1"/>
    <col min="2" max="2" width="7.140625" style="219" customWidth="1"/>
    <col min="3" max="3" width="24" style="219" customWidth="1"/>
    <col min="4" max="4" width="22.42578125" style="232" customWidth="1"/>
    <col min="5" max="5" width="22.28515625" style="232" customWidth="1"/>
    <col min="6" max="6" width="20" style="232" customWidth="1"/>
    <col min="7" max="7" width="19.140625" style="232" customWidth="1"/>
    <col min="8" max="8" width="21.5703125" style="232" customWidth="1"/>
    <col min="9" max="9" width="25.7109375" style="219" customWidth="1"/>
    <col min="10" max="10" width="24.140625" style="219" customWidth="1"/>
    <col min="11" max="11" width="31.5703125" style="219" customWidth="1"/>
    <col min="12" max="12" width="18.28515625" style="232" customWidth="1"/>
    <col min="13" max="13" width="18.5703125" style="232" customWidth="1"/>
    <col min="14" max="14" width="18.85546875" style="232" customWidth="1"/>
    <col min="15" max="15" width="21.5703125" style="232" customWidth="1"/>
    <col min="16" max="16" width="25.5703125" style="232" customWidth="1"/>
    <col min="17" max="17" width="19.28515625" style="232" customWidth="1"/>
    <col min="18" max="18" width="25.7109375" style="232" customWidth="1"/>
    <col min="19" max="19" width="24.85546875" style="232" customWidth="1"/>
    <col min="20" max="20" width="16.28515625" style="232" customWidth="1"/>
    <col min="21" max="21" width="20.5703125" style="232" customWidth="1"/>
    <col min="22" max="22" width="16.5703125" style="232" customWidth="1"/>
    <col min="23" max="23" width="20.5703125" style="240" customWidth="1"/>
    <col min="24" max="24" width="26.5703125" style="232" customWidth="1"/>
    <col min="25" max="25" width="19.42578125" style="232" customWidth="1"/>
    <col min="26" max="26" width="14.140625" style="234" customWidth="1"/>
    <col min="27" max="27" width="9.140625" style="235" customWidth="1"/>
    <col min="28" max="28" width="13.5703125" style="235" customWidth="1"/>
    <col min="29" max="181" width="9.140625" style="235"/>
    <col min="182" max="256" width="9.140625" style="232"/>
    <col min="257" max="257" width="3.5703125" style="232" customWidth="1"/>
    <col min="258" max="258" width="7.140625" style="232" customWidth="1"/>
    <col min="259" max="259" width="24" style="232" customWidth="1"/>
    <col min="260" max="260" width="22.42578125" style="232" customWidth="1"/>
    <col min="261" max="261" width="22.28515625" style="232" customWidth="1"/>
    <col min="262" max="262" width="20" style="232" customWidth="1"/>
    <col min="263" max="263" width="19.140625" style="232" customWidth="1"/>
    <col min="264" max="264" width="21.5703125" style="232" customWidth="1"/>
    <col min="265" max="265" width="25.7109375" style="232" customWidth="1"/>
    <col min="266" max="266" width="24.140625" style="232" customWidth="1"/>
    <col min="267" max="267" width="31.5703125" style="232" customWidth="1"/>
    <col min="268" max="268" width="18.28515625" style="232" customWidth="1"/>
    <col min="269" max="269" width="18.5703125" style="232" customWidth="1"/>
    <col min="270" max="270" width="18.85546875" style="232" customWidth="1"/>
    <col min="271" max="271" width="21.5703125" style="232" customWidth="1"/>
    <col min="272" max="272" width="25.5703125" style="232" customWidth="1"/>
    <col min="273" max="273" width="19.28515625" style="232" customWidth="1"/>
    <col min="274" max="274" width="25.7109375" style="232" customWidth="1"/>
    <col min="275" max="275" width="24.85546875" style="232" customWidth="1"/>
    <col min="276" max="276" width="16.28515625" style="232" customWidth="1"/>
    <col min="277" max="277" width="20.5703125" style="232" customWidth="1"/>
    <col min="278" max="278" width="16.5703125" style="232" customWidth="1"/>
    <col min="279" max="279" width="20.5703125" style="232" customWidth="1"/>
    <col min="280" max="280" width="26.5703125" style="232" customWidth="1"/>
    <col min="281" max="281" width="19.42578125" style="232" customWidth="1"/>
    <col min="282" max="282" width="14.140625" style="232" customWidth="1"/>
    <col min="283" max="283" width="9.140625" style="232" customWidth="1"/>
    <col min="284" max="284" width="13.5703125" style="232" customWidth="1"/>
    <col min="285" max="512" width="9.140625" style="232"/>
    <col min="513" max="513" width="3.5703125" style="232" customWidth="1"/>
    <col min="514" max="514" width="7.140625" style="232" customWidth="1"/>
    <col min="515" max="515" width="24" style="232" customWidth="1"/>
    <col min="516" max="516" width="22.42578125" style="232" customWidth="1"/>
    <col min="517" max="517" width="22.28515625" style="232" customWidth="1"/>
    <col min="518" max="518" width="20" style="232" customWidth="1"/>
    <col min="519" max="519" width="19.140625" style="232" customWidth="1"/>
    <col min="520" max="520" width="21.5703125" style="232" customWidth="1"/>
    <col min="521" max="521" width="25.7109375" style="232" customWidth="1"/>
    <col min="522" max="522" width="24.140625" style="232" customWidth="1"/>
    <col min="523" max="523" width="31.5703125" style="232" customWidth="1"/>
    <col min="524" max="524" width="18.28515625" style="232" customWidth="1"/>
    <col min="525" max="525" width="18.5703125" style="232" customWidth="1"/>
    <col min="526" max="526" width="18.85546875" style="232" customWidth="1"/>
    <col min="527" max="527" width="21.5703125" style="232" customWidth="1"/>
    <col min="528" max="528" width="25.5703125" style="232" customWidth="1"/>
    <col min="529" max="529" width="19.28515625" style="232" customWidth="1"/>
    <col min="530" max="530" width="25.7109375" style="232" customWidth="1"/>
    <col min="531" max="531" width="24.85546875" style="232" customWidth="1"/>
    <col min="532" max="532" width="16.28515625" style="232" customWidth="1"/>
    <col min="533" max="533" width="20.5703125" style="232" customWidth="1"/>
    <col min="534" max="534" width="16.5703125" style="232" customWidth="1"/>
    <col min="535" max="535" width="20.5703125" style="232" customWidth="1"/>
    <col min="536" max="536" width="26.5703125" style="232" customWidth="1"/>
    <col min="537" max="537" width="19.42578125" style="232" customWidth="1"/>
    <col min="538" max="538" width="14.140625" style="232" customWidth="1"/>
    <col min="539" max="539" width="9.140625" style="232" customWidth="1"/>
    <col min="540" max="540" width="13.5703125" style="232" customWidth="1"/>
    <col min="541" max="768" width="9.140625" style="232"/>
    <col min="769" max="769" width="3.5703125" style="232" customWidth="1"/>
    <col min="770" max="770" width="7.140625" style="232" customWidth="1"/>
    <col min="771" max="771" width="24" style="232" customWidth="1"/>
    <col min="772" max="772" width="22.42578125" style="232" customWidth="1"/>
    <col min="773" max="773" width="22.28515625" style="232" customWidth="1"/>
    <col min="774" max="774" width="20" style="232" customWidth="1"/>
    <col min="775" max="775" width="19.140625" style="232" customWidth="1"/>
    <col min="776" max="776" width="21.5703125" style="232" customWidth="1"/>
    <col min="777" max="777" width="25.7109375" style="232" customWidth="1"/>
    <col min="778" max="778" width="24.140625" style="232" customWidth="1"/>
    <col min="779" max="779" width="31.5703125" style="232" customWidth="1"/>
    <col min="780" max="780" width="18.28515625" style="232" customWidth="1"/>
    <col min="781" max="781" width="18.5703125" style="232" customWidth="1"/>
    <col min="782" max="782" width="18.85546875" style="232" customWidth="1"/>
    <col min="783" max="783" width="21.5703125" style="232" customWidth="1"/>
    <col min="784" max="784" width="25.5703125" style="232" customWidth="1"/>
    <col min="785" max="785" width="19.28515625" style="232" customWidth="1"/>
    <col min="786" max="786" width="25.7109375" style="232" customWidth="1"/>
    <col min="787" max="787" width="24.85546875" style="232" customWidth="1"/>
    <col min="788" max="788" width="16.28515625" style="232" customWidth="1"/>
    <col min="789" max="789" width="20.5703125" style="232" customWidth="1"/>
    <col min="790" max="790" width="16.5703125" style="232" customWidth="1"/>
    <col min="791" max="791" width="20.5703125" style="232" customWidth="1"/>
    <col min="792" max="792" width="26.5703125" style="232" customWidth="1"/>
    <col min="793" max="793" width="19.42578125" style="232" customWidth="1"/>
    <col min="794" max="794" width="14.140625" style="232" customWidth="1"/>
    <col min="795" max="795" width="9.140625" style="232" customWidth="1"/>
    <col min="796" max="796" width="13.5703125" style="232" customWidth="1"/>
    <col min="797" max="1024" width="9.140625" style="232"/>
    <col min="1025" max="1025" width="3.5703125" style="232" customWidth="1"/>
    <col min="1026" max="1026" width="7.140625" style="232" customWidth="1"/>
    <col min="1027" max="1027" width="24" style="232" customWidth="1"/>
    <col min="1028" max="1028" width="22.42578125" style="232" customWidth="1"/>
    <col min="1029" max="1029" width="22.28515625" style="232" customWidth="1"/>
    <col min="1030" max="1030" width="20" style="232" customWidth="1"/>
    <col min="1031" max="1031" width="19.140625" style="232" customWidth="1"/>
    <col min="1032" max="1032" width="21.5703125" style="232" customWidth="1"/>
    <col min="1033" max="1033" width="25.7109375" style="232" customWidth="1"/>
    <col min="1034" max="1034" width="24.140625" style="232" customWidth="1"/>
    <col min="1035" max="1035" width="31.5703125" style="232" customWidth="1"/>
    <col min="1036" max="1036" width="18.28515625" style="232" customWidth="1"/>
    <col min="1037" max="1037" width="18.5703125" style="232" customWidth="1"/>
    <col min="1038" max="1038" width="18.85546875" style="232" customWidth="1"/>
    <col min="1039" max="1039" width="21.5703125" style="232" customWidth="1"/>
    <col min="1040" max="1040" width="25.5703125" style="232" customWidth="1"/>
    <col min="1041" max="1041" width="19.28515625" style="232" customWidth="1"/>
    <col min="1042" max="1042" width="25.7109375" style="232" customWidth="1"/>
    <col min="1043" max="1043" width="24.85546875" style="232" customWidth="1"/>
    <col min="1044" max="1044" width="16.28515625" style="232" customWidth="1"/>
    <col min="1045" max="1045" width="20.5703125" style="232" customWidth="1"/>
    <col min="1046" max="1046" width="16.5703125" style="232" customWidth="1"/>
    <col min="1047" max="1047" width="20.5703125" style="232" customWidth="1"/>
    <col min="1048" max="1048" width="26.5703125" style="232" customWidth="1"/>
    <col min="1049" max="1049" width="19.42578125" style="232" customWidth="1"/>
    <col min="1050" max="1050" width="14.140625" style="232" customWidth="1"/>
    <col min="1051" max="1051" width="9.140625" style="232" customWidth="1"/>
    <col min="1052" max="1052" width="13.5703125" style="232" customWidth="1"/>
    <col min="1053" max="1280" width="9.140625" style="232"/>
    <col min="1281" max="1281" width="3.5703125" style="232" customWidth="1"/>
    <col min="1282" max="1282" width="7.140625" style="232" customWidth="1"/>
    <col min="1283" max="1283" width="24" style="232" customWidth="1"/>
    <col min="1284" max="1284" width="22.42578125" style="232" customWidth="1"/>
    <col min="1285" max="1285" width="22.28515625" style="232" customWidth="1"/>
    <col min="1286" max="1286" width="20" style="232" customWidth="1"/>
    <col min="1287" max="1287" width="19.140625" style="232" customWidth="1"/>
    <col min="1288" max="1288" width="21.5703125" style="232" customWidth="1"/>
    <col min="1289" max="1289" width="25.7109375" style="232" customWidth="1"/>
    <col min="1290" max="1290" width="24.140625" style="232" customWidth="1"/>
    <col min="1291" max="1291" width="31.5703125" style="232" customWidth="1"/>
    <col min="1292" max="1292" width="18.28515625" style="232" customWidth="1"/>
    <col min="1293" max="1293" width="18.5703125" style="232" customWidth="1"/>
    <col min="1294" max="1294" width="18.85546875" style="232" customWidth="1"/>
    <col min="1295" max="1295" width="21.5703125" style="232" customWidth="1"/>
    <col min="1296" max="1296" width="25.5703125" style="232" customWidth="1"/>
    <col min="1297" max="1297" width="19.28515625" style="232" customWidth="1"/>
    <col min="1298" max="1298" width="25.7109375" style="232" customWidth="1"/>
    <col min="1299" max="1299" width="24.85546875" style="232" customWidth="1"/>
    <col min="1300" max="1300" width="16.28515625" style="232" customWidth="1"/>
    <col min="1301" max="1301" width="20.5703125" style="232" customWidth="1"/>
    <col min="1302" max="1302" width="16.5703125" style="232" customWidth="1"/>
    <col min="1303" max="1303" width="20.5703125" style="232" customWidth="1"/>
    <col min="1304" max="1304" width="26.5703125" style="232" customWidth="1"/>
    <col min="1305" max="1305" width="19.42578125" style="232" customWidth="1"/>
    <col min="1306" max="1306" width="14.140625" style="232" customWidth="1"/>
    <col min="1307" max="1307" width="9.140625" style="232" customWidth="1"/>
    <col min="1308" max="1308" width="13.5703125" style="232" customWidth="1"/>
    <col min="1309" max="1536" width="9.140625" style="232"/>
    <col min="1537" max="1537" width="3.5703125" style="232" customWidth="1"/>
    <col min="1538" max="1538" width="7.140625" style="232" customWidth="1"/>
    <col min="1539" max="1539" width="24" style="232" customWidth="1"/>
    <col min="1540" max="1540" width="22.42578125" style="232" customWidth="1"/>
    <col min="1541" max="1541" width="22.28515625" style="232" customWidth="1"/>
    <col min="1542" max="1542" width="20" style="232" customWidth="1"/>
    <col min="1543" max="1543" width="19.140625" style="232" customWidth="1"/>
    <col min="1544" max="1544" width="21.5703125" style="232" customWidth="1"/>
    <col min="1545" max="1545" width="25.7109375" style="232" customWidth="1"/>
    <col min="1546" max="1546" width="24.140625" style="232" customWidth="1"/>
    <col min="1547" max="1547" width="31.5703125" style="232" customWidth="1"/>
    <col min="1548" max="1548" width="18.28515625" style="232" customWidth="1"/>
    <col min="1549" max="1549" width="18.5703125" style="232" customWidth="1"/>
    <col min="1550" max="1550" width="18.85546875" style="232" customWidth="1"/>
    <col min="1551" max="1551" width="21.5703125" style="232" customWidth="1"/>
    <col min="1552" max="1552" width="25.5703125" style="232" customWidth="1"/>
    <col min="1553" max="1553" width="19.28515625" style="232" customWidth="1"/>
    <col min="1554" max="1554" width="25.7109375" style="232" customWidth="1"/>
    <col min="1555" max="1555" width="24.85546875" style="232" customWidth="1"/>
    <col min="1556" max="1556" width="16.28515625" style="232" customWidth="1"/>
    <col min="1557" max="1557" width="20.5703125" style="232" customWidth="1"/>
    <col min="1558" max="1558" width="16.5703125" style="232" customWidth="1"/>
    <col min="1559" max="1559" width="20.5703125" style="232" customWidth="1"/>
    <col min="1560" max="1560" width="26.5703125" style="232" customWidth="1"/>
    <col min="1561" max="1561" width="19.42578125" style="232" customWidth="1"/>
    <col min="1562" max="1562" width="14.140625" style="232" customWidth="1"/>
    <col min="1563" max="1563" width="9.140625" style="232" customWidth="1"/>
    <col min="1564" max="1564" width="13.5703125" style="232" customWidth="1"/>
    <col min="1565" max="1792" width="9.140625" style="232"/>
    <col min="1793" max="1793" width="3.5703125" style="232" customWidth="1"/>
    <col min="1794" max="1794" width="7.140625" style="232" customWidth="1"/>
    <col min="1795" max="1795" width="24" style="232" customWidth="1"/>
    <col min="1796" max="1796" width="22.42578125" style="232" customWidth="1"/>
    <col min="1797" max="1797" width="22.28515625" style="232" customWidth="1"/>
    <col min="1798" max="1798" width="20" style="232" customWidth="1"/>
    <col min="1799" max="1799" width="19.140625" style="232" customWidth="1"/>
    <col min="1800" max="1800" width="21.5703125" style="232" customWidth="1"/>
    <col min="1801" max="1801" width="25.7109375" style="232" customWidth="1"/>
    <col min="1802" max="1802" width="24.140625" style="232" customWidth="1"/>
    <col min="1803" max="1803" width="31.5703125" style="232" customWidth="1"/>
    <col min="1804" max="1804" width="18.28515625" style="232" customWidth="1"/>
    <col min="1805" max="1805" width="18.5703125" style="232" customWidth="1"/>
    <col min="1806" max="1806" width="18.85546875" style="232" customWidth="1"/>
    <col min="1807" max="1807" width="21.5703125" style="232" customWidth="1"/>
    <col min="1808" max="1808" width="25.5703125" style="232" customWidth="1"/>
    <col min="1809" max="1809" width="19.28515625" style="232" customWidth="1"/>
    <col min="1810" max="1810" width="25.7109375" style="232" customWidth="1"/>
    <col min="1811" max="1811" width="24.85546875" style="232" customWidth="1"/>
    <col min="1812" max="1812" width="16.28515625" style="232" customWidth="1"/>
    <col min="1813" max="1813" width="20.5703125" style="232" customWidth="1"/>
    <col min="1814" max="1814" width="16.5703125" style="232" customWidth="1"/>
    <col min="1815" max="1815" width="20.5703125" style="232" customWidth="1"/>
    <col min="1816" max="1816" width="26.5703125" style="232" customWidth="1"/>
    <col min="1817" max="1817" width="19.42578125" style="232" customWidth="1"/>
    <col min="1818" max="1818" width="14.140625" style="232" customWidth="1"/>
    <col min="1819" max="1819" width="9.140625" style="232" customWidth="1"/>
    <col min="1820" max="1820" width="13.5703125" style="232" customWidth="1"/>
    <col min="1821" max="2048" width="9.140625" style="232"/>
    <col min="2049" max="2049" width="3.5703125" style="232" customWidth="1"/>
    <col min="2050" max="2050" width="7.140625" style="232" customWidth="1"/>
    <col min="2051" max="2051" width="24" style="232" customWidth="1"/>
    <col min="2052" max="2052" width="22.42578125" style="232" customWidth="1"/>
    <col min="2053" max="2053" width="22.28515625" style="232" customWidth="1"/>
    <col min="2054" max="2054" width="20" style="232" customWidth="1"/>
    <col min="2055" max="2055" width="19.140625" style="232" customWidth="1"/>
    <col min="2056" max="2056" width="21.5703125" style="232" customWidth="1"/>
    <col min="2057" max="2057" width="25.7109375" style="232" customWidth="1"/>
    <col min="2058" max="2058" width="24.140625" style="232" customWidth="1"/>
    <col min="2059" max="2059" width="31.5703125" style="232" customWidth="1"/>
    <col min="2060" max="2060" width="18.28515625" style="232" customWidth="1"/>
    <col min="2061" max="2061" width="18.5703125" style="232" customWidth="1"/>
    <col min="2062" max="2062" width="18.85546875" style="232" customWidth="1"/>
    <col min="2063" max="2063" width="21.5703125" style="232" customWidth="1"/>
    <col min="2064" max="2064" width="25.5703125" style="232" customWidth="1"/>
    <col min="2065" max="2065" width="19.28515625" style="232" customWidth="1"/>
    <col min="2066" max="2066" width="25.7109375" style="232" customWidth="1"/>
    <col min="2067" max="2067" width="24.85546875" style="232" customWidth="1"/>
    <col min="2068" max="2068" width="16.28515625" style="232" customWidth="1"/>
    <col min="2069" max="2069" width="20.5703125" style="232" customWidth="1"/>
    <col min="2070" max="2070" width="16.5703125" style="232" customWidth="1"/>
    <col min="2071" max="2071" width="20.5703125" style="232" customWidth="1"/>
    <col min="2072" max="2072" width="26.5703125" style="232" customWidth="1"/>
    <col min="2073" max="2073" width="19.42578125" style="232" customWidth="1"/>
    <col min="2074" max="2074" width="14.140625" style="232" customWidth="1"/>
    <col min="2075" max="2075" width="9.140625" style="232" customWidth="1"/>
    <col min="2076" max="2076" width="13.5703125" style="232" customWidth="1"/>
    <col min="2077" max="2304" width="9.140625" style="232"/>
    <col min="2305" max="2305" width="3.5703125" style="232" customWidth="1"/>
    <col min="2306" max="2306" width="7.140625" style="232" customWidth="1"/>
    <col min="2307" max="2307" width="24" style="232" customWidth="1"/>
    <col min="2308" max="2308" width="22.42578125" style="232" customWidth="1"/>
    <col min="2309" max="2309" width="22.28515625" style="232" customWidth="1"/>
    <col min="2310" max="2310" width="20" style="232" customWidth="1"/>
    <col min="2311" max="2311" width="19.140625" style="232" customWidth="1"/>
    <col min="2312" max="2312" width="21.5703125" style="232" customWidth="1"/>
    <col min="2313" max="2313" width="25.7109375" style="232" customWidth="1"/>
    <col min="2314" max="2314" width="24.140625" style="232" customWidth="1"/>
    <col min="2315" max="2315" width="31.5703125" style="232" customWidth="1"/>
    <col min="2316" max="2316" width="18.28515625" style="232" customWidth="1"/>
    <col min="2317" max="2317" width="18.5703125" style="232" customWidth="1"/>
    <col min="2318" max="2318" width="18.85546875" style="232" customWidth="1"/>
    <col min="2319" max="2319" width="21.5703125" style="232" customWidth="1"/>
    <col min="2320" max="2320" width="25.5703125" style="232" customWidth="1"/>
    <col min="2321" max="2321" width="19.28515625" style="232" customWidth="1"/>
    <col min="2322" max="2322" width="25.7109375" style="232" customWidth="1"/>
    <col min="2323" max="2323" width="24.85546875" style="232" customWidth="1"/>
    <col min="2324" max="2324" width="16.28515625" style="232" customWidth="1"/>
    <col min="2325" max="2325" width="20.5703125" style="232" customWidth="1"/>
    <col min="2326" max="2326" width="16.5703125" style="232" customWidth="1"/>
    <col min="2327" max="2327" width="20.5703125" style="232" customWidth="1"/>
    <col min="2328" max="2328" width="26.5703125" style="232" customWidth="1"/>
    <col min="2329" max="2329" width="19.42578125" style="232" customWidth="1"/>
    <col min="2330" max="2330" width="14.140625" style="232" customWidth="1"/>
    <col min="2331" max="2331" width="9.140625" style="232" customWidth="1"/>
    <col min="2332" max="2332" width="13.5703125" style="232" customWidth="1"/>
    <col min="2333" max="2560" width="9.140625" style="232"/>
    <col min="2561" max="2561" width="3.5703125" style="232" customWidth="1"/>
    <col min="2562" max="2562" width="7.140625" style="232" customWidth="1"/>
    <col min="2563" max="2563" width="24" style="232" customWidth="1"/>
    <col min="2564" max="2564" width="22.42578125" style="232" customWidth="1"/>
    <col min="2565" max="2565" width="22.28515625" style="232" customWidth="1"/>
    <col min="2566" max="2566" width="20" style="232" customWidth="1"/>
    <col min="2567" max="2567" width="19.140625" style="232" customWidth="1"/>
    <col min="2568" max="2568" width="21.5703125" style="232" customWidth="1"/>
    <col min="2569" max="2569" width="25.7109375" style="232" customWidth="1"/>
    <col min="2570" max="2570" width="24.140625" style="232" customWidth="1"/>
    <col min="2571" max="2571" width="31.5703125" style="232" customWidth="1"/>
    <col min="2572" max="2572" width="18.28515625" style="232" customWidth="1"/>
    <col min="2573" max="2573" width="18.5703125" style="232" customWidth="1"/>
    <col min="2574" max="2574" width="18.85546875" style="232" customWidth="1"/>
    <col min="2575" max="2575" width="21.5703125" style="232" customWidth="1"/>
    <col min="2576" max="2576" width="25.5703125" style="232" customWidth="1"/>
    <col min="2577" max="2577" width="19.28515625" style="232" customWidth="1"/>
    <col min="2578" max="2578" width="25.7109375" style="232" customWidth="1"/>
    <col min="2579" max="2579" width="24.85546875" style="232" customWidth="1"/>
    <col min="2580" max="2580" width="16.28515625" style="232" customWidth="1"/>
    <col min="2581" max="2581" width="20.5703125" style="232" customWidth="1"/>
    <col min="2582" max="2582" width="16.5703125" style="232" customWidth="1"/>
    <col min="2583" max="2583" width="20.5703125" style="232" customWidth="1"/>
    <col min="2584" max="2584" width="26.5703125" style="232" customWidth="1"/>
    <col min="2585" max="2585" width="19.42578125" style="232" customWidth="1"/>
    <col min="2586" max="2586" width="14.140625" style="232" customWidth="1"/>
    <col min="2587" max="2587" width="9.140625" style="232" customWidth="1"/>
    <col min="2588" max="2588" width="13.5703125" style="232" customWidth="1"/>
    <col min="2589" max="2816" width="9.140625" style="232"/>
    <col min="2817" max="2817" width="3.5703125" style="232" customWidth="1"/>
    <col min="2818" max="2818" width="7.140625" style="232" customWidth="1"/>
    <col min="2819" max="2819" width="24" style="232" customWidth="1"/>
    <col min="2820" max="2820" width="22.42578125" style="232" customWidth="1"/>
    <col min="2821" max="2821" width="22.28515625" style="232" customWidth="1"/>
    <col min="2822" max="2822" width="20" style="232" customWidth="1"/>
    <col min="2823" max="2823" width="19.140625" style="232" customWidth="1"/>
    <col min="2824" max="2824" width="21.5703125" style="232" customWidth="1"/>
    <col min="2825" max="2825" width="25.7109375" style="232" customWidth="1"/>
    <col min="2826" max="2826" width="24.140625" style="232" customWidth="1"/>
    <col min="2827" max="2827" width="31.5703125" style="232" customWidth="1"/>
    <col min="2828" max="2828" width="18.28515625" style="232" customWidth="1"/>
    <col min="2829" max="2829" width="18.5703125" style="232" customWidth="1"/>
    <col min="2830" max="2830" width="18.85546875" style="232" customWidth="1"/>
    <col min="2831" max="2831" width="21.5703125" style="232" customWidth="1"/>
    <col min="2832" max="2832" width="25.5703125" style="232" customWidth="1"/>
    <col min="2833" max="2833" width="19.28515625" style="232" customWidth="1"/>
    <col min="2834" max="2834" width="25.7109375" style="232" customWidth="1"/>
    <col min="2835" max="2835" width="24.85546875" style="232" customWidth="1"/>
    <col min="2836" max="2836" width="16.28515625" style="232" customWidth="1"/>
    <col min="2837" max="2837" width="20.5703125" style="232" customWidth="1"/>
    <col min="2838" max="2838" width="16.5703125" style="232" customWidth="1"/>
    <col min="2839" max="2839" width="20.5703125" style="232" customWidth="1"/>
    <col min="2840" max="2840" width="26.5703125" style="232" customWidth="1"/>
    <col min="2841" max="2841" width="19.42578125" style="232" customWidth="1"/>
    <col min="2842" max="2842" width="14.140625" style="232" customWidth="1"/>
    <col min="2843" max="2843" width="9.140625" style="232" customWidth="1"/>
    <col min="2844" max="2844" width="13.5703125" style="232" customWidth="1"/>
    <col min="2845" max="3072" width="9.140625" style="232"/>
    <col min="3073" max="3073" width="3.5703125" style="232" customWidth="1"/>
    <col min="3074" max="3074" width="7.140625" style="232" customWidth="1"/>
    <col min="3075" max="3075" width="24" style="232" customWidth="1"/>
    <col min="3076" max="3076" width="22.42578125" style="232" customWidth="1"/>
    <col min="3077" max="3077" width="22.28515625" style="232" customWidth="1"/>
    <col min="3078" max="3078" width="20" style="232" customWidth="1"/>
    <col min="3079" max="3079" width="19.140625" style="232" customWidth="1"/>
    <col min="3080" max="3080" width="21.5703125" style="232" customWidth="1"/>
    <col min="3081" max="3081" width="25.7109375" style="232" customWidth="1"/>
    <col min="3082" max="3082" width="24.140625" style="232" customWidth="1"/>
    <col min="3083" max="3083" width="31.5703125" style="232" customWidth="1"/>
    <col min="3084" max="3084" width="18.28515625" style="232" customWidth="1"/>
    <col min="3085" max="3085" width="18.5703125" style="232" customWidth="1"/>
    <col min="3086" max="3086" width="18.85546875" style="232" customWidth="1"/>
    <col min="3087" max="3087" width="21.5703125" style="232" customWidth="1"/>
    <col min="3088" max="3088" width="25.5703125" style="232" customWidth="1"/>
    <col min="3089" max="3089" width="19.28515625" style="232" customWidth="1"/>
    <col min="3090" max="3090" width="25.7109375" style="232" customWidth="1"/>
    <col min="3091" max="3091" width="24.85546875" style="232" customWidth="1"/>
    <col min="3092" max="3092" width="16.28515625" style="232" customWidth="1"/>
    <col min="3093" max="3093" width="20.5703125" style="232" customWidth="1"/>
    <col min="3094" max="3094" width="16.5703125" style="232" customWidth="1"/>
    <col min="3095" max="3095" width="20.5703125" style="232" customWidth="1"/>
    <col min="3096" max="3096" width="26.5703125" style="232" customWidth="1"/>
    <col min="3097" max="3097" width="19.42578125" style="232" customWidth="1"/>
    <col min="3098" max="3098" width="14.140625" style="232" customWidth="1"/>
    <col min="3099" max="3099" width="9.140625" style="232" customWidth="1"/>
    <col min="3100" max="3100" width="13.5703125" style="232" customWidth="1"/>
    <col min="3101" max="3328" width="9.140625" style="232"/>
    <col min="3329" max="3329" width="3.5703125" style="232" customWidth="1"/>
    <col min="3330" max="3330" width="7.140625" style="232" customWidth="1"/>
    <col min="3331" max="3331" width="24" style="232" customWidth="1"/>
    <col min="3332" max="3332" width="22.42578125" style="232" customWidth="1"/>
    <col min="3333" max="3333" width="22.28515625" style="232" customWidth="1"/>
    <col min="3334" max="3334" width="20" style="232" customWidth="1"/>
    <col min="3335" max="3335" width="19.140625" style="232" customWidth="1"/>
    <col min="3336" max="3336" width="21.5703125" style="232" customWidth="1"/>
    <col min="3337" max="3337" width="25.7109375" style="232" customWidth="1"/>
    <col min="3338" max="3338" width="24.140625" style="232" customWidth="1"/>
    <col min="3339" max="3339" width="31.5703125" style="232" customWidth="1"/>
    <col min="3340" max="3340" width="18.28515625" style="232" customWidth="1"/>
    <col min="3341" max="3341" width="18.5703125" style="232" customWidth="1"/>
    <col min="3342" max="3342" width="18.85546875" style="232" customWidth="1"/>
    <col min="3343" max="3343" width="21.5703125" style="232" customWidth="1"/>
    <col min="3344" max="3344" width="25.5703125" style="232" customWidth="1"/>
    <col min="3345" max="3345" width="19.28515625" style="232" customWidth="1"/>
    <col min="3346" max="3346" width="25.7109375" style="232" customWidth="1"/>
    <col min="3347" max="3347" width="24.85546875" style="232" customWidth="1"/>
    <col min="3348" max="3348" width="16.28515625" style="232" customWidth="1"/>
    <col min="3349" max="3349" width="20.5703125" style="232" customWidth="1"/>
    <col min="3350" max="3350" width="16.5703125" style="232" customWidth="1"/>
    <col min="3351" max="3351" width="20.5703125" style="232" customWidth="1"/>
    <col min="3352" max="3352" width="26.5703125" style="232" customWidth="1"/>
    <col min="3353" max="3353" width="19.42578125" style="232" customWidth="1"/>
    <col min="3354" max="3354" width="14.140625" style="232" customWidth="1"/>
    <col min="3355" max="3355" width="9.140625" style="232" customWidth="1"/>
    <col min="3356" max="3356" width="13.5703125" style="232" customWidth="1"/>
    <col min="3357" max="3584" width="9.140625" style="232"/>
    <col min="3585" max="3585" width="3.5703125" style="232" customWidth="1"/>
    <col min="3586" max="3586" width="7.140625" style="232" customWidth="1"/>
    <col min="3587" max="3587" width="24" style="232" customWidth="1"/>
    <col min="3588" max="3588" width="22.42578125" style="232" customWidth="1"/>
    <col min="3589" max="3589" width="22.28515625" style="232" customWidth="1"/>
    <col min="3590" max="3590" width="20" style="232" customWidth="1"/>
    <col min="3591" max="3591" width="19.140625" style="232" customWidth="1"/>
    <col min="3592" max="3592" width="21.5703125" style="232" customWidth="1"/>
    <col min="3593" max="3593" width="25.7109375" style="232" customWidth="1"/>
    <col min="3594" max="3594" width="24.140625" style="232" customWidth="1"/>
    <col min="3595" max="3595" width="31.5703125" style="232" customWidth="1"/>
    <col min="3596" max="3596" width="18.28515625" style="232" customWidth="1"/>
    <col min="3597" max="3597" width="18.5703125" style="232" customWidth="1"/>
    <col min="3598" max="3598" width="18.85546875" style="232" customWidth="1"/>
    <col min="3599" max="3599" width="21.5703125" style="232" customWidth="1"/>
    <col min="3600" max="3600" width="25.5703125" style="232" customWidth="1"/>
    <col min="3601" max="3601" width="19.28515625" style="232" customWidth="1"/>
    <col min="3602" max="3602" width="25.7109375" style="232" customWidth="1"/>
    <col min="3603" max="3603" width="24.85546875" style="232" customWidth="1"/>
    <col min="3604" max="3604" width="16.28515625" style="232" customWidth="1"/>
    <col min="3605" max="3605" width="20.5703125" style="232" customWidth="1"/>
    <col min="3606" max="3606" width="16.5703125" style="232" customWidth="1"/>
    <col min="3607" max="3607" width="20.5703125" style="232" customWidth="1"/>
    <col min="3608" max="3608" width="26.5703125" style="232" customWidth="1"/>
    <col min="3609" max="3609" width="19.42578125" style="232" customWidth="1"/>
    <col min="3610" max="3610" width="14.140625" style="232" customWidth="1"/>
    <col min="3611" max="3611" width="9.140625" style="232" customWidth="1"/>
    <col min="3612" max="3612" width="13.5703125" style="232" customWidth="1"/>
    <col min="3613" max="3840" width="9.140625" style="232"/>
    <col min="3841" max="3841" width="3.5703125" style="232" customWidth="1"/>
    <col min="3842" max="3842" width="7.140625" style="232" customWidth="1"/>
    <col min="3843" max="3843" width="24" style="232" customWidth="1"/>
    <col min="3844" max="3844" width="22.42578125" style="232" customWidth="1"/>
    <col min="3845" max="3845" width="22.28515625" style="232" customWidth="1"/>
    <col min="3846" max="3846" width="20" style="232" customWidth="1"/>
    <col min="3847" max="3847" width="19.140625" style="232" customWidth="1"/>
    <col min="3848" max="3848" width="21.5703125" style="232" customWidth="1"/>
    <col min="3849" max="3849" width="25.7109375" style="232" customWidth="1"/>
    <col min="3850" max="3850" width="24.140625" style="232" customWidth="1"/>
    <col min="3851" max="3851" width="31.5703125" style="232" customWidth="1"/>
    <col min="3852" max="3852" width="18.28515625" style="232" customWidth="1"/>
    <col min="3853" max="3853" width="18.5703125" style="232" customWidth="1"/>
    <col min="3854" max="3854" width="18.85546875" style="232" customWidth="1"/>
    <col min="3855" max="3855" width="21.5703125" style="232" customWidth="1"/>
    <col min="3856" max="3856" width="25.5703125" style="232" customWidth="1"/>
    <col min="3857" max="3857" width="19.28515625" style="232" customWidth="1"/>
    <col min="3858" max="3858" width="25.7109375" style="232" customWidth="1"/>
    <col min="3859" max="3859" width="24.85546875" style="232" customWidth="1"/>
    <col min="3860" max="3860" width="16.28515625" style="232" customWidth="1"/>
    <col min="3861" max="3861" width="20.5703125" style="232" customWidth="1"/>
    <col min="3862" max="3862" width="16.5703125" style="232" customWidth="1"/>
    <col min="3863" max="3863" width="20.5703125" style="232" customWidth="1"/>
    <col min="3864" max="3864" width="26.5703125" style="232" customWidth="1"/>
    <col min="3865" max="3865" width="19.42578125" style="232" customWidth="1"/>
    <col min="3866" max="3866" width="14.140625" style="232" customWidth="1"/>
    <col min="3867" max="3867" width="9.140625" style="232" customWidth="1"/>
    <col min="3868" max="3868" width="13.5703125" style="232" customWidth="1"/>
    <col min="3869" max="4096" width="9.140625" style="232"/>
    <col min="4097" max="4097" width="3.5703125" style="232" customWidth="1"/>
    <col min="4098" max="4098" width="7.140625" style="232" customWidth="1"/>
    <col min="4099" max="4099" width="24" style="232" customWidth="1"/>
    <col min="4100" max="4100" width="22.42578125" style="232" customWidth="1"/>
    <col min="4101" max="4101" width="22.28515625" style="232" customWidth="1"/>
    <col min="4102" max="4102" width="20" style="232" customWidth="1"/>
    <col min="4103" max="4103" width="19.140625" style="232" customWidth="1"/>
    <col min="4104" max="4104" width="21.5703125" style="232" customWidth="1"/>
    <col min="4105" max="4105" width="25.7109375" style="232" customWidth="1"/>
    <col min="4106" max="4106" width="24.140625" style="232" customWidth="1"/>
    <col min="4107" max="4107" width="31.5703125" style="232" customWidth="1"/>
    <col min="4108" max="4108" width="18.28515625" style="232" customWidth="1"/>
    <col min="4109" max="4109" width="18.5703125" style="232" customWidth="1"/>
    <col min="4110" max="4110" width="18.85546875" style="232" customWidth="1"/>
    <col min="4111" max="4111" width="21.5703125" style="232" customWidth="1"/>
    <col min="4112" max="4112" width="25.5703125" style="232" customWidth="1"/>
    <col min="4113" max="4113" width="19.28515625" style="232" customWidth="1"/>
    <col min="4114" max="4114" width="25.7109375" style="232" customWidth="1"/>
    <col min="4115" max="4115" width="24.85546875" style="232" customWidth="1"/>
    <col min="4116" max="4116" width="16.28515625" style="232" customWidth="1"/>
    <col min="4117" max="4117" width="20.5703125" style="232" customWidth="1"/>
    <col min="4118" max="4118" width="16.5703125" style="232" customWidth="1"/>
    <col min="4119" max="4119" width="20.5703125" style="232" customWidth="1"/>
    <col min="4120" max="4120" width="26.5703125" style="232" customWidth="1"/>
    <col min="4121" max="4121" width="19.42578125" style="232" customWidth="1"/>
    <col min="4122" max="4122" width="14.140625" style="232" customWidth="1"/>
    <col min="4123" max="4123" width="9.140625" style="232" customWidth="1"/>
    <col min="4124" max="4124" width="13.5703125" style="232" customWidth="1"/>
    <col min="4125" max="4352" width="9.140625" style="232"/>
    <col min="4353" max="4353" width="3.5703125" style="232" customWidth="1"/>
    <col min="4354" max="4354" width="7.140625" style="232" customWidth="1"/>
    <col min="4355" max="4355" width="24" style="232" customWidth="1"/>
    <col min="4356" max="4356" width="22.42578125" style="232" customWidth="1"/>
    <col min="4357" max="4357" width="22.28515625" style="232" customWidth="1"/>
    <col min="4358" max="4358" width="20" style="232" customWidth="1"/>
    <col min="4359" max="4359" width="19.140625" style="232" customWidth="1"/>
    <col min="4360" max="4360" width="21.5703125" style="232" customWidth="1"/>
    <col min="4361" max="4361" width="25.7109375" style="232" customWidth="1"/>
    <col min="4362" max="4362" width="24.140625" style="232" customWidth="1"/>
    <col min="4363" max="4363" width="31.5703125" style="232" customWidth="1"/>
    <col min="4364" max="4364" width="18.28515625" style="232" customWidth="1"/>
    <col min="4365" max="4365" width="18.5703125" style="232" customWidth="1"/>
    <col min="4366" max="4366" width="18.85546875" style="232" customWidth="1"/>
    <col min="4367" max="4367" width="21.5703125" style="232" customWidth="1"/>
    <col min="4368" max="4368" width="25.5703125" style="232" customWidth="1"/>
    <col min="4369" max="4369" width="19.28515625" style="232" customWidth="1"/>
    <col min="4370" max="4370" width="25.7109375" style="232" customWidth="1"/>
    <col min="4371" max="4371" width="24.85546875" style="232" customWidth="1"/>
    <col min="4372" max="4372" width="16.28515625" style="232" customWidth="1"/>
    <col min="4373" max="4373" width="20.5703125" style="232" customWidth="1"/>
    <col min="4374" max="4374" width="16.5703125" style="232" customWidth="1"/>
    <col min="4375" max="4375" width="20.5703125" style="232" customWidth="1"/>
    <col min="4376" max="4376" width="26.5703125" style="232" customWidth="1"/>
    <col min="4377" max="4377" width="19.42578125" style="232" customWidth="1"/>
    <col min="4378" max="4378" width="14.140625" style="232" customWidth="1"/>
    <col min="4379" max="4379" width="9.140625" style="232" customWidth="1"/>
    <col min="4380" max="4380" width="13.5703125" style="232" customWidth="1"/>
    <col min="4381" max="4608" width="9.140625" style="232"/>
    <col min="4609" max="4609" width="3.5703125" style="232" customWidth="1"/>
    <col min="4610" max="4610" width="7.140625" style="232" customWidth="1"/>
    <col min="4611" max="4611" width="24" style="232" customWidth="1"/>
    <col min="4612" max="4612" width="22.42578125" style="232" customWidth="1"/>
    <col min="4613" max="4613" width="22.28515625" style="232" customWidth="1"/>
    <col min="4614" max="4614" width="20" style="232" customWidth="1"/>
    <col min="4615" max="4615" width="19.140625" style="232" customWidth="1"/>
    <col min="4616" max="4616" width="21.5703125" style="232" customWidth="1"/>
    <col min="4617" max="4617" width="25.7109375" style="232" customWidth="1"/>
    <col min="4618" max="4618" width="24.140625" style="232" customWidth="1"/>
    <col min="4619" max="4619" width="31.5703125" style="232" customWidth="1"/>
    <col min="4620" max="4620" width="18.28515625" style="232" customWidth="1"/>
    <col min="4621" max="4621" width="18.5703125" style="232" customWidth="1"/>
    <col min="4622" max="4622" width="18.85546875" style="232" customWidth="1"/>
    <col min="4623" max="4623" width="21.5703125" style="232" customWidth="1"/>
    <col min="4624" max="4624" width="25.5703125" style="232" customWidth="1"/>
    <col min="4625" max="4625" width="19.28515625" style="232" customWidth="1"/>
    <col min="4626" max="4626" width="25.7109375" style="232" customWidth="1"/>
    <col min="4627" max="4627" width="24.85546875" style="232" customWidth="1"/>
    <col min="4628" max="4628" width="16.28515625" style="232" customWidth="1"/>
    <col min="4629" max="4629" width="20.5703125" style="232" customWidth="1"/>
    <col min="4630" max="4630" width="16.5703125" style="232" customWidth="1"/>
    <col min="4631" max="4631" width="20.5703125" style="232" customWidth="1"/>
    <col min="4632" max="4632" width="26.5703125" style="232" customWidth="1"/>
    <col min="4633" max="4633" width="19.42578125" style="232" customWidth="1"/>
    <col min="4634" max="4634" width="14.140625" style="232" customWidth="1"/>
    <col min="4635" max="4635" width="9.140625" style="232" customWidth="1"/>
    <col min="4636" max="4636" width="13.5703125" style="232" customWidth="1"/>
    <col min="4637" max="4864" width="9.140625" style="232"/>
    <col min="4865" max="4865" width="3.5703125" style="232" customWidth="1"/>
    <col min="4866" max="4866" width="7.140625" style="232" customWidth="1"/>
    <col min="4867" max="4867" width="24" style="232" customWidth="1"/>
    <col min="4868" max="4868" width="22.42578125" style="232" customWidth="1"/>
    <col min="4869" max="4869" width="22.28515625" style="232" customWidth="1"/>
    <col min="4870" max="4870" width="20" style="232" customWidth="1"/>
    <col min="4871" max="4871" width="19.140625" style="232" customWidth="1"/>
    <col min="4872" max="4872" width="21.5703125" style="232" customWidth="1"/>
    <col min="4873" max="4873" width="25.7109375" style="232" customWidth="1"/>
    <col min="4874" max="4874" width="24.140625" style="232" customWidth="1"/>
    <col min="4875" max="4875" width="31.5703125" style="232" customWidth="1"/>
    <col min="4876" max="4876" width="18.28515625" style="232" customWidth="1"/>
    <col min="4877" max="4877" width="18.5703125" style="232" customWidth="1"/>
    <col min="4878" max="4878" width="18.85546875" style="232" customWidth="1"/>
    <col min="4879" max="4879" width="21.5703125" style="232" customWidth="1"/>
    <col min="4880" max="4880" width="25.5703125" style="232" customWidth="1"/>
    <col min="4881" max="4881" width="19.28515625" style="232" customWidth="1"/>
    <col min="4882" max="4882" width="25.7109375" style="232" customWidth="1"/>
    <col min="4883" max="4883" width="24.85546875" style="232" customWidth="1"/>
    <col min="4884" max="4884" width="16.28515625" style="232" customWidth="1"/>
    <col min="4885" max="4885" width="20.5703125" style="232" customWidth="1"/>
    <col min="4886" max="4886" width="16.5703125" style="232" customWidth="1"/>
    <col min="4887" max="4887" width="20.5703125" style="232" customWidth="1"/>
    <col min="4888" max="4888" width="26.5703125" style="232" customWidth="1"/>
    <col min="4889" max="4889" width="19.42578125" style="232" customWidth="1"/>
    <col min="4890" max="4890" width="14.140625" style="232" customWidth="1"/>
    <col min="4891" max="4891" width="9.140625" style="232" customWidth="1"/>
    <col min="4892" max="4892" width="13.5703125" style="232" customWidth="1"/>
    <col min="4893" max="5120" width="9.140625" style="232"/>
    <col min="5121" max="5121" width="3.5703125" style="232" customWidth="1"/>
    <col min="5122" max="5122" width="7.140625" style="232" customWidth="1"/>
    <col min="5123" max="5123" width="24" style="232" customWidth="1"/>
    <col min="5124" max="5124" width="22.42578125" style="232" customWidth="1"/>
    <col min="5125" max="5125" width="22.28515625" style="232" customWidth="1"/>
    <col min="5126" max="5126" width="20" style="232" customWidth="1"/>
    <col min="5127" max="5127" width="19.140625" style="232" customWidth="1"/>
    <col min="5128" max="5128" width="21.5703125" style="232" customWidth="1"/>
    <col min="5129" max="5129" width="25.7109375" style="232" customWidth="1"/>
    <col min="5130" max="5130" width="24.140625" style="232" customWidth="1"/>
    <col min="5131" max="5131" width="31.5703125" style="232" customWidth="1"/>
    <col min="5132" max="5132" width="18.28515625" style="232" customWidth="1"/>
    <col min="5133" max="5133" width="18.5703125" style="232" customWidth="1"/>
    <col min="5134" max="5134" width="18.85546875" style="232" customWidth="1"/>
    <col min="5135" max="5135" width="21.5703125" style="232" customWidth="1"/>
    <col min="5136" max="5136" width="25.5703125" style="232" customWidth="1"/>
    <col min="5137" max="5137" width="19.28515625" style="232" customWidth="1"/>
    <col min="5138" max="5138" width="25.7109375" style="232" customWidth="1"/>
    <col min="5139" max="5139" width="24.85546875" style="232" customWidth="1"/>
    <col min="5140" max="5140" width="16.28515625" style="232" customWidth="1"/>
    <col min="5141" max="5141" width="20.5703125" style="232" customWidth="1"/>
    <col min="5142" max="5142" width="16.5703125" style="232" customWidth="1"/>
    <col min="5143" max="5143" width="20.5703125" style="232" customWidth="1"/>
    <col min="5144" max="5144" width="26.5703125" style="232" customWidth="1"/>
    <col min="5145" max="5145" width="19.42578125" style="232" customWidth="1"/>
    <col min="5146" max="5146" width="14.140625" style="232" customWidth="1"/>
    <col min="5147" max="5147" width="9.140625" style="232" customWidth="1"/>
    <col min="5148" max="5148" width="13.5703125" style="232" customWidth="1"/>
    <col min="5149" max="5376" width="9.140625" style="232"/>
    <col min="5377" max="5377" width="3.5703125" style="232" customWidth="1"/>
    <col min="5378" max="5378" width="7.140625" style="232" customWidth="1"/>
    <col min="5379" max="5379" width="24" style="232" customWidth="1"/>
    <col min="5380" max="5380" width="22.42578125" style="232" customWidth="1"/>
    <col min="5381" max="5381" width="22.28515625" style="232" customWidth="1"/>
    <col min="5382" max="5382" width="20" style="232" customWidth="1"/>
    <col min="5383" max="5383" width="19.140625" style="232" customWidth="1"/>
    <col min="5384" max="5384" width="21.5703125" style="232" customWidth="1"/>
    <col min="5385" max="5385" width="25.7109375" style="232" customWidth="1"/>
    <col min="5386" max="5386" width="24.140625" style="232" customWidth="1"/>
    <col min="5387" max="5387" width="31.5703125" style="232" customWidth="1"/>
    <col min="5388" max="5388" width="18.28515625" style="232" customWidth="1"/>
    <col min="5389" max="5389" width="18.5703125" style="232" customWidth="1"/>
    <col min="5390" max="5390" width="18.85546875" style="232" customWidth="1"/>
    <col min="5391" max="5391" width="21.5703125" style="232" customWidth="1"/>
    <col min="5392" max="5392" width="25.5703125" style="232" customWidth="1"/>
    <col min="5393" max="5393" width="19.28515625" style="232" customWidth="1"/>
    <col min="5394" max="5394" width="25.7109375" style="232" customWidth="1"/>
    <col min="5395" max="5395" width="24.85546875" style="232" customWidth="1"/>
    <col min="5396" max="5396" width="16.28515625" style="232" customWidth="1"/>
    <col min="5397" max="5397" width="20.5703125" style="232" customWidth="1"/>
    <col min="5398" max="5398" width="16.5703125" style="232" customWidth="1"/>
    <col min="5399" max="5399" width="20.5703125" style="232" customWidth="1"/>
    <col min="5400" max="5400" width="26.5703125" style="232" customWidth="1"/>
    <col min="5401" max="5401" width="19.42578125" style="232" customWidth="1"/>
    <col min="5402" max="5402" width="14.140625" style="232" customWidth="1"/>
    <col min="5403" max="5403" width="9.140625" style="232" customWidth="1"/>
    <col min="5404" max="5404" width="13.5703125" style="232" customWidth="1"/>
    <col min="5405" max="5632" width="9.140625" style="232"/>
    <col min="5633" max="5633" width="3.5703125" style="232" customWidth="1"/>
    <col min="5634" max="5634" width="7.140625" style="232" customWidth="1"/>
    <col min="5635" max="5635" width="24" style="232" customWidth="1"/>
    <col min="5636" max="5636" width="22.42578125" style="232" customWidth="1"/>
    <col min="5637" max="5637" width="22.28515625" style="232" customWidth="1"/>
    <col min="5638" max="5638" width="20" style="232" customWidth="1"/>
    <col min="5639" max="5639" width="19.140625" style="232" customWidth="1"/>
    <col min="5640" max="5640" width="21.5703125" style="232" customWidth="1"/>
    <col min="5641" max="5641" width="25.7109375" style="232" customWidth="1"/>
    <col min="5642" max="5642" width="24.140625" style="232" customWidth="1"/>
    <col min="5643" max="5643" width="31.5703125" style="232" customWidth="1"/>
    <col min="5644" max="5644" width="18.28515625" style="232" customWidth="1"/>
    <col min="5645" max="5645" width="18.5703125" style="232" customWidth="1"/>
    <col min="5646" max="5646" width="18.85546875" style="232" customWidth="1"/>
    <col min="5647" max="5647" width="21.5703125" style="232" customWidth="1"/>
    <col min="5648" max="5648" width="25.5703125" style="232" customWidth="1"/>
    <col min="5649" max="5649" width="19.28515625" style="232" customWidth="1"/>
    <col min="5650" max="5650" width="25.7109375" style="232" customWidth="1"/>
    <col min="5651" max="5651" width="24.85546875" style="232" customWidth="1"/>
    <col min="5652" max="5652" width="16.28515625" style="232" customWidth="1"/>
    <col min="5653" max="5653" width="20.5703125" style="232" customWidth="1"/>
    <col min="5654" max="5654" width="16.5703125" style="232" customWidth="1"/>
    <col min="5655" max="5655" width="20.5703125" style="232" customWidth="1"/>
    <col min="5656" max="5656" width="26.5703125" style="232" customWidth="1"/>
    <col min="5657" max="5657" width="19.42578125" style="232" customWidth="1"/>
    <col min="5658" max="5658" width="14.140625" style="232" customWidth="1"/>
    <col min="5659" max="5659" width="9.140625" style="232" customWidth="1"/>
    <col min="5660" max="5660" width="13.5703125" style="232" customWidth="1"/>
    <col min="5661" max="5888" width="9.140625" style="232"/>
    <col min="5889" max="5889" width="3.5703125" style="232" customWidth="1"/>
    <col min="5890" max="5890" width="7.140625" style="232" customWidth="1"/>
    <col min="5891" max="5891" width="24" style="232" customWidth="1"/>
    <col min="5892" max="5892" width="22.42578125" style="232" customWidth="1"/>
    <col min="5893" max="5893" width="22.28515625" style="232" customWidth="1"/>
    <col min="5894" max="5894" width="20" style="232" customWidth="1"/>
    <col min="5895" max="5895" width="19.140625" style="232" customWidth="1"/>
    <col min="5896" max="5896" width="21.5703125" style="232" customWidth="1"/>
    <col min="5897" max="5897" width="25.7109375" style="232" customWidth="1"/>
    <col min="5898" max="5898" width="24.140625" style="232" customWidth="1"/>
    <col min="5899" max="5899" width="31.5703125" style="232" customWidth="1"/>
    <col min="5900" max="5900" width="18.28515625" style="232" customWidth="1"/>
    <col min="5901" max="5901" width="18.5703125" style="232" customWidth="1"/>
    <col min="5902" max="5902" width="18.85546875" style="232" customWidth="1"/>
    <col min="5903" max="5903" width="21.5703125" style="232" customWidth="1"/>
    <col min="5904" max="5904" width="25.5703125" style="232" customWidth="1"/>
    <col min="5905" max="5905" width="19.28515625" style="232" customWidth="1"/>
    <col min="5906" max="5906" width="25.7109375" style="232" customWidth="1"/>
    <col min="5907" max="5907" width="24.85546875" style="232" customWidth="1"/>
    <col min="5908" max="5908" width="16.28515625" style="232" customWidth="1"/>
    <col min="5909" max="5909" width="20.5703125" style="232" customWidth="1"/>
    <col min="5910" max="5910" width="16.5703125" style="232" customWidth="1"/>
    <col min="5911" max="5911" width="20.5703125" style="232" customWidth="1"/>
    <col min="5912" max="5912" width="26.5703125" style="232" customWidth="1"/>
    <col min="5913" max="5913" width="19.42578125" style="232" customWidth="1"/>
    <col min="5914" max="5914" width="14.140625" style="232" customWidth="1"/>
    <col min="5915" max="5915" width="9.140625" style="232" customWidth="1"/>
    <col min="5916" max="5916" width="13.5703125" style="232" customWidth="1"/>
    <col min="5917" max="6144" width="9.140625" style="232"/>
    <col min="6145" max="6145" width="3.5703125" style="232" customWidth="1"/>
    <col min="6146" max="6146" width="7.140625" style="232" customWidth="1"/>
    <col min="6147" max="6147" width="24" style="232" customWidth="1"/>
    <col min="6148" max="6148" width="22.42578125" style="232" customWidth="1"/>
    <col min="6149" max="6149" width="22.28515625" style="232" customWidth="1"/>
    <col min="6150" max="6150" width="20" style="232" customWidth="1"/>
    <col min="6151" max="6151" width="19.140625" style="232" customWidth="1"/>
    <col min="6152" max="6152" width="21.5703125" style="232" customWidth="1"/>
    <col min="6153" max="6153" width="25.7109375" style="232" customWidth="1"/>
    <col min="6154" max="6154" width="24.140625" style="232" customWidth="1"/>
    <col min="6155" max="6155" width="31.5703125" style="232" customWidth="1"/>
    <col min="6156" max="6156" width="18.28515625" style="232" customWidth="1"/>
    <col min="6157" max="6157" width="18.5703125" style="232" customWidth="1"/>
    <col min="6158" max="6158" width="18.85546875" style="232" customWidth="1"/>
    <col min="6159" max="6159" width="21.5703125" style="232" customWidth="1"/>
    <col min="6160" max="6160" width="25.5703125" style="232" customWidth="1"/>
    <col min="6161" max="6161" width="19.28515625" style="232" customWidth="1"/>
    <col min="6162" max="6162" width="25.7109375" style="232" customWidth="1"/>
    <col min="6163" max="6163" width="24.85546875" style="232" customWidth="1"/>
    <col min="6164" max="6164" width="16.28515625" style="232" customWidth="1"/>
    <col min="6165" max="6165" width="20.5703125" style="232" customWidth="1"/>
    <col min="6166" max="6166" width="16.5703125" style="232" customWidth="1"/>
    <col min="6167" max="6167" width="20.5703125" style="232" customWidth="1"/>
    <col min="6168" max="6168" width="26.5703125" style="232" customWidth="1"/>
    <col min="6169" max="6169" width="19.42578125" style="232" customWidth="1"/>
    <col min="6170" max="6170" width="14.140625" style="232" customWidth="1"/>
    <col min="6171" max="6171" width="9.140625" style="232" customWidth="1"/>
    <col min="6172" max="6172" width="13.5703125" style="232" customWidth="1"/>
    <col min="6173" max="6400" width="9.140625" style="232"/>
    <col min="6401" max="6401" width="3.5703125" style="232" customWidth="1"/>
    <col min="6402" max="6402" width="7.140625" style="232" customWidth="1"/>
    <col min="6403" max="6403" width="24" style="232" customWidth="1"/>
    <col min="6404" max="6404" width="22.42578125" style="232" customWidth="1"/>
    <col min="6405" max="6405" width="22.28515625" style="232" customWidth="1"/>
    <col min="6406" max="6406" width="20" style="232" customWidth="1"/>
    <col min="6407" max="6407" width="19.140625" style="232" customWidth="1"/>
    <col min="6408" max="6408" width="21.5703125" style="232" customWidth="1"/>
    <col min="6409" max="6409" width="25.7109375" style="232" customWidth="1"/>
    <col min="6410" max="6410" width="24.140625" style="232" customWidth="1"/>
    <col min="6411" max="6411" width="31.5703125" style="232" customWidth="1"/>
    <col min="6412" max="6412" width="18.28515625" style="232" customWidth="1"/>
    <col min="6413" max="6413" width="18.5703125" style="232" customWidth="1"/>
    <col min="6414" max="6414" width="18.85546875" style="232" customWidth="1"/>
    <col min="6415" max="6415" width="21.5703125" style="232" customWidth="1"/>
    <col min="6416" max="6416" width="25.5703125" style="232" customWidth="1"/>
    <col min="6417" max="6417" width="19.28515625" style="232" customWidth="1"/>
    <col min="6418" max="6418" width="25.7109375" style="232" customWidth="1"/>
    <col min="6419" max="6419" width="24.85546875" style="232" customWidth="1"/>
    <col min="6420" max="6420" width="16.28515625" style="232" customWidth="1"/>
    <col min="6421" max="6421" width="20.5703125" style="232" customWidth="1"/>
    <col min="6422" max="6422" width="16.5703125" style="232" customWidth="1"/>
    <col min="6423" max="6423" width="20.5703125" style="232" customWidth="1"/>
    <col min="6424" max="6424" width="26.5703125" style="232" customWidth="1"/>
    <col min="6425" max="6425" width="19.42578125" style="232" customWidth="1"/>
    <col min="6426" max="6426" width="14.140625" style="232" customWidth="1"/>
    <col min="6427" max="6427" width="9.140625" style="232" customWidth="1"/>
    <col min="6428" max="6428" width="13.5703125" style="232" customWidth="1"/>
    <col min="6429" max="6656" width="9.140625" style="232"/>
    <col min="6657" max="6657" width="3.5703125" style="232" customWidth="1"/>
    <col min="6658" max="6658" width="7.140625" style="232" customWidth="1"/>
    <col min="6659" max="6659" width="24" style="232" customWidth="1"/>
    <col min="6660" max="6660" width="22.42578125" style="232" customWidth="1"/>
    <col min="6661" max="6661" width="22.28515625" style="232" customWidth="1"/>
    <col min="6662" max="6662" width="20" style="232" customWidth="1"/>
    <col min="6663" max="6663" width="19.140625" style="232" customWidth="1"/>
    <col min="6664" max="6664" width="21.5703125" style="232" customWidth="1"/>
    <col min="6665" max="6665" width="25.7109375" style="232" customWidth="1"/>
    <col min="6666" max="6666" width="24.140625" style="232" customWidth="1"/>
    <col min="6667" max="6667" width="31.5703125" style="232" customWidth="1"/>
    <col min="6668" max="6668" width="18.28515625" style="232" customWidth="1"/>
    <col min="6669" max="6669" width="18.5703125" style="232" customWidth="1"/>
    <col min="6670" max="6670" width="18.85546875" style="232" customWidth="1"/>
    <col min="6671" max="6671" width="21.5703125" style="232" customWidth="1"/>
    <col min="6672" max="6672" width="25.5703125" style="232" customWidth="1"/>
    <col min="6673" max="6673" width="19.28515625" style="232" customWidth="1"/>
    <col min="6674" max="6674" width="25.7109375" style="232" customWidth="1"/>
    <col min="6675" max="6675" width="24.85546875" style="232" customWidth="1"/>
    <col min="6676" max="6676" width="16.28515625" style="232" customWidth="1"/>
    <col min="6677" max="6677" width="20.5703125" style="232" customWidth="1"/>
    <col min="6678" max="6678" width="16.5703125" style="232" customWidth="1"/>
    <col min="6679" max="6679" width="20.5703125" style="232" customWidth="1"/>
    <col min="6680" max="6680" width="26.5703125" style="232" customWidth="1"/>
    <col min="6681" max="6681" width="19.42578125" style="232" customWidth="1"/>
    <col min="6682" max="6682" width="14.140625" style="232" customWidth="1"/>
    <col min="6683" max="6683" width="9.140625" style="232" customWidth="1"/>
    <col min="6684" max="6684" width="13.5703125" style="232" customWidth="1"/>
    <col min="6685" max="6912" width="9.140625" style="232"/>
    <col min="6913" max="6913" width="3.5703125" style="232" customWidth="1"/>
    <col min="6914" max="6914" width="7.140625" style="232" customWidth="1"/>
    <col min="6915" max="6915" width="24" style="232" customWidth="1"/>
    <col min="6916" max="6916" width="22.42578125" style="232" customWidth="1"/>
    <col min="6917" max="6917" width="22.28515625" style="232" customWidth="1"/>
    <col min="6918" max="6918" width="20" style="232" customWidth="1"/>
    <col min="6919" max="6919" width="19.140625" style="232" customWidth="1"/>
    <col min="6920" max="6920" width="21.5703125" style="232" customWidth="1"/>
    <col min="6921" max="6921" width="25.7109375" style="232" customWidth="1"/>
    <col min="6922" max="6922" width="24.140625" style="232" customWidth="1"/>
    <col min="6923" max="6923" width="31.5703125" style="232" customWidth="1"/>
    <col min="6924" max="6924" width="18.28515625" style="232" customWidth="1"/>
    <col min="6925" max="6925" width="18.5703125" style="232" customWidth="1"/>
    <col min="6926" max="6926" width="18.85546875" style="232" customWidth="1"/>
    <col min="6927" max="6927" width="21.5703125" style="232" customWidth="1"/>
    <col min="6928" max="6928" width="25.5703125" style="232" customWidth="1"/>
    <col min="6929" max="6929" width="19.28515625" style="232" customWidth="1"/>
    <col min="6930" max="6930" width="25.7109375" style="232" customWidth="1"/>
    <col min="6931" max="6931" width="24.85546875" style="232" customWidth="1"/>
    <col min="6932" max="6932" width="16.28515625" style="232" customWidth="1"/>
    <col min="6933" max="6933" width="20.5703125" style="232" customWidth="1"/>
    <col min="6934" max="6934" width="16.5703125" style="232" customWidth="1"/>
    <col min="6935" max="6935" width="20.5703125" style="232" customWidth="1"/>
    <col min="6936" max="6936" width="26.5703125" style="232" customWidth="1"/>
    <col min="6937" max="6937" width="19.42578125" style="232" customWidth="1"/>
    <col min="6938" max="6938" width="14.140625" style="232" customWidth="1"/>
    <col min="6939" max="6939" width="9.140625" style="232" customWidth="1"/>
    <col min="6940" max="6940" width="13.5703125" style="232" customWidth="1"/>
    <col min="6941" max="7168" width="9.140625" style="232"/>
    <col min="7169" max="7169" width="3.5703125" style="232" customWidth="1"/>
    <col min="7170" max="7170" width="7.140625" style="232" customWidth="1"/>
    <col min="7171" max="7171" width="24" style="232" customWidth="1"/>
    <col min="7172" max="7172" width="22.42578125" style="232" customWidth="1"/>
    <col min="7173" max="7173" width="22.28515625" style="232" customWidth="1"/>
    <col min="7174" max="7174" width="20" style="232" customWidth="1"/>
    <col min="7175" max="7175" width="19.140625" style="232" customWidth="1"/>
    <col min="7176" max="7176" width="21.5703125" style="232" customWidth="1"/>
    <col min="7177" max="7177" width="25.7109375" style="232" customWidth="1"/>
    <col min="7178" max="7178" width="24.140625" style="232" customWidth="1"/>
    <col min="7179" max="7179" width="31.5703125" style="232" customWidth="1"/>
    <col min="7180" max="7180" width="18.28515625" style="232" customWidth="1"/>
    <col min="7181" max="7181" width="18.5703125" style="232" customWidth="1"/>
    <col min="7182" max="7182" width="18.85546875" style="232" customWidth="1"/>
    <col min="7183" max="7183" width="21.5703125" style="232" customWidth="1"/>
    <col min="7184" max="7184" width="25.5703125" style="232" customWidth="1"/>
    <col min="7185" max="7185" width="19.28515625" style="232" customWidth="1"/>
    <col min="7186" max="7186" width="25.7109375" style="232" customWidth="1"/>
    <col min="7187" max="7187" width="24.85546875" style="232" customWidth="1"/>
    <col min="7188" max="7188" width="16.28515625" style="232" customWidth="1"/>
    <col min="7189" max="7189" width="20.5703125" style="232" customWidth="1"/>
    <col min="7190" max="7190" width="16.5703125" style="232" customWidth="1"/>
    <col min="7191" max="7191" width="20.5703125" style="232" customWidth="1"/>
    <col min="7192" max="7192" width="26.5703125" style="232" customWidth="1"/>
    <col min="7193" max="7193" width="19.42578125" style="232" customWidth="1"/>
    <col min="7194" max="7194" width="14.140625" style="232" customWidth="1"/>
    <col min="7195" max="7195" width="9.140625" style="232" customWidth="1"/>
    <col min="7196" max="7196" width="13.5703125" style="232" customWidth="1"/>
    <col min="7197" max="7424" width="9.140625" style="232"/>
    <col min="7425" max="7425" width="3.5703125" style="232" customWidth="1"/>
    <col min="7426" max="7426" width="7.140625" style="232" customWidth="1"/>
    <col min="7427" max="7427" width="24" style="232" customWidth="1"/>
    <col min="7428" max="7428" width="22.42578125" style="232" customWidth="1"/>
    <col min="7429" max="7429" width="22.28515625" style="232" customWidth="1"/>
    <col min="7430" max="7430" width="20" style="232" customWidth="1"/>
    <col min="7431" max="7431" width="19.140625" style="232" customWidth="1"/>
    <col min="7432" max="7432" width="21.5703125" style="232" customWidth="1"/>
    <col min="7433" max="7433" width="25.7109375" style="232" customWidth="1"/>
    <col min="7434" max="7434" width="24.140625" style="232" customWidth="1"/>
    <col min="7435" max="7435" width="31.5703125" style="232" customWidth="1"/>
    <col min="7436" max="7436" width="18.28515625" style="232" customWidth="1"/>
    <col min="7437" max="7437" width="18.5703125" style="232" customWidth="1"/>
    <col min="7438" max="7438" width="18.85546875" style="232" customWidth="1"/>
    <col min="7439" max="7439" width="21.5703125" style="232" customWidth="1"/>
    <col min="7440" max="7440" width="25.5703125" style="232" customWidth="1"/>
    <col min="7441" max="7441" width="19.28515625" style="232" customWidth="1"/>
    <col min="7442" max="7442" width="25.7109375" style="232" customWidth="1"/>
    <col min="7443" max="7443" width="24.85546875" style="232" customWidth="1"/>
    <col min="7444" max="7444" width="16.28515625" style="232" customWidth="1"/>
    <col min="7445" max="7445" width="20.5703125" style="232" customWidth="1"/>
    <col min="7446" max="7446" width="16.5703125" style="232" customWidth="1"/>
    <col min="7447" max="7447" width="20.5703125" style="232" customWidth="1"/>
    <col min="7448" max="7448" width="26.5703125" style="232" customWidth="1"/>
    <col min="7449" max="7449" width="19.42578125" style="232" customWidth="1"/>
    <col min="7450" max="7450" width="14.140625" style="232" customWidth="1"/>
    <col min="7451" max="7451" width="9.140625" style="232" customWidth="1"/>
    <col min="7452" max="7452" width="13.5703125" style="232" customWidth="1"/>
    <col min="7453" max="7680" width="9.140625" style="232"/>
    <col min="7681" max="7681" width="3.5703125" style="232" customWidth="1"/>
    <col min="7682" max="7682" width="7.140625" style="232" customWidth="1"/>
    <col min="7683" max="7683" width="24" style="232" customWidth="1"/>
    <col min="7684" max="7684" width="22.42578125" style="232" customWidth="1"/>
    <col min="7685" max="7685" width="22.28515625" style="232" customWidth="1"/>
    <col min="7686" max="7686" width="20" style="232" customWidth="1"/>
    <col min="7687" max="7687" width="19.140625" style="232" customWidth="1"/>
    <col min="7688" max="7688" width="21.5703125" style="232" customWidth="1"/>
    <col min="7689" max="7689" width="25.7109375" style="232" customWidth="1"/>
    <col min="7690" max="7690" width="24.140625" style="232" customWidth="1"/>
    <col min="7691" max="7691" width="31.5703125" style="232" customWidth="1"/>
    <col min="7692" max="7692" width="18.28515625" style="232" customWidth="1"/>
    <col min="7693" max="7693" width="18.5703125" style="232" customWidth="1"/>
    <col min="7694" max="7694" width="18.85546875" style="232" customWidth="1"/>
    <col min="7695" max="7695" width="21.5703125" style="232" customWidth="1"/>
    <col min="7696" max="7696" width="25.5703125" style="232" customWidth="1"/>
    <col min="7697" max="7697" width="19.28515625" style="232" customWidth="1"/>
    <col min="7698" max="7698" width="25.7109375" style="232" customWidth="1"/>
    <col min="7699" max="7699" width="24.85546875" style="232" customWidth="1"/>
    <col min="7700" max="7700" width="16.28515625" style="232" customWidth="1"/>
    <col min="7701" max="7701" width="20.5703125" style="232" customWidth="1"/>
    <col min="7702" max="7702" width="16.5703125" style="232" customWidth="1"/>
    <col min="7703" max="7703" width="20.5703125" style="232" customWidth="1"/>
    <col min="7704" max="7704" width="26.5703125" style="232" customWidth="1"/>
    <col min="7705" max="7705" width="19.42578125" style="232" customWidth="1"/>
    <col min="7706" max="7706" width="14.140625" style="232" customWidth="1"/>
    <col min="7707" max="7707" width="9.140625" style="232" customWidth="1"/>
    <col min="7708" max="7708" width="13.5703125" style="232" customWidth="1"/>
    <col min="7709" max="7936" width="9.140625" style="232"/>
    <col min="7937" max="7937" width="3.5703125" style="232" customWidth="1"/>
    <col min="7938" max="7938" width="7.140625" style="232" customWidth="1"/>
    <col min="7939" max="7939" width="24" style="232" customWidth="1"/>
    <col min="7940" max="7940" width="22.42578125" style="232" customWidth="1"/>
    <col min="7941" max="7941" width="22.28515625" style="232" customWidth="1"/>
    <col min="7942" max="7942" width="20" style="232" customWidth="1"/>
    <col min="7943" max="7943" width="19.140625" style="232" customWidth="1"/>
    <col min="7944" max="7944" width="21.5703125" style="232" customWidth="1"/>
    <col min="7945" max="7945" width="25.7109375" style="232" customWidth="1"/>
    <col min="7946" max="7946" width="24.140625" style="232" customWidth="1"/>
    <col min="7947" max="7947" width="31.5703125" style="232" customWidth="1"/>
    <col min="7948" max="7948" width="18.28515625" style="232" customWidth="1"/>
    <col min="7949" max="7949" width="18.5703125" style="232" customWidth="1"/>
    <col min="7950" max="7950" width="18.85546875" style="232" customWidth="1"/>
    <col min="7951" max="7951" width="21.5703125" style="232" customWidth="1"/>
    <col min="7952" max="7952" width="25.5703125" style="232" customWidth="1"/>
    <col min="7953" max="7953" width="19.28515625" style="232" customWidth="1"/>
    <col min="7954" max="7954" width="25.7109375" style="232" customWidth="1"/>
    <col min="7955" max="7955" width="24.85546875" style="232" customWidth="1"/>
    <col min="7956" max="7956" width="16.28515625" style="232" customWidth="1"/>
    <col min="7957" max="7957" width="20.5703125" style="232" customWidth="1"/>
    <col min="7958" max="7958" width="16.5703125" style="232" customWidth="1"/>
    <col min="7959" max="7959" width="20.5703125" style="232" customWidth="1"/>
    <col min="7960" max="7960" width="26.5703125" style="232" customWidth="1"/>
    <col min="7961" max="7961" width="19.42578125" style="232" customWidth="1"/>
    <col min="7962" max="7962" width="14.140625" style="232" customWidth="1"/>
    <col min="7963" max="7963" width="9.140625" style="232" customWidth="1"/>
    <col min="7964" max="7964" width="13.5703125" style="232" customWidth="1"/>
    <col min="7965" max="8192" width="9.140625" style="232"/>
    <col min="8193" max="8193" width="3.5703125" style="232" customWidth="1"/>
    <col min="8194" max="8194" width="7.140625" style="232" customWidth="1"/>
    <col min="8195" max="8195" width="24" style="232" customWidth="1"/>
    <col min="8196" max="8196" width="22.42578125" style="232" customWidth="1"/>
    <col min="8197" max="8197" width="22.28515625" style="232" customWidth="1"/>
    <col min="8198" max="8198" width="20" style="232" customWidth="1"/>
    <col min="8199" max="8199" width="19.140625" style="232" customWidth="1"/>
    <col min="8200" max="8200" width="21.5703125" style="232" customWidth="1"/>
    <col min="8201" max="8201" width="25.7109375" style="232" customWidth="1"/>
    <col min="8202" max="8202" width="24.140625" style="232" customWidth="1"/>
    <col min="8203" max="8203" width="31.5703125" style="232" customWidth="1"/>
    <col min="8204" max="8204" width="18.28515625" style="232" customWidth="1"/>
    <col min="8205" max="8205" width="18.5703125" style="232" customWidth="1"/>
    <col min="8206" max="8206" width="18.85546875" style="232" customWidth="1"/>
    <col min="8207" max="8207" width="21.5703125" style="232" customWidth="1"/>
    <col min="8208" max="8208" width="25.5703125" style="232" customWidth="1"/>
    <col min="8209" max="8209" width="19.28515625" style="232" customWidth="1"/>
    <col min="8210" max="8210" width="25.7109375" style="232" customWidth="1"/>
    <col min="8211" max="8211" width="24.85546875" style="232" customWidth="1"/>
    <col min="8212" max="8212" width="16.28515625" style="232" customWidth="1"/>
    <col min="8213" max="8213" width="20.5703125" style="232" customWidth="1"/>
    <col min="8214" max="8214" width="16.5703125" style="232" customWidth="1"/>
    <col min="8215" max="8215" width="20.5703125" style="232" customWidth="1"/>
    <col min="8216" max="8216" width="26.5703125" style="232" customWidth="1"/>
    <col min="8217" max="8217" width="19.42578125" style="232" customWidth="1"/>
    <col min="8218" max="8218" width="14.140625" style="232" customWidth="1"/>
    <col min="8219" max="8219" width="9.140625" style="232" customWidth="1"/>
    <col min="8220" max="8220" width="13.5703125" style="232" customWidth="1"/>
    <col min="8221" max="8448" width="9.140625" style="232"/>
    <col min="8449" max="8449" width="3.5703125" style="232" customWidth="1"/>
    <col min="8450" max="8450" width="7.140625" style="232" customWidth="1"/>
    <col min="8451" max="8451" width="24" style="232" customWidth="1"/>
    <col min="8452" max="8452" width="22.42578125" style="232" customWidth="1"/>
    <col min="8453" max="8453" width="22.28515625" style="232" customWidth="1"/>
    <col min="8454" max="8454" width="20" style="232" customWidth="1"/>
    <col min="8455" max="8455" width="19.140625" style="232" customWidth="1"/>
    <col min="8456" max="8456" width="21.5703125" style="232" customWidth="1"/>
    <col min="8457" max="8457" width="25.7109375" style="232" customWidth="1"/>
    <col min="8458" max="8458" width="24.140625" style="232" customWidth="1"/>
    <col min="8459" max="8459" width="31.5703125" style="232" customWidth="1"/>
    <col min="8460" max="8460" width="18.28515625" style="232" customWidth="1"/>
    <col min="8461" max="8461" width="18.5703125" style="232" customWidth="1"/>
    <col min="8462" max="8462" width="18.85546875" style="232" customWidth="1"/>
    <col min="8463" max="8463" width="21.5703125" style="232" customWidth="1"/>
    <col min="8464" max="8464" width="25.5703125" style="232" customWidth="1"/>
    <col min="8465" max="8465" width="19.28515625" style="232" customWidth="1"/>
    <col min="8466" max="8466" width="25.7109375" style="232" customWidth="1"/>
    <col min="8467" max="8467" width="24.85546875" style="232" customWidth="1"/>
    <col min="8468" max="8468" width="16.28515625" style="232" customWidth="1"/>
    <col min="8469" max="8469" width="20.5703125" style="232" customWidth="1"/>
    <col min="8470" max="8470" width="16.5703125" style="232" customWidth="1"/>
    <col min="8471" max="8471" width="20.5703125" style="232" customWidth="1"/>
    <col min="8472" max="8472" width="26.5703125" style="232" customWidth="1"/>
    <col min="8473" max="8473" width="19.42578125" style="232" customWidth="1"/>
    <col min="8474" max="8474" width="14.140625" style="232" customWidth="1"/>
    <col min="8475" max="8475" width="9.140625" style="232" customWidth="1"/>
    <col min="8476" max="8476" width="13.5703125" style="232" customWidth="1"/>
    <col min="8477" max="8704" width="9.140625" style="232"/>
    <col min="8705" max="8705" width="3.5703125" style="232" customWidth="1"/>
    <col min="8706" max="8706" width="7.140625" style="232" customWidth="1"/>
    <col min="8707" max="8707" width="24" style="232" customWidth="1"/>
    <col min="8708" max="8708" width="22.42578125" style="232" customWidth="1"/>
    <col min="8709" max="8709" width="22.28515625" style="232" customWidth="1"/>
    <col min="8710" max="8710" width="20" style="232" customWidth="1"/>
    <col min="8711" max="8711" width="19.140625" style="232" customWidth="1"/>
    <col min="8712" max="8712" width="21.5703125" style="232" customWidth="1"/>
    <col min="8713" max="8713" width="25.7109375" style="232" customWidth="1"/>
    <col min="8714" max="8714" width="24.140625" style="232" customWidth="1"/>
    <col min="8715" max="8715" width="31.5703125" style="232" customWidth="1"/>
    <col min="8716" max="8716" width="18.28515625" style="232" customWidth="1"/>
    <col min="8717" max="8717" width="18.5703125" style="232" customWidth="1"/>
    <col min="8718" max="8718" width="18.85546875" style="232" customWidth="1"/>
    <col min="8719" max="8719" width="21.5703125" style="232" customWidth="1"/>
    <col min="8720" max="8720" width="25.5703125" style="232" customWidth="1"/>
    <col min="8721" max="8721" width="19.28515625" style="232" customWidth="1"/>
    <col min="8722" max="8722" width="25.7109375" style="232" customWidth="1"/>
    <col min="8723" max="8723" width="24.85546875" style="232" customWidth="1"/>
    <col min="8724" max="8724" width="16.28515625" style="232" customWidth="1"/>
    <col min="8725" max="8725" width="20.5703125" style="232" customWidth="1"/>
    <col min="8726" max="8726" width="16.5703125" style="232" customWidth="1"/>
    <col min="8727" max="8727" width="20.5703125" style="232" customWidth="1"/>
    <col min="8728" max="8728" width="26.5703125" style="232" customWidth="1"/>
    <col min="8729" max="8729" width="19.42578125" style="232" customWidth="1"/>
    <col min="8730" max="8730" width="14.140625" style="232" customWidth="1"/>
    <col min="8731" max="8731" width="9.140625" style="232" customWidth="1"/>
    <col min="8732" max="8732" width="13.5703125" style="232" customWidth="1"/>
    <col min="8733" max="8960" width="9.140625" style="232"/>
    <col min="8961" max="8961" width="3.5703125" style="232" customWidth="1"/>
    <col min="8962" max="8962" width="7.140625" style="232" customWidth="1"/>
    <col min="8963" max="8963" width="24" style="232" customWidth="1"/>
    <col min="8964" max="8964" width="22.42578125" style="232" customWidth="1"/>
    <col min="8965" max="8965" width="22.28515625" style="232" customWidth="1"/>
    <col min="8966" max="8966" width="20" style="232" customWidth="1"/>
    <col min="8967" max="8967" width="19.140625" style="232" customWidth="1"/>
    <col min="8968" max="8968" width="21.5703125" style="232" customWidth="1"/>
    <col min="8969" max="8969" width="25.7109375" style="232" customWidth="1"/>
    <col min="8970" max="8970" width="24.140625" style="232" customWidth="1"/>
    <col min="8971" max="8971" width="31.5703125" style="232" customWidth="1"/>
    <col min="8972" max="8972" width="18.28515625" style="232" customWidth="1"/>
    <col min="8973" max="8973" width="18.5703125" style="232" customWidth="1"/>
    <col min="8974" max="8974" width="18.85546875" style="232" customWidth="1"/>
    <col min="8975" max="8975" width="21.5703125" style="232" customWidth="1"/>
    <col min="8976" max="8976" width="25.5703125" style="232" customWidth="1"/>
    <col min="8977" max="8977" width="19.28515625" style="232" customWidth="1"/>
    <col min="8978" max="8978" width="25.7109375" style="232" customWidth="1"/>
    <col min="8979" max="8979" width="24.85546875" style="232" customWidth="1"/>
    <col min="8980" max="8980" width="16.28515625" style="232" customWidth="1"/>
    <col min="8981" max="8981" width="20.5703125" style="232" customWidth="1"/>
    <col min="8982" max="8982" width="16.5703125" style="232" customWidth="1"/>
    <col min="8983" max="8983" width="20.5703125" style="232" customWidth="1"/>
    <col min="8984" max="8984" width="26.5703125" style="232" customWidth="1"/>
    <col min="8985" max="8985" width="19.42578125" style="232" customWidth="1"/>
    <col min="8986" max="8986" width="14.140625" style="232" customWidth="1"/>
    <col min="8987" max="8987" width="9.140625" style="232" customWidth="1"/>
    <col min="8988" max="8988" width="13.5703125" style="232" customWidth="1"/>
    <col min="8989" max="9216" width="9.140625" style="232"/>
    <col min="9217" max="9217" width="3.5703125" style="232" customWidth="1"/>
    <col min="9218" max="9218" width="7.140625" style="232" customWidth="1"/>
    <col min="9219" max="9219" width="24" style="232" customWidth="1"/>
    <col min="9220" max="9220" width="22.42578125" style="232" customWidth="1"/>
    <col min="9221" max="9221" width="22.28515625" style="232" customWidth="1"/>
    <col min="9222" max="9222" width="20" style="232" customWidth="1"/>
    <col min="9223" max="9223" width="19.140625" style="232" customWidth="1"/>
    <col min="9224" max="9224" width="21.5703125" style="232" customWidth="1"/>
    <col min="9225" max="9225" width="25.7109375" style="232" customWidth="1"/>
    <col min="9226" max="9226" width="24.140625" style="232" customWidth="1"/>
    <col min="9227" max="9227" width="31.5703125" style="232" customWidth="1"/>
    <col min="9228" max="9228" width="18.28515625" style="232" customWidth="1"/>
    <col min="9229" max="9229" width="18.5703125" style="232" customWidth="1"/>
    <col min="9230" max="9230" width="18.85546875" style="232" customWidth="1"/>
    <col min="9231" max="9231" width="21.5703125" style="232" customWidth="1"/>
    <col min="9232" max="9232" width="25.5703125" style="232" customWidth="1"/>
    <col min="9233" max="9233" width="19.28515625" style="232" customWidth="1"/>
    <col min="9234" max="9234" width="25.7109375" style="232" customWidth="1"/>
    <col min="9235" max="9235" width="24.85546875" style="232" customWidth="1"/>
    <col min="9236" max="9236" width="16.28515625" style="232" customWidth="1"/>
    <col min="9237" max="9237" width="20.5703125" style="232" customWidth="1"/>
    <col min="9238" max="9238" width="16.5703125" style="232" customWidth="1"/>
    <col min="9239" max="9239" width="20.5703125" style="232" customWidth="1"/>
    <col min="9240" max="9240" width="26.5703125" style="232" customWidth="1"/>
    <col min="9241" max="9241" width="19.42578125" style="232" customWidth="1"/>
    <col min="9242" max="9242" width="14.140625" style="232" customWidth="1"/>
    <col min="9243" max="9243" width="9.140625" style="232" customWidth="1"/>
    <col min="9244" max="9244" width="13.5703125" style="232" customWidth="1"/>
    <col min="9245" max="9472" width="9.140625" style="232"/>
    <col min="9473" max="9473" width="3.5703125" style="232" customWidth="1"/>
    <col min="9474" max="9474" width="7.140625" style="232" customWidth="1"/>
    <col min="9475" max="9475" width="24" style="232" customWidth="1"/>
    <col min="9476" max="9476" width="22.42578125" style="232" customWidth="1"/>
    <col min="9477" max="9477" width="22.28515625" style="232" customWidth="1"/>
    <col min="9478" max="9478" width="20" style="232" customWidth="1"/>
    <col min="9479" max="9479" width="19.140625" style="232" customWidth="1"/>
    <col min="9480" max="9480" width="21.5703125" style="232" customWidth="1"/>
    <col min="9481" max="9481" width="25.7109375" style="232" customWidth="1"/>
    <col min="9482" max="9482" width="24.140625" style="232" customWidth="1"/>
    <col min="9483" max="9483" width="31.5703125" style="232" customWidth="1"/>
    <col min="9484" max="9484" width="18.28515625" style="232" customWidth="1"/>
    <col min="9485" max="9485" width="18.5703125" style="232" customWidth="1"/>
    <col min="9486" max="9486" width="18.85546875" style="232" customWidth="1"/>
    <col min="9487" max="9487" width="21.5703125" style="232" customWidth="1"/>
    <col min="9488" max="9488" width="25.5703125" style="232" customWidth="1"/>
    <col min="9489" max="9489" width="19.28515625" style="232" customWidth="1"/>
    <col min="9490" max="9490" width="25.7109375" style="232" customWidth="1"/>
    <col min="9491" max="9491" width="24.85546875" style="232" customWidth="1"/>
    <col min="9492" max="9492" width="16.28515625" style="232" customWidth="1"/>
    <col min="9493" max="9493" width="20.5703125" style="232" customWidth="1"/>
    <col min="9494" max="9494" width="16.5703125" style="232" customWidth="1"/>
    <col min="9495" max="9495" width="20.5703125" style="232" customWidth="1"/>
    <col min="9496" max="9496" width="26.5703125" style="232" customWidth="1"/>
    <col min="9497" max="9497" width="19.42578125" style="232" customWidth="1"/>
    <col min="9498" max="9498" width="14.140625" style="232" customWidth="1"/>
    <col min="9499" max="9499" width="9.140625" style="232" customWidth="1"/>
    <col min="9500" max="9500" width="13.5703125" style="232" customWidth="1"/>
    <col min="9501" max="9728" width="9.140625" style="232"/>
    <col min="9729" max="9729" width="3.5703125" style="232" customWidth="1"/>
    <col min="9730" max="9730" width="7.140625" style="232" customWidth="1"/>
    <col min="9731" max="9731" width="24" style="232" customWidth="1"/>
    <col min="9732" max="9732" width="22.42578125" style="232" customWidth="1"/>
    <col min="9733" max="9733" width="22.28515625" style="232" customWidth="1"/>
    <col min="9734" max="9734" width="20" style="232" customWidth="1"/>
    <col min="9735" max="9735" width="19.140625" style="232" customWidth="1"/>
    <col min="9736" max="9736" width="21.5703125" style="232" customWidth="1"/>
    <col min="9737" max="9737" width="25.7109375" style="232" customWidth="1"/>
    <col min="9738" max="9738" width="24.140625" style="232" customWidth="1"/>
    <col min="9739" max="9739" width="31.5703125" style="232" customWidth="1"/>
    <col min="9740" max="9740" width="18.28515625" style="232" customWidth="1"/>
    <col min="9741" max="9741" width="18.5703125" style="232" customWidth="1"/>
    <col min="9742" max="9742" width="18.85546875" style="232" customWidth="1"/>
    <col min="9743" max="9743" width="21.5703125" style="232" customWidth="1"/>
    <col min="9744" max="9744" width="25.5703125" style="232" customWidth="1"/>
    <col min="9745" max="9745" width="19.28515625" style="232" customWidth="1"/>
    <col min="9746" max="9746" width="25.7109375" style="232" customWidth="1"/>
    <col min="9747" max="9747" width="24.85546875" style="232" customWidth="1"/>
    <col min="9748" max="9748" width="16.28515625" style="232" customWidth="1"/>
    <col min="9749" max="9749" width="20.5703125" style="232" customWidth="1"/>
    <col min="9750" max="9750" width="16.5703125" style="232" customWidth="1"/>
    <col min="9751" max="9751" width="20.5703125" style="232" customWidth="1"/>
    <col min="9752" max="9752" width="26.5703125" style="232" customWidth="1"/>
    <col min="9753" max="9753" width="19.42578125" style="232" customWidth="1"/>
    <col min="9754" max="9754" width="14.140625" style="232" customWidth="1"/>
    <col min="9755" max="9755" width="9.140625" style="232" customWidth="1"/>
    <col min="9756" max="9756" width="13.5703125" style="232" customWidth="1"/>
    <col min="9757" max="9984" width="9.140625" style="232"/>
    <col min="9985" max="9985" width="3.5703125" style="232" customWidth="1"/>
    <col min="9986" max="9986" width="7.140625" style="232" customWidth="1"/>
    <col min="9987" max="9987" width="24" style="232" customWidth="1"/>
    <col min="9988" max="9988" width="22.42578125" style="232" customWidth="1"/>
    <col min="9989" max="9989" width="22.28515625" style="232" customWidth="1"/>
    <col min="9990" max="9990" width="20" style="232" customWidth="1"/>
    <col min="9991" max="9991" width="19.140625" style="232" customWidth="1"/>
    <col min="9992" max="9992" width="21.5703125" style="232" customWidth="1"/>
    <col min="9993" max="9993" width="25.7109375" style="232" customWidth="1"/>
    <col min="9994" max="9994" width="24.140625" style="232" customWidth="1"/>
    <col min="9995" max="9995" width="31.5703125" style="232" customWidth="1"/>
    <col min="9996" max="9996" width="18.28515625" style="232" customWidth="1"/>
    <col min="9997" max="9997" width="18.5703125" style="232" customWidth="1"/>
    <col min="9998" max="9998" width="18.85546875" style="232" customWidth="1"/>
    <col min="9999" max="9999" width="21.5703125" style="232" customWidth="1"/>
    <col min="10000" max="10000" width="25.5703125" style="232" customWidth="1"/>
    <col min="10001" max="10001" width="19.28515625" style="232" customWidth="1"/>
    <col min="10002" max="10002" width="25.7109375" style="232" customWidth="1"/>
    <col min="10003" max="10003" width="24.85546875" style="232" customWidth="1"/>
    <col min="10004" max="10004" width="16.28515625" style="232" customWidth="1"/>
    <col min="10005" max="10005" width="20.5703125" style="232" customWidth="1"/>
    <col min="10006" max="10006" width="16.5703125" style="232" customWidth="1"/>
    <col min="10007" max="10007" width="20.5703125" style="232" customWidth="1"/>
    <col min="10008" max="10008" width="26.5703125" style="232" customWidth="1"/>
    <col min="10009" max="10009" width="19.42578125" style="232" customWidth="1"/>
    <col min="10010" max="10010" width="14.140625" style="232" customWidth="1"/>
    <col min="10011" max="10011" width="9.140625" style="232" customWidth="1"/>
    <col min="10012" max="10012" width="13.5703125" style="232" customWidth="1"/>
    <col min="10013" max="10240" width="9.140625" style="232"/>
    <col min="10241" max="10241" width="3.5703125" style="232" customWidth="1"/>
    <col min="10242" max="10242" width="7.140625" style="232" customWidth="1"/>
    <col min="10243" max="10243" width="24" style="232" customWidth="1"/>
    <col min="10244" max="10244" width="22.42578125" style="232" customWidth="1"/>
    <col min="10245" max="10245" width="22.28515625" style="232" customWidth="1"/>
    <col min="10246" max="10246" width="20" style="232" customWidth="1"/>
    <col min="10247" max="10247" width="19.140625" style="232" customWidth="1"/>
    <col min="10248" max="10248" width="21.5703125" style="232" customWidth="1"/>
    <col min="10249" max="10249" width="25.7109375" style="232" customWidth="1"/>
    <col min="10250" max="10250" width="24.140625" style="232" customWidth="1"/>
    <col min="10251" max="10251" width="31.5703125" style="232" customWidth="1"/>
    <col min="10252" max="10252" width="18.28515625" style="232" customWidth="1"/>
    <col min="10253" max="10253" width="18.5703125" style="232" customWidth="1"/>
    <col min="10254" max="10254" width="18.85546875" style="232" customWidth="1"/>
    <col min="10255" max="10255" width="21.5703125" style="232" customWidth="1"/>
    <col min="10256" max="10256" width="25.5703125" style="232" customWidth="1"/>
    <col min="10257" max="10257" width="19.28515625" style="232" customWidth="1"/>
    <col min="10258" max="10258" width="25.7109375" style="232" customWidth="1"/>
    <col min="10259" max="10259" width="24.85546875" style="232" customWidth="1"/>
    <col min="10260" max="10260" width="16.28515625" style="232" customWidth="1"/>
    <col min="10261" max="10261" width="20.5703125" style="232" customWidth="1"/>
    <col min="10262" max="10262" width="16.5703125" style="232" customWidth="1"/>
    <col min="10263" max="10263" width="20.5703125" style="232" customWidth="1"/>
    <col min="10264" max="10264" width="26.5703125" style="232" customWidth="1"/>
    <col min="10265" max="10265" width="19.42578125" style="232" customWidth="1"/>
    <col min="10266" max="10266" width="14.140625" style="232" customWidth="1"/>
    <col min="10267" max="10267" width="9.140625" style="232" customWidth="1"/>
    <col min="10268" max="10268" width="13.5703125" style="232" customWidth="1"/>
    <col min="10269" max="10496" width="9.140625" style="232"/>
    <col min="10497" max="10497" width="3.5703125" style="232" customWidth="1"/>
    <col min="10498" max="10498" width="7.140625" style="232" customWidth="1"/>
    <col min="10499" max="10499" width="24" style="232" customWidth="1"/>
    <col min="10500" max="10500" width="22.42578125" style="232" customWidth="1"/>
    <col min="10501" max="10501" width="22.28515625" style="232" customWidth="1"/>
    <col min="10502" max="10502" width="20" style="232" customWidth="1"/>
    <col min="10503" max="10503" width="19.140625" style="232" customWidth="1"/>
    <col min="10504" max="10504" width="21.5703125" style="232" customWidth="1"/>
    <col min="10505" max="10505" width="25.7109375" style="232" customWidth="1"/>
    <col min="10506" max="10506" width="24.140625" style="232" customWidth="1"/>
    <col min="10507" max="10507" width="31.5703125" style="232" customWidth="1"/>
    <col min="10508" max="10508" width="18.28515625" style="232" customWidth="1"/>
    <col min="10509" max="10509" width="18.5703125" style="232" customWidth="1"/>
    <col min="10510" max="10510" width="18.85546875" style="232" customWidth="1"/>
    <col min="10511" max="10511" width="21.5703125" style="232" customWidth="1"/>
    <col min="10512" max="10512" width="25.5703125" style="232" customWidth="1"/>
    <col min="10513" max="10513" width="19.28515625" style="232" customWidth="1"/>
    <col min="10514" max="10514" width="25.7109375" style="232" customWidth="1"/>
    <col min="10515" max="10515" width="24.85546875" style="232" customWidth="1"/>
    <col min="10516" max="10516" width="16.28515625" style="232" customWidth="1"/>
    <col min="10517" max="10517" width="20.5703125" style="232" customWidth="1"/>
    <col min="10518" max="10518" width="16.5703125" style="232" customWidth="1"/>
    <col min="10519" max="10519" width="20.5703125" style="232" customWidth="1"/>
    <col min="10520" max="10520" width="26.5703125" style="232" customWidth="1"/>
    <col min="10521" max="10521" width="19.42578125" style="232" customWidth="1"/>
    <col min="10522" max="10522" width="14.140625" style="232" customWidth="1"/>
    <col min="10523" max="10523" width="9.140625" style="232" customWidth="1"/>
    <col min="10524" max="10524" width="13.5703125" style="232" customWidth="1"/>
    <col min="10525" max="10752" width="9.140625" style="232"/>
    <col min="10753" max="10753" width="3.5703125" style="232" customWidth="1"/>
    <col min="10754" max="10754" width="7.140625" style="232" customWidth="1"/>
    <col min="10755" max="10755" width="24" style="232" customWidth="1"/>
    <col min="10756" max="10756" width="22.42578125" style="232" customWidth="1"/>
    <col min="10757" max="10757" width="22.28515625" style="232" customWidth="1"/>
    <col min="10758" max="10758" width="20" style="232" customWidth="1"/>
    <col min="10759" max="10759" width="19.140625" style="232" customWidth="1"/>
    <col min="10760" max="10760" width="21.5703125" style="232" customWidth="1"/>
    <col min="10761" max="10761" width="25.7109375" style="232" customWidth="1"/>
    <col min="10762" max="10762" width="24.140625" style="232" customWidth="1"/>
    <col min="10763" max="10763" width="31.5703125" style="232" customWidth="1"/>
    <col min="10764" max="10764" width="18.28515625" style="232" customWidth="1"/>
    <col min="10765" max="10765" width="18.5703125" style="232" customWidth="1"/>
    <col min="10766" max="10766" width="18.85546875" style="232" customWidth="1"/>
    <col min="10767" max="10767" width="21.5703125" style="232" customWidth="1"/>
    <col min="10768" max="10768" width="25.5703125" style="232" customWidth="1"/>
    <col min="10769" max="10769" width="19.28515625" style="232" customWidth="1"/>
    <col min="10770" max="10770" width="25.7109375" style="232" customWidth="1"/>
    <col min="10771" max="10771" width="24.85546875" style="232" customWidth="1"/>
    <col min="10772" max="10772" width="16.28515625" style="232" customWidth="1"/>
    <col min="10773" max="10773" width="20.5703125" style="232" customWidth="1"/>
    <col min="10774" max="10774" width="16.5703125" style="232" customWidth="1"/>
    <col min="10775" max="10775" width="20.5703125" style="232" customWidth="1"/>
    <col min="10776" max="10776" width="26.5703125" style="232" customWidth="1"/>
    <col min="10777" max="10777" width="19.42578125" style="232" customWidth="1"/>
    <col min="10778" max="10778" width="14.140625" style="232" customWidth="1"/>
    <col min="10779" max="10779" width="9.140625" style="232" customWidth="1"/>
    <col min="10780" max="10780" width="13.5703125" style="232" customWidth="1"/>
    <col min="10781" max="11008" width="9.140625" style="232"/>
    <col min="11009" max="11009" width="3.5703125" style="232" customWidth="1"/>
    <col min="11010" max="11010" width="7.140625" style="232" customWidth="1"/>
    <col min="11011" max="11011" width="24" style="232" customWidth="1"/>
    <col min="11012" max="11012" width="22.42578125" style="232" customWidth="1"/>
    <col min="11013" max="11013" width="22.28515625" style="232" customWidth="1"/>
    <col min="11014" max="11014" width="20" style="232" customWidth="1"/>
    <col min="11015" max="11015" width="19.140625" style="232" customWidth="1"/>
    <col min="11016" max="11016" width="21.5703125" style="232" customWidth="1"/>
    <col min="11017" max="11017" width="25.7109375" style="232" customWidth="1"/>
    <col min="11018" max="11018" width="24.140625" style="232" customWidth="1"/>
    <col min="11019" max="11019" width="31.5703125" style="232" customWidth="1"/>
    <col min="11020" max="11020" width="18.28515625" style="232" customWidth="1"/>
    <col min="11021" max="11021" width="18.5703125" style="232" customWidth="1"/>
    <col min="11022" max="11022" width="18.85546875" style="232" customWidth="1"/>
    <col min="11023" max="11023" width="21.5703125" style="232" customWidth="1"/>
    <col min="11024" max="11024" width="25.5703125" style="232" customWidth="1"/>
    <col min="11025" max="11025" width="19.28515625" style="232" customWidth="1"/>
    <col min="11026" max="11026" width="25.7109375" style="232" customWidth="1"/>
    <col min="11027" max="11027" width="24.85546875" style="232" customWidth="1"/>
    <col min="11028" max="11028" width="16.28515625" style="232" customWidth="1"/>
    <col min="11029" max="11029" width="20.5703125" style="232" customWidth="1"/>
    <col min="11030" max="11030" width="16.5703125" style="232" customWidth="1"/>
    <col min="11031" max="11031" width="20.5703125" style="232" customWidth="1"/>
    <col min="11032" max="11032" width="26.5703125" style="232" customWidth="1"/>
    <col min="11033" max="11033" width="19.42578125" style="232" customWidth="1"/>
    <col min="11034" max="11034" width="14.140625" style="232" customWidth="1"/>
    <col min="11035" max="11035" width="9.140625" style="232" customWidth="1"/>
    <col min="11036" max="11036" width="13.5703125" style="232" customWidth="1"/>
    <col min="11037" max="11264" width="9.140625" style="232"/>
    <col min="11265" max="11265" width="3.5703125" style="232" customWidth="1"/>
    <col min="11266" max="11266" width="7.140625" style="232" customWidth="1"/>
    <col min="11267" max="11267" width="24" style="232" customWidth="1"/>
    <col min="11268" max="11268" width="22.42578125" style="232" customWidth="1"/>
    <col min="11269" max="11269" width="22.28515625" style="232" customWidth="1"/>
    <col min="11270" max="11270" width="20" style="232" customWidth="1"/>
    <col min="11271" max="11271" width="19.140625" style="232" customWidth="1"/>
    <col min="11272" max="11272" width="21.5703125" style="232" customWidth="1"/>
    <col min="11273" max="11273" width="25.7109375" style="232" customWidth="1"/>
    <col min="11274" max="11274" width="24.140625" style="232" customWidth="1"/>
    <col min="11275" max="11275" width="31.5703125" style="232" customWidth="1"/>
    <col min="11276" max="11276" width="18.28515625" style="232" customWidth="1"/>
    <col min="11277" max="11277" width="18.5703125" style="232" customWidth="1"/>
    <col min="11278" max="11278" width="18.85546875" style="232" customWidth="1"/>
    <col min="11279" max="11279" width="21.5703125" style="232" customWidth="1"/>
    <col min="11280" max="11280" width="25.5703125" style="232" customWidth="1"/>
    <col min="11281" max="11281" width="19.28515625" style="232" customWidth="1"/>
    <col min="11282" max="11282" width="25.7109375" style="232" customWidth="1"/>
    <col min="11283" max="11283" width="24.85546875" style="232" customWidth="1"/>
    <col min="11284" max="11284" width="16.28515625" style="232" customWidth="1"/>
    <col min="11285" max="11285" width="20.5703125" style="232" customWidth="1"/>
    <col min="11286" max="11286" width="16.5703125" style="232" customWidth="1"/>
    <col min="11287" max="11287" width="20.5703125" style="232" customWidth="1"/>
    <col min="11288" max="11288" width="26.5703125" style="232" customWidth="1"/>
    <col min="11289" max="11289" width="19.42578125" style="232" customWidth="1"/>
    <col min="11290" max="11290" width="14.140625" style="232" customWidth="1"/>
    <col min="11291" max="11291" width="9.140625" style="232" customWidth="1"/>
    <col min="11292" max="11292" width="13.5703125" style="232" customWidth="1"/>
    <col min="11293" max="11520" width="9.140625" style="232"/>
    <col min="11521" max="11521" width="3.5703125" style="232" customWidth="1"/>
    <col min="11522" max="11522" width="7.140625" style="232" customWidth="1"/>
    <col min="11523" max="11523" width="24" style="232" customWidth="1"/>
    <col min="11524" max="11524" width="22.42578125" style="232" customWidth="1"/>
    <col min="11525" max="11525" width="22.28515625" style="232" customWidth="1"/>
    <col min="11526" max="11526" width="20" style="232" customWidth="1"/>
    <col min="11527" max="11527" width="19.140625" style="232" customWidth="1"/>
    <col min="11528" max="11528" width="21.5703125" style="232" customWidth="1"/>
    <col min="11529" max="11529" width="25.7109375" style="232" customWidth="1"/>
    <col min="11530" max="11530" width="24.140625" style="232" customWidth="1"/>
    <col min="11531" max="11531" width="31.5703125" style="232" customWidth="1"/>
    <col min="11532" max="11532" width="18.28515625" style="232" customWidth="1"/>
    <col min="11533" max="11533" width="18.5703125" style="232" customWidth="1"/>
    <col min="11534" max="11534" width="18.85546875" style="232" customWidth="1"/>
    <col min="11535" max="11535" width="21.5703125" style="232" customWidth="1"/>
    <col min="11536" max="11536" width="25.5703125" style="232" customWidth="1"/>
    <col min="11537" max="11537" width="19.28515625" style="232" customWidth="1"/>
    <col min="11538" max="11538" width="25.7109375" style="232" customWidth="1"/>
    <col min="11539" max="11539" width="24.85546875" style="232" customWidth="1"/>
    <col min="11540" max="11540" width="16.28515625" style="232" customWidth="1"/>
    <col min="11541" max="11541" width="20.5703125" style="232" customWidth="1"/>
    <col min="11542" max="11542" width="16.5703125" style="232" customWidth="1"/>
    <col min="11543" max="11543" width="20.5703125" style="232" customWidth="1"/>
    <col min="11544" max="11544" width="26.5703125" style="232" customWidth="1"/>
    <col min="11545" max="11545" width="19.42578125" style="232" customWidth="1"/>
    <col min="11546" max="11546" width="14.140625" style="232" customWidth="1"/>
    <col min="11547" max="11547" width="9.140625" style="232" customWidth="1"/>
    <col min="11548" max="11548" width="13.5703125" style="232" customWidth="1"/>
    <col min="11549" max="11776" width="9.140625" style="232"/>
    <col min="11777" max="11777" width="3.5703125" style="232" customWidth="1"/>
    <col min="11778" max="11778" width="7.140625" style="232" customWidth="1"/>
    <col min="11779" max="11779" width="24" style="232" customWidth="1"/>
    <col min="11780" max="11780" width="22.42578125" style="232" customWidth="1"/>
    <col min="11781" max="11781" width="22.28515625" style="232" customWidth="1"/>
    <col min="11782" max="11782" width="20" style="232" customWidth="1"/>
    <col min="11783" max="11783" width="19.140625" style="232" customWidth="1"/>
    <col min="11784" max="11784" width="21.5703125" style="232" customWidth="1"/>
    <col min="11785" max="11785" width="25.7109375" style="232" customWidth="1"/>
    <col min="11786" max="11786" width="24.140625" style="232" customWidth="1"/>
    <col min="11787" max="11787" width="31.5703125" style="232" customWidth="1"/>
    <col min="11788" max="11788" width="18.28515625" style="232" customWidth="1"/>
    <col min="11789" max="11789" width="18.5703125" style="232" customWidth="1"/>
    <col min="11790" max="11790" width="18.85546875" style="232" customWidth="1"/>
    <col min="11791" max="11791" width="21.5703125" style="232" customWidth="1"/>
    <col min="11792" max="11792" width="25.5703125" style="232" customWidth="1"/>
    <col min="11793" max="11793" width="19.28515625" style="232" customWidth="1"/>
    <col min="11794" max="11794" width="25.7109375" style="232" customWidth="1"/>
    <col min="11795" max="11795" width="24.85546875" style="232" customWidth="1"/>
    <col min="11796" max="11796" width="16.28515625" style="232" customWidth="1"/>
    <col min="11797" max="11797" width="20.5703125" style="232" customWidth="1"/>
    <col min="11798" max="11798" width="16.5703125" style="232" customWidth="1"/>
    <col min="11799" max="11799" width="20.5703125" style="232" customWidth="1"/>
    <col min="11800" max="11800" width="26.5703125" style="232" customWidth="1"/>
    <col min="11801" max="11801" width="19.42578125" style="232" customWidth="1"/>
    <col min="11802" max="11802" width="14.140625" style="232" customWidth="1"/>
    <col min="11803" max="11803" width="9.140625" style="232" customWidth="1"/>
    <col min="11804" max="11804" width="13.5703125" style="232" customWidth="1"/>
    <col min="11805" max="12032" width="9.140625" style="232"/>
    <col min="12033" max="12033" width="3.5703125" style="232" customWidth="1"/>
    <col min="12034" max="12034" width="7.140625" style="232" customWidth="1"/>
    <col min="12035" max="12035" width="24" style="232" customWidth="1"/>
    <col min="12036" max="12036" width="22.42578125" style="232" customWidth="1"/>
    <col min="12037" max="12037" width="22.28515625" style="232" customWidth="1"/>
    <col min="12038" max="12038" width="20" style="232" customWidth="1"/>
    <col min="12039" max="12039" width="19.140625" style="232" customWidth="1"/>
    <col min="12040" max="12040" width="21.5703125" style="232" customWidth="1"/>
    <col min="12041" max="12041" width="25.7109375" style="232" customWidth="1"/>
    <col min="12042" max="12042" width="24.140625" style="232" customWidth="1"/>
    <col min="12043" max="12043" width="31.5703125" style="232" customWidth="1"/>
    <col min="12044" max="12044" width="18.28515625" style="232" customWidth="1"/>
    <col min="12045" max="12045" width="18.5703125" style="232" customWidth="1"/>
    <col min="12046" max="12046" width="18.85546875" style="232" customWidth="1"/>
    <col min="12047" max="12047" width="21.5703125" style="232" customWidth="1"/>
    <col min="12048" max="12048" width="25.5703125" style="232" customWidth="1"/>
    <col min="12049" max="12049" width="19.28515625" style="232" customWidth="1"/>
    <col min="12050" max="12050" width="25.7109375" style="232" customWidth="1"/>
    <col min="12051" max="12051" width="24.85546875" style="232" customWidth="1"/>
    <col min="12052" max="12052" width="16.28515625" style="232" customWidth="1"/>
    <col min="12053" max="12053" width="20.5703125" style="232" customWidth="1"/>
    <col min="12054" max="12054" width="16.5703125" style="232" customWidth="1"/>
    <col min="12055" max="12055" width="20.5703125" style="232" customWidth="1"/>
    <col min="12056" max="12056" width="26.5703125" style="232" customWidth="1"/>
    <col min="12057" max="12057" width="19.42578125" style="232" customWidth="1"/>
    <col min="12058" max="12058" width="14.140625" style="232" customWidth="1"/>
    <col min="12059" max="12059" width="9.140625" style="232" customWidth="1"/>
    <col min="12060" max="12060" width="13.5703125" style="232" customWidth="1"/>
    <col min="12061" max="12288" width="9.140625" style="232"/>
    <col min="12289" max="12289" width="3.5703125" style="232" customWidth="1"/>
    <col min="12290" max="12290" width="7.140625" style="232" customWidth="1"/>
    <col min="12291" max="12291" width="24" style="232" customWidth="1"/>
    <col min="12292" max="12292" width="22.42578125" style="232" customWidth="1"/>
    <col min="12293" max="12293" width="22.28515625" style="232" customWidth="1"/>
    <col min="12294" max="12294" width="20" style="232" customWidth="1"/>
    <col min="12295" max="12295" width="19.140625" style="232" customWidth="1"/>
    <col min="12296" max="12296" width="21.5703125" style="232" customWidth="1"/>
    <col min="12297" max="12297" width="25.7109375" style="232" customWidth="1"/>
    <col min="12298" max="12298" width="24.140625" style="232" customWidth="1"/>
    <col min="12299" max="12299" width="31.5703125" style="232" customWidth="1"/>
    <col min="12300" max="12300" width="18.28515625" style="232" customWidth="1"/>
    <col min="12301" max="12301" width="18.5703125" style="232" customWidth="1"/>
    <col min="12302" max="12302" width="18.85546875" style="232" customWidth="1"/>
    <col min="12303" max="12303" width="21.5703125" style="232" customWidth="1"/>
    <col min="12304" max="12304" width="25.5703125" style="232" customWidth="1"/>
    <col min="12305" max="12305" width="19.28515625" style="232" customWidth="1"/>
    <col min="12306" max="12306" width="25.7109375" style="232" customWidth="1"/>
    <col min="12307" max="12307" width="24.85546875" style="232" customWidth="1"/>
    <col min="12308" max="12308" width="16.28515625" style="232" customWidth="1"/>
    <col min="12309" max="12309" width="20.5703125" style="232" customWidth="1"/>
    <col min="12310" max="12310" width="16.5703125" style="232" customWidth="1"/>
    <col min="12311" max="12311" width="20.5703125" style="232" customWidth="1"/>
    <col min="12312" max="12312" width="26.5703125" style="232" customWidth="1"/>
    <col min="12313" max="12313" width="19.42578125" style="232" customWidth="1"/>
    <col min="12314" max="12314" width="14.140625" style="232" customWidth="1"/>
    <col min="12315" max="12315" width="9.140625" style="232" customWidth="1"/>
    <col min="12316" max="12316" width="13.5703125" style="232" customWidth="1"/>
    <col min="12317" max="12544" width="9.140625" style="232"/>
    <col min="12545" max="12545" width="3.5703125" style="232" customWidth="1"/>
    <col min="12546" max="12546" width="7.140625" style="232" customWidth="1"/>
    <col min="12547" max="12547" width="24" style="232" customWidth="1"/>
    <col min="12548" max="12548" width="22.42578125" style="232" customWidth="1"/>
    <col min="12549" max="12549" width="22.28515625" style="232" customWidth="1"/>
    <col min="12550" max="12550" width="20" style="232" customWidth="1"/>
    <col min="12551" max="12551" width="19.140625" style="232" customWidth="1"/>
    <col min="12552" max="12552" width="21.5703125" style="232" customWidth="1"/>
    <col min="12553" max="12553" width="25.7109375" style="232" customWidth="1"/>
    <col min="12554" max="12554" width="24.140625" style="232" customWidth="1"/>
    <col min="12555" max="12555" width="31.5703125" style="232" customWidth="1"/>
    <col min="12556" max="12556" width="18.28515625" style="232" customWidth="1"/>
    <col min="12557" max="12557" width="18.5703125" style="232" customWidth="1"/>
    <col min="12558" max="12558" width="18.85546875" style="232" customWidth="1"/>
    <col min="12559" max="12559" width="21.5703125" style="232" customWidth="1"/>
    <col min="12560" max="12560" width="25.5703125" style="232" customWidth="1"/>
    <col min="12561" max="12561" width="19.28515625" style="232" customWidth="1"/>
    <col min="12562" max="12562" width="25.7109375" style="232" customWidth="1"/>
    <col min="12563" max="12563" width="24.85546875" style="232" customWidth="1"/>
    <col min="12564" max="12564" width="16.28515625" style="232" customWidth="1"/>
    <col min="12565" max="12565" width="20.5703125" style="232" customWidth="1"/>
    <col min="12566" max="12566" width="16.5703125" style="232" customWidth="1"/>
    <col min="12567" max="12567" width="20.5703125" style="232" customWidth="1"/>
    <col min="12568" max="12568" width="26.5703125" style="232" customWidth="1"/>
    <col min="12569" max="12569" width="19.42578125" style="232" customWidth="1"/>
    <col min="12570" max="12570" width="14.140625" style="232" customWidth="1"/>
    <col min="12571" max="12571" width="9.140625" style="232" customWidth="1"/>
    <col min="12572" max="12572" width="13.5703125" style="232" customWidth="1"/>
    <col min="12573" max="12800" width="9.140625" style="232"/>
    <col min="12801" max="12801" width="3.5703125" style="232" customWidth="1"/>
    <col min="12802" max="12802" width="7.140625" style="232" customWidth="1"/>
    <col min="12803" max="12803" width="24" style="232" customWidth="1"/>
    <col min="12804" max="12804" width="22.42578125" style="232" customWidth="1"/>
    <col min="12805" max="12805" width="22.28515625" style="232" customWidth="1"/>
    <col min="12806" max="12806" width="20" style="232" customWidth="1"/>
    <col min="12807" max="12807" width="19.140625" style="232" customWidth="1"/>
    <col min="12808" max="12808" width="21.5703125" style="232" customWidth="1"/>
    <col min="12809" max="12809" width="25.7109375" style="232" customWidth="1"/>
    <col min="12810" max="12810" width="24.140625" style="232" customWidth="1"/>
    <col min="12811" max="12811" width="31.5703125" style="232" customWidth="1"/>
    <col min="12812" max="12812" width="18.28515625" style="232" customWidth="1"/>
    <col min="12813" max="12813" width="18.5703125" style="232" customWidth="1"/>
    <col min="12814" max="12814" width="18.85546875" style="232" customWidth="1"/>
    <col min="12815" max="12815" width="21.5703125" style="232" customWidth="1"/>
    <col min="12816" max="12816" width="25.5703125" style="232" customWidth="1"/>
    <col min="12817" max="12817" width="19.28515625" style="232" customWidth="1"/>
    <col min="12818" max="12818" width="25.7109375" style="232" customWidth="1"/>
    <col min="12819" max="12819" width="24.85546875" style="232" customWidth="1"/>
    <col min="12820" max="12820" width="16.28515625" style="232" customWidth="1"/>
    <col min="12821" max="12821" width="20.5703125" style="232" customWidth="1"/>
    <col min="12822" max="12822" width="16.5703125" style="232" customWidth="1"/>
    <col min="12823" max="12823" width="20.5703125" style="232" customWidth="1"/>
    <col min="12824" max="12824" width="26.5703125" style="232" customWidth="1"/>
    <col min="12825" max="12825" width="19.42578125" style="232" customWidth="1"/>
    <col min="12826" max="12826" width="14.140625" style="232" customWidth="1"/>
    <col min="12827" max="12827" width="9.140625" style="232" customWidth="1"/>
    <col min="12828" max="12828" width="13.5703125" style="232" customWidth="1"/>
    <col min="12829" max="13056" width="9.140625" style="232"/>
    <col min="13057" max="13057" width="3.5703125" style="232" customWidth="1"/>
    <col min="13058" max="13058" width="7.140625" style="232" customWidth="1"/>
    <col min="13059" max="13059" width="24" style="232" customWidth="1"/>
    <col min="13060" max="13060" width="22.42578125" style="232" customWidth="1"/>
    <col min="13061" max="13061" width="22.28515625" style="232" customWidth="1"/>
    <col min="13062" max="13062" width="20" style="232" customWidth="1"/>
    <col min="13063" max="13063" width="19.140625" style="232" customWidth="1"/>
    <col min="13064" max="13064" width="21.5703125" style="232" customWidth="1"/>
    <col min="13065" max="13065" width="25.7109375" style="232" customWidth="1"/>
    <col min="13066" max="13066" width="24.140625" style="232" customWidth="1"/>
    <col min="13067" max="13067" width="31.5703125" style="232" customWidth="1"/>
    <col min="13068" max="13068" width="18.28515625" style="232" customWidth="1"/>
    <col min="13069" max="13069" width="18.5703125" style="232" customWidth="1"/>
    <col min="13070" max="13070" width="18.85546875" style="232" customWidth="1"/>
    <col min="13071" max="13071" width="21.5703125" style="232" customWidth="1"/>
    <col min="13072" max="13072" width="25.5703125" style="232" customWidth="1"/>
    <col min="13073" max="13073" width="19.28515625" style="232" customWidth="1"/>
    <col min="13074" max="13074" width="25.7109375" style="232" customWidth="1"/>
    <col min="13075" max="13075" width="24.85546875" style="232" customWidth="1"/>
    <col min="13076" max="13076" width="16.28515625" style="232" customWidth="1"/>
    <col min="13077" max="13077" width="20.5703125" style="232" customWidth="1"/>
    <col min="13078" max="13078" width="16.5703125" style="232" customWidth="1"/>
    <col min="13079" max="13079" width="20.5703125" style="232" customWidth="1"/>
    <col min="13080" max="13080" width="26.5703125" style="232" customWidth="1"/>
    <col min="13081" max="13081" width="19.42578125" style="232" customWidth="1"/>
    <col min="13082" max="13082" width="14.140625" style="232" customWidth="1"/>
    <col min="13083" max="13083" width="9.140625" style="232" customWidth="1"/>
    <col min="13084" max="13084" width="13.5703125" style="232" customWidth="1"/>
    <col min="13085" max="13312" width="9.140625" style="232"/>
    <col min="13313" max="13313" width="3.5703125" style="232" customWidth="1"/>
    <col min="13314" max="13314" width="7.140625" style="232" customWidth="1"/>
    <col min="13315" max="13315" width="24" style="232" customWidth="1"/>
    <col min="13316" max="13316" width="22.42578125" style="232" customWidth="1"/>
    <col min="13317" max="13317" width="22.28515625" style="232" customWidth="1"/>
    <col min="13318" max="13318" width="20" style="232" customWidth="1"/>
    <col min="13319" max="13319" width="19.140625" style="232" customWidth="1"/>
    <col min="13320" max="13320" width="21.5703125" style="232" customWidth="1"/>
    <col min="13321" max="13321" width="25.7109375" style="232" customWidth="1"/>
    <col min="13322" max="13322" width="24.140625" style="232" customWidth="1"/>
    <col min="13323" max="13323" width="31.5703125" style="232" customWidth="1"/>
    <col min="13324" max="13324" width="18.28515625" style="232" customWidth="1"/>
    <col min="13325" max="13325" width="18.5703125" style="232" customWidth="1"/>
    <col min="13326" max="13326" width="18.85546875" style="232" customWidth="1"/>
    <col min="13327" max="13327" width="21.5703125" style="232" customWidth="1"/>
    <col min="13328" max="13328" width="25.5703125" style="232" customWidth="1"/>
    <col min="13329" max="13329" width="19.28515625" style="232" customWidth="1"/>
    <col min="13330" max="13330" width="25.7109375" style="232" customWidth="1"/>
    <col min="13331" max="13331" width="24.85546875" style="232" customWidth="1"/>
    <col min="13332" max="13332" width="16.28515625" style="232" customWidth="1"/>
    <col min="13333" max="13333" width="20.5703125" style="232" customWidth="1"/>
    <col min="13334" max="13334" width="16.5703125" style="232" customWidth="1"/>
    <col min="13335" max="13335" width="20.5703125" style="232" customWidth="1"/>
    <col min="13336" max="13336" width="26.5703125" style="232" customWidth="1"/>
    <col min="13337" max="13337" width="19.42578125" style="232" customWidth="1"/>
    <col min="13338" max="13338" width="14.140625" style="232" customWidth="1"/>
    <col min="13339" max="13339" width="9.140625" style="232" customWidth="1"/>
    <col min="13340" max="13340" width="13.5703125" style="232" customWidth="1"/>
    <col min="13341" max="13568" width="9.140625" style="232"/>
    <col min="13569" max="13569" width="3.5703125" style="232" customWidth="1"/>
    <col min="13570" max="13570" width="7.140625" style="232" customWidth="1"/>
    <col min="13571" max="13571" width="24" style="232" customWidth="1"/>
    <col min="13572" max="13572" width="22.42578125" style="232" customWidth="1"/>
    <col min="13573" max="13573" width="22.28515625" style="232" customWidth="1"/>
    <col min="13574" max="13574" width="20" style="232" customWidth="1"/>
    <col min="13575" max="13575" width="19.140625" style="232" customWidth="1"/>
    <col min="13576" max="13576" width="21.5703125" style="232" customWidth="1"/>
    <col min="13577" max="13577" width="25.7109375" style="232" customWidth="1"/>
    <col min="13578" max="13578" width="24.140625" style="232" customWidth="1"/>
    <col min="13579" max="13579" width="31.5703125" style="232" customWidth="1"/>
    <col min="13580" max="13580" width="18.28515625" style="232" customWidth="1"/>
    <col min="13581" max="13581" width="18.5703125" style="232" customWidth="1"/>
    <col min="13582" max="13582" width="18.85546875" style="232" customWidth="1"/>
    <col min="13583" max="13583" width="21.5703125" style="232" customWidth="1"/>
    <col min="13584" max="13584" width="25.5703125" style="232" customWidth="1"/>
    <col min="13585" max="13585" width="19.28515625" style="232" customWidth="1"/>
    <col min="13586" max="13586" width="25.7109375" style="232" customWidth="1"/>
    <col min="13587" max="13587" width="24.85546875" style="232" customWidth="1"/>
    <col min="13588" max="13588" width="16.28515625" style="232" customWidth="1"/>
    <col min="13589" max="13589" width="20.5703125" style="232" customWidth="1"/>
    <col min="13590" max="13590" width="16.5703125" style="232" customWidth="1"/>
    <col min="13591" max="13591" width="20.5703125" style="232" customWidth="1"/>
    <col min="13592" max="13592" width="26.5703125" style="232" customWidth="1"/>
    <col min="13593" max="13593" width="19.42578125" style="232" customWidth="1"/>
    <col min="13594" max="13594" width="14.140625" style="232" customWidth="1"/>
    <col min="13595" max="13595" width="9.140625" style="232" customWidth="1"/>
    <col min="13596" max="13596" width="13.5703125" style="232" customWidth="1"/>
    <col min="13597" max="13824" width="9.140625" style="232"/>
    <col min="13825" max="13825" width="3.5703125" style="232" customWidth="1"/>
    <col min="13826" max="13826" width="7.140625" style="232" customWidth="1"/>
    <col min="13827" max="13827" width="24" style="232" customWidth="1"/>
    <col min="13828" max="13828" width="22.42578125" style="232" customWidth="1"/>
    <col min="13829" max="13829" width="22.28515625" style="232" customWidth="1"/>
    <col min="13830" max="13830" width="20" style="232" customWidth="1"/>
    <col min="13831" max="13831" width="19.140625" style="232" customWidth="1"/>
    <col min="13832" max="13832" width="21.5703125" style="232" customWidth="1"/>
    <col min="13833" max="13833" width="25.7109375" style="232" customWidth="1"/>
    <col min="13834" max="13834" width="24.140625" style="232" customWidth="1"/>
    <col min="13835" max="13835" width="31.5703125" style="232" customWidth="1"/>
    <col min="13836" max="13836" width="18.28515625" style="232" customWidth="1"/>
    <col min="13837" max="13837" width="18.5703125" style="232" customWidth="1"/>
    <col min="13838" max="13838" width="18.85546875" style="232" customWidth="1"/>
    <col min="13839" max="13839" width="21.5703125" style="232" customWidth="1"/>
    <col min="13840" max="13840" width="25.5703125" style="232" customWidth="1"/>
    <col min="13841" max="13841" width="19.28515625" style="232" customWidth="1"/>
    <col min="13842" max="13842" width="25.7109375" style="232" customWidth="1"/>
    <col min="13843" max="13843" width="24.85546875" style="232" customWidth="1"/>
    <col min="13844" max="13844" width="16.28515625" style="232" customWidth="1"/>
    <col min="13845" max="13845" width="20.5703125" style="232" customWidth="1"/>
    <col min="13846" max="13846" width="16.5703125" style="232" customWidth="1"/>
    <col min="13847" max="13847" width="20.5703125" style="232" customWidth="1"/>
    <col min="13848" max="13848" width="26.5703125" style="232" customWidth="1"/>
    <col min="13849" max="13849" width="19.42578125" style="232" customWidth="1"/>
    <col min="13850" max="13850" width="14.140625" style="232" customWidth="1"/>
    <col min="13851" max="13851" width="9.140625" style="232" customWidth="1"/>
    <col min="13852" max="13852" width="13.5703125" style="232" customWidth="1"/>
    <col min="13853" max="14080" width="9.140625" style="232"/>
    <col min="14081" max="14081" width="3.5703125" style="232" customWidth="1"/>
    <col min="14082" max="14082" width="7.140625" style="232" customWidth="1"/>
    <col min="14083" max="14083" width="24" style="232" customWidth="1"/>
    <col min="14084" max="14084" width="22.42578125" style="232" customWidth="1"/>
    <col min="14085" max="14085" width="22.28515625" style="232" customWidth="1"/>
    <col min="14086" max="14086" width="20" style="232" customWidth="1"/>
    <col min="14087" max="14087" width="19.140625" style="232" customWidth="1"/>
    <col min="14088" max="14088" width="21.5703125" style="232" customWidth="1"/>
    <col min="14089" max="14089" width="25.7109375" style="232" customWidth="1"/>
    <col min="14090" max="14090" width="24.140625" style="232" customWidth="1"/>
    <col min="14091" max="14091" width="31.5703125" style="232" customWidth="1"/>
    <col min="14092" max="14092" width="18.28515625" style="232" customWidth="1"/>
    <col min="14093" max="14093" width="18.5703125" style="232" customWidth="1"/>
    <col min="14094" max="14094" width="18.85546875" style="232" customWidth="1"/>
    <col min="14095" max="14095" width="21.5703125" style="232" customWidth="1"/>
    <col min="14096" max="14096" width="25.5703125" style="232" customWidth="1"/>
    <col min="14097" max="14097" width="19.28515625" style="232" customWidth="1"/>
    <col min="14098" max="14098" width="25.7109375" style="232" customWidth="1"/>
    <col min="14099" max="14099" width="24.85546875" style="232" customWidth="1"/>
    <col min="14100" max="14100" width="16.28515625" style="232" customWidth="1"/>
    <col min="14101" max="14101" width="20.5703125" style="232" customWidth="1"/>
    <col min="14102" max="14102" width="16.5703125" style="232" customWidth="1"/>
    <col min="14103" max="14103" width="20.5703125" style="232" customWidth="1"/>
    <col min="14104" max="14104" width="26.5703125" style="232" customWidth="1"/>
    <col min="14105" max="14105" width="19.42578125" style="232" customWidth="1"/>
    <col min="14106" max="14106" width="14.140625" style="232" customWidth="1"/>
    <col min="14107" max="14107" width="9.140625" style="232" customWidth="1"/>
    <col min="14108" max="14108" width="13.5703125" style="232" customWidth="1"/>
    <col min="14109" max="14336" width="9.140625" style="232"/>
    <col min="14337" max="14337" width="3.5703125" style="232" customWidth="1"/>
    <col min="14338" max="14338" width="7.140625" style="232" customWidth="1"/>
    <col min="14339" max="14339" width="24" style="232" customWidth="1"/>
    <col min="14340" max="14340" width="22.42578125" style="232" customWidth="1"/>
    <col min="14341" max="14341" width="22.28515625" style="232" customWidth="1"/>
    <col min="14342" max="14342" width="20" style="232" customWidth="1"/>
    <col min="14343" max="14343" width="19.140625" style="232" customWidth="1"/>
    <col min="14344" max="14344" width="21.5703125" style="232" customWidth="1"/>
    <col min="14345" max="14345" width="25.7109375" style="232" customWidth="1"/>
    <col min="14346" max="14346" width="24.140625" style="232" customWidth="1"/>
    <col min="14347" max="14347" width="31.5703125" style="232" customWidth="1"/>
    <col min="14348" max="14348" width="18.28515625" style="232" customWidth="1"/>
    <col min="14349" max="14349" width="18.5703125" style="232" customWidth="1"/>
    <col min="14350" max="14350" width="18.85546875" style="232" customWidth="1"/>
    <col min="14351" max="14351" width="21.5703125" style="232" customWidth="1"/>
    <col min="14352" max="14352" width="25.5703125" style="232" customWidth="1"/>
    <col min="14353" max="14353" width="19.28515625" style="232" customWidth="1"/>
    <col min="14354" max="14354" width="25.7109375" style="232" customWidth="1"/>
    <col min="14355" max="14355" width="24.85546875" style="232" customWidth="1"/>
    <col min="14356" max="14356" width="16.28515625" style="232" customWidth="1"/>
    <col min="14357" max="14357" width="20.5703125" style="232" customWidth="1"/>
    <col min="14358" max="14358" width="16.5703125" style="232" customWidth="1"/>
    <col min="14359" max="14359" width="20.5703125" style="232" customWidth="1"/>
    <col min="14360" max="14360" width="26.5703125" style="232" customWidth="1"/>
    <col min="14361" max="14361" width="19.42578125" style="232" customWidth="1"/>
    <col min="14362" max="14362" width="14.140625" style="232" customWidth="1"/>
    <col min="14363" max="14363" width="9.140625" style="232" customWidth="1"/>
    <col min="14364" max="14364" width="13.5703125" style="232" customWidth="1"/>
    <col min="14365" max="14592" width="9.140625" style="232"/>
    <col min="14593" max="14593" width="3.5703125" style="232" customWidth="1"/>
    <col min="14594" max="14594" width="7.140625" style="232" customWidth="1"/>
    <col min="14595" max="14595" width="24" style="232" customWidth="1"/>
    <col min="14596" max="14596" width="22.42578125" style="232" customWidth="1"/>
    <col min="14597" max="14597" width="22.28515625" style="232" customWidth="1"/>
    <col min="14598" max="14598" width="20" style="232" customWidth="1"/>
    <col min="14599" max="14599" width="19.140625" style="232" customWidth="1"/>
    <col min="14600" max="14600" width="21.5703125" style="232" customWidth="1"/>
    <col min="14601" max="14601" width="25.7109375" style="232" customWidth="1"/>
    <col min="14602" max="14602" width="24.140625" style="232" customWidth="1"/>
    <col min="14603" max="14603" width="31.5703125" style="232" customWidth="1"/>
    <col min="14604" max="14604" width="18.28515625" style="232" customWidth="1"/>
    <col min="14605" max="14605" width="18.5703125" style="232" customWidth="1"/>
    <col min="14606" max="14606" width="18.85546875" style="232" customWidth="1"/>
    <col min="14607" max="14607" width="21.5703125" style="232" customWidth="1"/>
    <col min="14608" max="14608" width="25.5703125" style="232" customWidth="1"/>
    <col min="14609" max="14609" width="19.28515625" style="232" customWidth="1"/>
    <col min="14610" max="14610" width="25.7109375" style="232" customWidth="1"/>
    <col min="14611" max="14611" width="24.85546875" style="232" customWidth="1"/>
    <col min="14612" max="14612" width="16.28515625" style="232" customWidth="1"/>
    <col min="14613" max="14613" width="20.5703125" style="232" customWidth="1"/>
    <col min="14614" max="14614" width="16.5703125" style="232" customWidth="1"/>
    <col min="14615" max="14615" width="20.5703125" style="232" customWidth="1"/>
    <col min="14616" max="14616" width="26.5703125" style="232" customWidth="1"/>
    <col min="14617" max="14617" width="19.42578125" style="232" customWidth="1"/>
    <col min="14618" max="14618" width="14.140625" style="232" customWidth="1"/>
    <col min="14619" max="14619" width="9.140625" style="232" customWidth="1"/>
    <col min="14620" max="14620" width="13.5703125" style="232" customWidth="1"/>
    <col min="14621" max="14848" width="9.140625" style="232"/>
    <col min="14849" max="14849" width="3.5703125" style="232" customWidth="1"/>
    <col min="14850" max="14850" width="7.140625" style="232" customWidth="1"/>
    <col min="14851" max="14851" width="24" style="232" customWidth="1"/>
    <col min="14852" max="14852" width="22.42578125" style="232" customWidth="1"/>
    <col min="14853" max="14853" width="22.28515625" style="232" customWidth="1"/>
    <col min="14854" max="14854" width="20" style="232" customWidth="1"/>
    <col min="14855" max="14855" width="19.140625" style="232" customWidth="1"/>
    <col min="14856" max="14856" width="21.5703125" style="232" customWidth="1"/>
    <col min="14857" max="14857" width="25.7109375" style="232" customWidth="1"/>
    <col min="14858" max="14858" width="24.140625" style="232" customWidth="1"/>
    <col min="14859" max="14859" width="31.5703125" style="232" customWidth="1"/>
    <col min="14860" max="14860" width="18.28515625" style="232" customWidth="1"/>
    <col min="14861" max="14861" width="18.5703125" style="232" customWidth="1"/>
    <col min="14862" max="14862" width="18.85546875" style="232" customWidth="1"/>
    <col min="14863" max="14863" width="21.5703125" style="232" customWidth="1"/>
    <col min="14864" max="14864" width="25.5703125" style="232" customWidth="1"/>
    <col min="14865" max="14865" width="19.28515625" style="232" customWidth="1"/>
    <col min="14866" max="14866" width="25.7109375" style="232" customWidth="1"/>
    <col min="14867" max="14867" width="24.85546875" style="232" customWidth="1"/>
    <col min="14868" max="14868" width="16.28515625" style="232" customWidth="1"/>
    <col min="14869" max="14869" width="20.5703125" style="232" customWidth="1"/>
    <col min="14870" max="14870" width="16.5703125" style="232" customWidth="1"/>
    <col min="14871" max="14871" width="20.5703125" style="232" customWidth="1"/>
    <col min="14872" max="14872" width="26.5703125" style="232" customWidth="1"/>
    <col min="14873" max="14873" width="19.42578125" style="232" customWidth="1"/>
    <col min="14874" max="14874" width="14.140625" style="232" customWidth="1"/>
    <col min="14875" max="14875" width="9.140625" style="232" customWidth="1"/>
    <col min="14876" max="14876" width="13.5703125" style="232" customWidth="1"/>
    <col min="14877" max="15104" width="9.140625" style="232"/>
    <col min="15105" max="15105" width="3.5703125" style="232" customWidth="1"/>
    <col min="15106" max="15106" width="7.140625" style="232" customWidth="1"/>
    <col min="15107" max="15107" width="24" style="232" customWidth="1"/>
    <col min="15108" max="15108" width="22.42578125" style="232" customWidth="1"/>
    <col min="15109" max="15109" width="22.28515625" style="232" customWidth="1"/>
    <col min="15110" max="15110" width="20" style="232" customWidth="1"/>
    <col min="15111" max="15111" width="19.140625" style="232" customWidth="1"/>
    <col min="15112" max="15112" width="21.5703125" style="232" customWidth="1"/>
    <col min="15113" max="15113" width="25.7109375" style="232" customWidth="1"/>
    <col min="15114" max="15114" width="24.140625" style="232" customWidth="1"/>
    <col min="15115" max="15115" width="31.5703125" style="232" customWidth="1"/>
    <col min="15116" max="15116" width="18.28515625" style="232" customWidth="1"/>
    <col min="15117" max="15117" width="18.5703125" style="232" customWidth="1"/>
    <col min="15118" max="15118" width="18.85546875" style="232" customWidth="1"/>
    <col min="15119" max="15119" width="21.5703125" style="232" customWidth="1"/>
    <col min="15120" max="15120" width="25.5703125" style="232" customWidth="1"/>
    <col min="15121" max="15121" width="19.28515625" style="232" customWidth="1"/>
    <col min="15122" max="15122" width="25.7109375" style="232" customWidth="1"/>
    <col min="15123" max="15123" width="24.85546875" style="232" customWidth="1"/>
    <col min="15124" max="15124" width="16.28515625" style="232" customWidth="1"/>
    <col min="15125" max="15125" width="20.5703125" style="232" customWidth="1"/>
    <col min="15126" max="15126" width="16.5703125" style="232" customWidth="1"/>
    <col min="15127" max="15127" width="20.5703125" style="232" customWidth="1"/>
    <col min="15128" max="15128" width="26.5703125" style="232" customWidth="1"/>
    <col min="15129" max="15129" width="19.42578125" style="232" customWidth="1"/>
    <col min="15130" max="15130" width="14.140625" style="232" customWidth="1"/>
    <col min="15131" max="15131" width="9.140625" style="232" customWidth="1"/>
    <col min="15132" max="15132" width="13.5703125" style="232" customWidth="1"/>
    <col min="15133" max="15360" width="9.140625" style="232"/>
    <col min="15361" max="15361" width="3.5703125" style="232" customWidth="1"/>
    <col min="15362" max="15362" width="7.140625" style="232" customWidth="1"/>
    <col min="15363" max="15363" width="24" style="232" customWidth="1"/>
    <col min="15364" max="15364" width="22.42578125" style="232" customWidth="1"/>
    <col min="15365" max="15365" width="22.28515625" style="232" customWidth="1"/>
    <col min="15366" max="15366" width="20" style="232" customWidth="1"/>
    <col min="15367" max="15367" width="19.140625" style="232" customWidth="1"/>
    <col min="15368" max="15368" width="21.5703125" style="232" customWidth="1"/>
    <col min="15369" max="15369" width="25.7109375" style="232" customWidth="1"/>
    <col min="15370" max="15370" width="24.140625" style="232" customWidth="1"/>
    <col min="15371" max="15371" width="31.5703125" style="232" customWidth="1"/>
    <col min="15372" max="15372" width="18.28515625" style="232" customWidth="1"/>
    <col min="15373" max="15373" width="18.5703125" style="232" customWidth="1"/>
    <col min="15374" max="15374" width="18.85546875" style="232" customWidth="1"/>
    <col min="15375" max="15375" width="21.5703125" style="232" customWidth="1"/>
    <col min="15376" max="15376" width="25.5703125" style="232" customWidth="1"/>
    <col min="15377" max="15377" width="19.28515625" style="232" customWidth="1"/>
    <col min="15378" max="15378" width="25.7109375" style="232" customWidth="1"/>
    <col min="15379" max="15379" width="24.85546875" style="232" customWidth="1"/>
    <col min="15380" max="15380" width="16.28515625" style="232" customWidth="1"/>
    <col min="15381" max="15381" width="20.5703125" style="232" customWidth="1"/>
    <col min="15382" max="15382" width="16.5703125" style="232" customWidth="1"/>
    <col min="15383" max="15383" width="20.5703125" style="232" customWidth="1"/>
    <col min="15384" max="15384" width="26.5703125" style="232" customWidth="1"/>
    <col min="15385" max="15385" width="19.42578125" style="232" customWidth="1"/>
    <col min="15386" max="15386" width="14.140625" style="232" customWidth="1"/>
    <col min="15387" max="15387" width="9.140625" style="232" customWidth="1"/>
    <col min="15388" max="15388" width="13.5703125" style="232" customWidth="1"/>
    <col min="15389" max="15616" width="9.140625" style="232"/>
    <col min="15617" max="15617" width="3.5703125" style="232" customWidth="1"/>
    <col min="15618" max="15618" width="7.140625" style="232" customWidth="1"/>
    <col min="15619" max="15619" width="24" style="232" customWidth="1"/>
    <col min="15620" max="15620" width="22.42578125" style="232" customWidth="1"/>
    <col min="15621" max="15621" width="22.28515625" style="232" customWidth="1"/>
    <col min="15622" max="15622" width="20" style="232" customWidth="1"/>
    <col min="15623" max="15623" width="19.140625" style="232" customWidth="1"/>
    <col min="15624" max="15624" width="21.5703125" style="232" customWidth="1"/>
    <col min="15625" max="15625" width="25.7109375" style="232" customWidth="1"/>
    <col min="15626" max="15626" width="24.140625" style="232" customWidth="1"/>
    <col min="15627" max="15627" width="31.5703125" style="232" customWidth="1"/>
    <col min="15628" max="15628" width="18.28515625" style="232" customWidth="1"/>
    <col min="15629" max="15629" width="18.5703125" style="232" customWidth="1"/>
    <col min="15630" max="15630" width="18.85546875" style="232" customWidth="1"/>
    <col min="15631" max="15631" width="21.5703125" style="232" customWidth="1"/>
    <col min="15632" max="15632" width="25.5703125" style="232" customWidth="1"/>
    <col min="15633" max="15633" width="19.28515625" style="232" customWidth="1"/>
    <col min="15634" max="15634" width="25.7109375" style="232" customWidth="1"/>
    <col min="15635" max="15635" width="24.85546875" style="232" customWidth="1"/>
    <col min="15636" max="15636" width="16.28515625" style="232" customWidth="1"/>
    <col min="15637" max="15637" width="20.5703125" style="232" customWidth="1"/>
    <col min="15638" max="15638" width="16.5703125" style="232" customWidth="1"/>
    <col min="15639" max="15639" width="20.5703125" style="232" customWidth="1"/>
    <col min="15640" max="15640" width="26.5703125" style="232" customWidth="1"/>
    <col min="15641" max="15641" width="19.42578125" style="232" customWidth="1"/>
    <col min="15642" max="15642" width="14.140625" style="232" customWidth="1"/>
    <col min="15643" max="15643" width="9.140625" style="232" customWidth="1"/>
    <col min="15644" max="15644" width="13.5703125" style="232" customWidth="1"/>
    <col min="15645" max="15872" width="9.140625" style="232"/>
    <col min="15873" max="15873" width="3.5703125" style="232" customWidth="1"/>
    <col min="15874" max="15874" width="7.140625" style="232" customWidth="1"/>
    <col min="15875" max="15875" width="24" style="232" customWidth="1"/>
    <col min="15876" max="15876" width="22.42578125" style="232" customWidth="1"/>
    <col min="15877" max="15877" width="22.28515625" style="232" customWidth="1"/>
    <col min="15878" max="15878" width="20" style="232" customWidth="1"/>
    <col min="15879" max="15879" width="19.140625" style="232" customWidth="1"/>
    <col min="15880" max="15880" width="21.5703125" style="232" customWidth="1"/>
    <col min="15881" max="15881" width="25.7109375" style="232" customWidth="1"/>
    <col min="15882" max="15882" width="24.140625" style="232" customWidth="1"/>
    <col min="15883" max="15883" width="31.5703125" style="232" customWidth="1"/>
    <col min="15884" max="15884" width="18.28515625" style="232" customWidth="1"/>
    <col min="15885" max="15885" width="18.5703125" style="232" customWidth="1"/>
    <col min="15886" max="15886" width="18.85546875" style="232" customWidth="1"/>
    <col min="15887" max="15887" width="21.5703125" style="232" customWidth="1"/>
    <col min="15888" max="15888" width="25.5703125" style="232" customWidth="1"/>
    <col min="15889" max="15889" width="19.28515625" style="232" customWidth="1"/>
    <col min="15890" max="15890" width="25.7109375" style="232" customWidth="1"/>
    <col min="15891" max="15891" width="24.85546875" style="232" customWidth="1"/>
    <col min="15892" max="15892" width="16.28515625" style="232" customWidth="1"/>
    <col min="15893" max="15893" width="20.5703125" style="232" customWidth="1"/>
    <col min="15894" max="15894" width="16.5703125" style="232" customWidth="1"/>
    <col min="15895" max="15895" width="20.5703125" style="232" customWidth="1"/>
    <col min="15896" max="15896" width="26.5703125" style="232" customWidth="1"/>
    <col min="15897" max="15897" width="19.42578125" style="232" customWidth="1"/>
    <col min="15898" max="15898" width="14.140625" style="232" customWidth="1"/>
    <col min="15899" max="15899" width="9.140625" style="232" customWidth="1"/>
    <col min="15900" max="15900" width="13.5703125" style="232" customWidth="1"/>
    <col min="15901" max="16128" width="9.140625" style="232"/>
    <col min="16129" max="16129" width="3.5703125" style="232" customWidth="1"/>
    <col min="16130" max="16130" width="7.140625" style="232" customWidth="1"/>
    <col min="16131" max="16131" width="24" style="232" customWidth="1"/>
    <col min="16132" max="16132" width="22.42578125" style="232" customWidth="1"/>
    <col min="16133" max="16133" width="22.28515625" style="232" customWidth="1"/>
    <col min="16134" max="16134" width="20" style="232" customWidth="1"/>
    <col min="16135" max="16135" width="19.140625" style="232" customWidth="1"/>
    <col min="16136" max="16136" width="21.5703125" style="232" customWidth="1"/>
    <col min="16137" max="16137" width="25.7109375" style="232" customWidth="1"/>
    <col min="16138" max="16138" width="24.140625" style="232" customWidth="1"/>
    <col min="16139" max="16139" width="31.5703125" style="232" customWidth="1"/>
    <col min="16140" max="16140" width="18.28515625" style="232" customWidth="1"/>
    <col min="16141" max="16141" width="18.5703125" style="232" customWidth="1"/>
    <col min="16142" max="16142" width="18.85546875" style="232" customWidth="1"/>
    <col min="16143" max="16143" width="21.5703125" style="232" customWidth="1"/>
    <col min="16144" max="16144" width="25.5703125" style="232" customWidth="1"/>
    <col min="16145" max="16145" width="19.28515625" style="232" customWidth="1"/>
    <col min="16146" max="16146" width="25.7109375" style="232" customWidth="1"/>
    <col min="16147" max="16147" width="24.85546875" style="232" customWidth="1"/>
    <col min="16148" max="16148" width="16.28515625" style="232" customWidth="1"/>
    <col min="16149" max="16149" width="20.5703125" style="232" customWidth="1"/>
    <col min="16150" max="16150" width="16.5703125" style="232" customWidth="1"/>
    <col min="16151" max="16151" width="20.5703125" style="232" customWidth="1"/>
    <col min="16152" max="16152" width="26.5703125" style="232" customWidth="1"/>
    <col min="16153" max="16153" width="19.42578125" style="232" customWidth="1"/>
    <col min="16154" max="16154" width="14.140625" style="232" customWidth="1"/>
    <col min="16155" max="16155" width="9.140625" style="232" customWidth="1"/>
    <col min="16156" max="16156" width="13.5703125" style="232" customWidth="1"/>
    <col min="16157" max="16384" width="9.140625" style="232"/>
  </cols>
  <sheetData>
    <row r="1" spans="1:181" s="206" customFormat="1" x14ac:dyDescent="0.35">
      <c r="A1" s="203"/>
      <c r="B1" s="204"/>
      <c r="C1" s="205" t="s">
        <v>58</v>
      </c>
      <c r="I1" s="205"/>
      <c r="J1" s="205"/>
      <c r="K1" s="219"/>
      <c r="L1" s="219"/>
      <c r="M1" s="219"/>
      <c r="N1" s="219"/>
      <c r="O1" s="219"/>
      <c r="P1" s="219"/>
      <c r="Q1" s="219"/>
      <c r="V1" s="220"/>
      <c r="X1" s="219"/>
      <c r="Z1" s="207"/>
      <c r="AA1" s="203"/>
      <c r="AB1" s="203"/>
      <c r="AC1" s="203"/>
      <c r="AD1" s="203"/>
      <c r="AE1" s="203"/>
      <c r="AF1" s="203"/>
      <c r="AG1" s="203"/>
      <c r="AH1" s="203"/>
      <c r="AI1" s="203"/>
      <c r="AJ1" s="203"/>
      <c r="AK1" s="203"/>
      <c r="AL1" s="203"/>
      <c r="AM1" s="203"/>
      <c r="AN1" s="203"/>
      <c r="AO1" s="203"/>
      <c r="AP1" s="203"/>
      <c r="AQ1" s="203"/>
      <c r="AR1" s="203"/>
      <c r="AS1" s="203"/>
      <c r="AT1" s="203"/>
      <c r="AU1" s="203"/>
      <c r="AV1" s="203"/>
      <c r="AW1" s="203"/>
      <c r="AX1" s="203"/>
      <c r="AY1" s="203"/>
      <c r="AZ1" s="203"/>
      <c r="BA1" s="203"/>
      <c r="BB1" s="203"/>
      <c r="BC1" s="203"/>
      <c r="BD1" s="203"/>
      <c r="BE1" s="203"/>
      <c r="BF1" s="203"/>
      <c r="BG1" s="203"/>
      <c r="BH1" s="203"/>
      <c r="BI1" s="203"/>
      <c r="BJ1" s="203"/>
      <c r="BK1" s="203"/>
      <c r="BL1" s="203"/>
      <c r="BM1" s="203"/>
      <c r="BN1" s="203"/>
      <c r="BO1" s="203"/>
      <c r="BP1" s="203"/>
      <c r="BQ1" s="203"/>
      <c r="BR1" s="203"/>
      <c r="BS1" s="203"/>
      <c r="BT1" s="203"/>
      <c r="BU1" s="203"/>
      <c r="BV1" s="203"/>
      <c r="BW1" s="203"/>
      <c r="BX1" s="203"/>
      <c r="BY1" s="203"/>
      <c r="BZ1" s="203"/>
      <c r="CA1" s="203"/>
      <c r="CB1" s="203"/>
      <c r="CC1" s="203"/>
      <c r="CD1" s="203"/>
      <c r="CE1" s="203"/>
      <c r="CF1" s="203"/>
      <c r="CG1" s="203"/>
      <c r="CH1" s="203"/>
      <c r="CI1" s="203"/>
      <c r="CJ1" s="203"/>
      <c r="CK1" s="203"/>
      <c r="CL1" s="203"/>
      <c r="CM1" s="203"/>
      <c r="CN1" s="203"/>
      <c r="CO1" s="203"/>
      <c r="CP1" s="203"/>
      <c r="CQ1" s="203"/>
      <c r="CR1" s="203"/>
      <c r="CS1" s="203"/>
      <c r="CT1" s="203"/>
      <c r="CU1" s="203"/>
      <c r="CV1" s="203"/>
      <c r="CW1" s="203"/>
      <c r="CX1" s="203"/>
      <c r="CY1" s="203"/>
      <c r="CZ1" s="203"/>
      <c r="DA1" s="203"/>
      <c r="DB1" s="203"/>
      <c r="DC1" s="203"/>
      <c r="DD1" s="203"/>
      <c r="DE1" s="203"/>
      <c r="DF1" s="203"/>
      <c r="DG1" s="203"/>
      <c r="DH1" s="203"/>
      <c r="DI1" s="203"/>
      <c r="DJ1" s="203"/>
      <c r="DK1" s="203"/>
      <c r="DL1" s="203"/>
      <c r="DM1" s="203"/>
      <c r="DN1" s="203"/>
      <c r="DO1" s="203"/>
      <c r="DP1" s="203"/>
      <c r="DQ1" s="203"/>
      <c r="DR1" s="203"/>
      <c r="DS1" s="203"/>
      <c r="DT1" s="203"/>
      <c r="DU1" s="203"/>
      <c r="DV1" s="203"/>
      <c r="DW1" s="203"/>
      <c r="DX1" s="203"/>
      <c r="DY1" s="203"/>
      <c r="DZ1" s="203"/>
      <c r="EA1" s="203"/>
      <c r="EB1" s="203"/>
      <c r="EC1" s="203"/>
      <c r="ED1" s="203"/>
      <c r="EE1" s="203"/>
      <c r="EF1" s="203"/>
      <c r="EG1" s="203"/>
      <c r="EH1" s="203"/>
      <c r="EI1" s="203"/>
      <c r="EJ1" s="203"/>
      <c r="EK1" s="203"/>
      <c r="EL1" s="203"/>
      <c r="EM1" s="203"/>
      <c r="EN1" s="203"/>
      <c r="EO1" s="203"/>
      <c r="EP1" s="203"/>
      <c r="EQ1" s="203"/>
      <c r="ER1" s="203"/>
      <c r="ES1" s="203"/>
      <c r="ET1" s="203"/>
      <c r="EU1" s="203"/>
      <c r="EV1" s="203"/>
      <c r="EW1" s="203"/>
      <c r="EX1" s="203"/>
      <c r="EY1" s="203"/>
      <c r="EZ1" s="203"/>
      <c r="FA1" s="203"/>
      <c r="FB1" s="203"/>
      <c r="FC1" s="203"/>
      <c r="FD1" s="203"/>
      <c r="FE1" s="203"/>
      <c r="FF1" s="203"/>
      <c r="FG1" s="203"/>
      <c r="FH1" s="203"/>
      <c r="FI1" s="203"/>
      <c r="FJ1" s="203"/>
      <c r="FK1" s="203"/>
      <c r="FL1" s="203"/>
      <c r="FM1" s="203"/>
      <c r="FN1" s="203"/>
      <c r="FO1" s="203"/>
      <c r="FP1" s="203"/>
      <c r="FQ1" s="203"/>
      <c r="FR1" s="203"/>
      <c r="FS1" s="203"/>
      <c r="FT1" s="203"/>
      <c r="FU1" s="203"/>
      <c r="FV1" s="203"/>
      <c r="FW1" s="203"/>
      <c r="FX1" s="203"/>
      <c r="FY1" s="203"/>
    </row>
    <row r="2" spans="1:181" s="205" customFormat="1" ht="18.75" customHeight="1" x14ac:dyDescent="0.35">
      <c r="A2" s="208"/>
      <c r="C2" s="218"/>
      <c r="D2" s="218"/>
      <c r="E2" s="218"/>
      <c r="F2" s="218"/>
      <c r="H2" s="218"/>
      <c r="I2" s="218"/>
      <c r="J2" s="218"/>
      <c r="L2" s="209"/>
      <c r="M2" s="218"/>
      <c r="N2" s="218"/>
      <c r="O2" s="218"/>
      <c r="P2" s="218"/>
      <c r="Q2" s="210"/>
      <c r="R2" s="218"/>
      <c r="S2" s="218"/>
      <c r="T2" s="218"/>
      <c r="U2" s="218"/>
      <c r="V2" s="218"/>
      <c r="W2" s="211"/>
      <c r="X2" s="218"/>
      <c r="Y2" s="218"/>
      <c r="Z2" s="212"/>
      <c r="AA2" s="208"/>
      <c r="AB2" s="208"/>
      <c r="AC2" s="204"/>
      <c r="AD2" s="208"/>
      <c r="AE2" s="208"/>
      <c r="AF2" s="208"/>
      <c r="AG2" s="208"/>
      <c r="AH2" s="208"/>
      <c r="AI2" s="208"/>
      <c r="AJ2" s="208"/>
      <c r="AK2" s="208"/>
      <c r="AL2" s="208"/>
      <c r="AM2" s="208"/>
      <c r="AN2" s="208"/>
      <c r="AO2" s="208"/>
      <c r="AP2" s="208"/>
      <c r="AQ2" s="208"/>
      <c r="AR2" s="208"/>
      <c r="AS2" s="208"/>
      <c r="AT2" s="208"/>
      <c r="AU2" s="208"/>
      <c r="AV2" s="208"/>
      <c r="AW2" s="208"/>
      <c r="AX2" s="208"/>
      <c r="AY2" s="208"/>
      <c r="AZ2" s="208"/>
      <c r="BA2" s="208"/>
      <c r="BB2" s="208"/>
      <c r="BC2" s="208"/>
      <c r="BD2" s="208"/>
      <c r="BE2" s="208"/>
      <c r="BF2" s="208"/>
      <c r="BG2" s="208"/>
      <c r="BH2" s="208"/>
      <c r="BI2" s="208"/>
      <c r="BJ2" s="208"/>
      <c r="BK2" s="208"/>
      <c r="BL2" s="208"/>
      <c r="BM2" s="208"/>
      <c r="BN2" s="208"/>
      <c r="BO2" s="208"/>
      <c r="BP2" s="208"/>
      <c r="BQ2" s="208"/>
      <c r="BR2" s="208"/>
      <c r="BS2" s="208"/>
      <c r="BT2" s="208"/>
      <c r="BU2" s="208"/>
      <c r="BV2" s="208"/>
      <c r="BW2" s="208"/>
      <c r="BX2" s="208"/>
      <c r="BY2" s="208"/>
      <c r="BZ2" s="208"/>
      <c r="CA2" s="208"/>
      <c r="CB2" s="208"/>
      <c r="CC2" s="208"/>
      <c r="CD2" s="208"/>
      <c r="CE2" s="208"/>
      <c r="CF2" s="208"/>
      <c r="CG2" s="208"/>
      <c r="CH2" s="208"/>
      <c r="CI2" s="208"/>
      <c r="CJ2" s="208"/>
      <c r="CK2" s="208"/>
      <c r="CL2" s="208"/>
      <c r="CM2" s="208"/>
      <c r="CN2" s="208"/>
      <c r="CO2" s="208"/>
      <c r="CP2" s="208"/>
      <c r="CQ2" s="208"/>
      <c r="CR2" s="208"/>
      <c r="CS2" s="208"/>
      <c r="CT2" s="208"/>
      <c r="CU2" s="208"/>
      <c r="CV2" s="208"/>
      <c r="CW2" s="208"/>
      <c r="CX2" s="208"/>
      <c r="CY2" s="208"/>
      <c r="CZ2" s="208"/>
      <c r="DA2" s="208"/>
      <c r="DB2" s="208"/>
      <c r="DC2" s="208"/>
      <c r="DD2" s="208"/>
      <c r="DE2" s="208"/>
      <c r="DF2" s="208"/>
      <c r="DG2" s="208"/>
      <c r="DH2" s="208"/>
      <c r="DI2" s="208"/>
      <c r="DJ2" s="208"/>
      <c r="DK2" s="208"/>
      <c r="DL2" s="208"/>
      <c r="DM2" s="208"/>
      <c r="DN2" s="208"/>
      <c r="DO2" s="208"/>
      <c r="DP2" s="208"/>
      <c r="DQ2" s="208"/>
      <c r="DR2" s="208"/>
      <c r="DS2" s="208"/>
      <c r="DT2" s="208"/>
      <c r="DU2" s="208"/>
      <c r="DV2" s="208"/>
      <c r="DW2" s="208"/>
      <c r="DX2" s="208"/>
      <c r="DY2" s="208"/>
      <c r="DZ2" s="208"/>
      <c r="EA2" s="208"/>
      <c r="EB2" s="208"/>
      <c r="EC2" s="208"/>
      <c r="ED2" s="208"/>
      <c r="EE2" s="208"/>
      <c r="EF2" s="208"/>
      <c r="EG2" s="208"/>
      <c r="EH2" s="208"/>
      <c r="EI2" s="208"/>
      <c r="EJ2" s="208"/>
      <c r="EK2" s="208"/>
      <c r="EL2" s="208"/>
      <c r="EM2" s="208"/>
      <c r="EN2" s="208"/>
      <c r="EO2" s="208"/>
      <c r="EP2" s="208"/>
      <c r="EQ2" s="208"/>
      <c r="ER2" s="208"/>
      <c r="ES2" s="208"/>
      <c r="ET2" s="208"/>
      <c r="EU2" s="208"/>
      <c r="EV2" s="208"/>
      <c r="EW2" s="208"/>
      <c r="EX2" s="208"/>
      <c r="EY2" s="208"/>
      <c r="EZ2" s="208"/>
      <c r="FA2" s="208"/>
      <c r="FB2" s="208"/>
      <c r="FC2" s="208"/>
      <c r="FD2" s="208"/>
      <c r="FE2" s="208"/>
      <c r="FF2" s="208"/>
      <c r="FG2" s="208"/>
      <c r="FH2" s="208"/>
      <c r="FI2" s="208"/>
      <c r="FJ2" s="208"/>
      <c r="FK2" s="208"/>
      <c r="FL2" s="208"/>
      <c r="FM2" s="208"/>
      <c r="FN2" s="208"/>
      <c r="FO2" s="208"/>
      <c r="FP2" s="208"/>
      <c r="FQ2" s="208"/>
      <c r="FR2" s="208"/>
      <c r="FS2" s="208"/>
      <c r="FT2" s="208"/>
      <c r="FU2" s="208"/>
      <c r="FV2" s="208"/>
      <c r="FW2" s="208"/>
      <c r="FX2" s="208"/>
      <c r="FY2" s="208"/>
    </row>
    <row r="3" spans="1:181" s="205" customFormat="1" ht="21" customHeight="1" x14ac:dyDescent="0.35">
      <c r="A3" s="208"/>
      <c r="C3" s="357" t="s">
        <v>84</v>
      </c>
      <c r="D3" s="358"/>
      <c r="E3" s="358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218"/>
      <c r="Q3" s="210"/>
      <c r="R3" s="218"/>
      <c r="S3" s="218"/>
      <c r="T3" s="218"/>
      <c r="U3" s="218"/>
      <c r="V3" s="218"/>
      <c r="W3" s="211"/>
      <c r="X3" s="218"/>
      <c r="Y3" s="218"/>
      <c r="Z3" s="212"/>
      <c r="AA3" s="208"/>
      <c r="AB3" s="208"/>
      <c r="AC3" s="204"/>
      <c r="AD3" s="208"/>
      <c r="AE3" s="208"/>
      <c r="AF3" s="208"/>
      <c r="AG3" s="208"/>
      <c r="AH3" s="208"/>
      <c r="AI3" s="208"/>
      <c r="AJ3" s="208"/>
      <c r="AK3" s="208"/>
      <c r="AL3" s="208"/>
      <c r="AM3" s="208"/>
      <c r="AN3" s="208"/>
      <c r="AO3" s="208"/>
      <c r="AP3" s="208"/>
      <c r="AQ3" s="208"/>
      <c r="AR3" s="208"/>
      <c r="AS3" s="208"/>
      <c r="AT3" s="208"/>
      <c r="AU3" s="208"/>
      <c r="AV3" s="208"/>
      <c r="AW3" s="208"/>
      <c r="AX3" s="208"/>
      <c r="AY3" s="208"/>
      <c r="AZ3" s="208"/>
      <c r="BA3" s="208"/>
      <c r="BB3" s="208"/>
      <c r="BC3" s="208"/>
      <c r="BD3" s="208"/>
      <c r="BE3" s="208"/>
      <c r="BF3" s="208"/>
      <c r="BG3" s="208"/>
      <c r="BH3" s="208"/>
      <c r="BI3" s="208"/>
      <c r="BJ3" s="208"/>
      <c r="BK3" s="208"/>
      <c r="BL3" s="208"/>
      <c r="BM3" s="208"/>
      <c r="BN3" s="208"/>
      <c r="BO3" s="208"/>
      <c r="BP3" s="208"/>
      <c r="BQ3" s="208"/>
      <c r="BR3" s="208"/>
      <c r="BS3" s="208"/>
      <c r="BT3" s="208"/>
      <c r="BU3" s="208"/>
      <c r="BV3" s="208"/>
      <c r="BW3" s="208"/>
      <c r="BX3" s="208"/>
      <c r="BY3" s="208"/>
      <c r="BZ3" s="208"/>
      <c r="CA3" s="208"/>
      <c r="CB3" s="208"/>
      <c r="CC3" s="208"/>
      <c r="CD3" s="208"/>
      <c r="CE3" s="208"/>
      <c r="CF3" s="208"/>
      <c r="CG3" s="208"/>
      <c r="CH3" s="208"/>
      <c r="CI3" s="208"/>
      <c r="CJ3" s="208"/>
      <c r="CK3" s="208"/>
      <c r="CL3" s="208"/>
      <c r="CM3" s="208"/>
      <c r="CN3" s="208"/>
      <c r="CO3" s="208"/>
      <c r="CP3" s="208"/>
      <c r="CQ3" s="208"/>
      <c r="CR3" s="208"/>
      <c r="CS3" s="208"/>
      <c r="CT3" s="208"/>
      <c r="CU3" s="208"/>
      <c r="CV3" s="208"/>
      <c r="CW3" s="208"/>
      <c r="CX3" s="208"/>
      <c r="CY3" s="208"/>
      <c r="CZ3" s="208"/>
      <c r="DA3" s="208"/>
      <c r="DB3" s="208"/>
      <c r="DC3" s="208"/>
      <c r="DD3" s="208"/>
      <c r="DE3" s="208"/>
      <c r="DF3" s="208"/>
      <c r="DG3" s="208"/>
      <c r="DH3" s="208"/>
      <c r="DI3" s="208"/>
      <c r="DJ3" s="208"/>
      <c r="DK3" s="208"/>
      <c r="DL3" s="208"/>
      <c r="DM3" s="208"/>
      <c r="DN3" s="208"/>
      <c r="DO3" s="208"/>
      <c r="DP3" s="208"/>
      <c r="DQ3" s="208"/>
      <c r="DR3" s="208"/>
      <c r="DS3" s="208"/>
      <c r="DT3" s="208"/>
      <c r="DU3" s="208"/>
      <c r="DV3" s="208"/>
      <c r="DW3" s="208"/>
      <c r="DX3" s="208"/>
      <c r="DY3" s="208"/>
      <c r="DZ3" s="208"/>
      <c r="EA3" s="208"/>
      <c r="EB3" s="208"/>
      <c r="EC3" s="208"/>
      <c r="ED3" s="208"/>
      <c r="EE3" s="208"/>
      <c r="EF3" s="208"/>
      <c r="EG3" s="208"/>
      <c r="EH3" s="208"/>
      <c r="EI3" s="208"/>
      <c r="EJ3" s="208"/>
      <c r="EK3" s="208"/>
      <c r="EL3" s="208"/>
      <c r="EM3" s="208"/>
      <c r="EN3" s="208"/>
      <c r="EO3" s="208"/>
      <c r="EP3" s="208"/>
      <c r="EQ3" s="208"/>
      <c r="ER3" s="208"/>
      <c r="ES3" s="208"/>
      <c r="ET3" s="208"/>
      <c r="EU3" s="208"/>
      <c r="EV3" s="208"/>
      <c r="EW3" s="208"/>
      <c r="EX3" s="208"/>
      <c r="EY3" s="208"/>
      <c r="EZ3" s="208"/>
      <c r="FA3" s="208"/>
      <c r="FB3" s="208"/>
      <c r="FC3" s="208"/>
      <c r="FD3" s="208"/>
      <c r="FE3" s="208"/>
      <c r="FF3" s="208"/>
      <c r="FG3" s="208"/>
      <c r="FH3" s="208"/>
      <c r="FI3" s="208"/>
      <c r="FJ3" s="208"/>
      <c r="FK3" s="208"/>
      <c r="FL3" s="208"/>
      <c r="FM3" s="208"/>
      <c r="FN3" s="208"/>
      <c r="FO3" s="208"/>
      <c r="FP3" s="208"/>
      <c r="FQ3" s="208"/>
      <c r="FR3" s="208"/>
      <c r="FS3" s="208"/>
      <c r="FT3" s="208"/>
      <c r="FU3" s="208"/>
      <c r="FV3" s="208"/>
      <c r="FW3" s="208"/>
      <c r="FX3" s="208"/>
      <c r="FY3" s="208"/>
    </row>
    <row r="4" spans="1:181" s="205" customFormat="1" x14ac:dyDescent="0.35">
      <c r="A4" s="208"/>
      <c r="C4" s="213"/>
      <c r="D4" s="213"/>
      <c r="E4" s="213"/>
      <c r="F4" s="213"/>
      <c r="H4" s="213"/>
      <c r="I4" s="213"/>
      <c r="J4" s="213"/>
      <c r="L4" s="214"/>
      <c r="M4" s="214"/>
      <c r="N4" s="214"/>
      <c r="O4" s="214"/>
      <c r="P4" s="214"/>
      <c r="Q4" s="213"/>
      <c r="R4" s="213"/>
      <c r="S4" s="213"/>
      <c r="T4" s="213"/>
      <c r="U4" s="213"/>
      <c r="V4" s="213"/>
      <c r="W4" s="215"/>
      <c r="X4" s="213"/>
      <c r="Y4" s="213"/>
      <c r="Z4" s="212"/>
      <c r="AA4" s="208"/>
      <c r="AB4" s="208"/>
      <c r="AC4" s="208"/>
      <c r="AD4" s="208"/>
      <c r="AE4" s="208"/>
      <c r="AF4" s="208"/>
      <c r="AG4" s="208"/>
      <c r="AH4" s="208"/>
      <c r="AI4" s="208"/>
      <c r="AJ4" s="208"/>
      <c r="AK4" s="208"/>
      <c r="AL4" s="208"/>
      <c r="AM4" s="208"/>
      <c r="AN4" s="208"/>
      <c r="AO4" s="208"/>
      <c r="AP4" s="208"/>
      <c r="AQ4" s="208"/>
      <c r="AR4" s="208"/>
      <c r="AS4" s="208"/>
      <c r="AT4" s="208"/>
      <c r="AU4" s="208"/>
      <c r="AV4" s="208"/>
      <c r="AW4" s="208"/>
      <c r="AX4" s="208"/>
      <c r="AY4" s="208"/>
      <c r="AZ4" s="208"/>
      <c r="BA4" s="208"/>
      <c r="BB4" s="208"/>
      <c r="BC4" s="208"/>
      <c r="BD4" s="208"/>
      <c r="BE4" s="208"/>
      <c r="BF4" s="208"/>
      <c r="BG4" s="208"/>
      <c r="BH4" s="208"/>
      <c r="BI4" s="208"/>
      <c r="BJ4" s="208"/>
      <c r="BK4" s="208"/>
      <c r="BL4" s="208"/>
      <c r="BM4" s="208"/>
      <c r="BN4" s="208"/>
      <c r="BO4" s="208"/>
      <c r="BP4" s="208"/>
      <c r="BQ4" s="208"/>
      <c r="BR4" s="208"/>
      <c r="BS4" s="208"/>
      <c r="BT4" s="208"/>
      <c r="BU4" s="208"/>
      <c r="BV4" s="208"/>
      <c r="BW4" s="208"/>
      <c r="BX4" s="208"/>
      <c r="BY4" s="208"/>
      <c r="BZ4" s="208"/>
      <c r="CA4" s="208"/>
      <c r="CB4" s="208"/>
      <c r="CC4" s="208"/>
      <c r="CD4" s="208"/>
      <c r="CE4" s="208"/>
      <c r="CF4" s="208"/>
      <c r="CG4" s="208"/>
      <c r="CH4" s="208"/>
      <c r="CI4" s="208"/>
      <c r="CJ4" s="208"/>
      <c r="CK4" s="208"/>
      <c r="CL4" s="208"/>
      <c r="CM4" s="208"/>
      <c r="CN4" s="208"/>
      <c r="CO4" s="208"/>
      <c r="CP4" s="208"/>
      <c r="CQ4" s="208"/>
      <c r="CR4" s="208"/>
      <c r="CS4" s="208"/>
      <c r="CT4" s="208"/>
      <c r="CU4" s="208"/>
      <c r="CV4" s="208"/>
      <c r="CW4" s="208"/>
      <c r="CX4" s="208"/>
      <c r="CY4" s="208"/>
      <c r="CZ4" s="208"/>
      <c r="DA4" s="208"/>
      <c r="DB4" s="208"/>
      <c r="DC4" s="208"/>
      <c r="DD4" s="208"/>
      <c r="DE4" s="208"/>
      <c r="DF4" s="208"/>
      <c r="DG4" s="208"/>
      <c r="DH4" s="208"/>
      <c r="DI4" s="208"/>
      <c r="DJ4" s="208"/>
      <c r="DK4" s="208"/>
      <c r="DL4" s="208"/>
      <c r="DM4" s="208"/>
      <c r="DN4" s="208"/>
      <c r="DO4" s="208"/>
      <c r="DP4" s="208"/>
      <c r="DQ4" s="208"/>
      <c r="DR4" s="208"/>
      <c r="DS4" s="208"/>
      <c r="DT4" s="208"/>
      <c r="DU4" s="208"/>
      <c r="DV4" s="208"/>
      <c r="DW4" s="208"/>
      <c r="DX4" s="208"/>
      <c r="DY4" s="208"/>
      <c r="DZ4" s="208"/>
      <c r="EA4" s="208"/>
      <c r="EB4" s="208"/>
      <c r="EC4" s="208"/>
      <c r="ED4" s="208"/>
      <c r="EE4" s="208"/>
      <c r="EF4" s="208"/>
      <c r="EG4" s="208"/>
      <c r="EH4" s="208"/>
      <c r="EI4" s="208"/>
      <c r="EJ4" s="208"/>
      <c r="EK4" s="208"/>
      <c r="EL4" s="208"/>
      <c r="EM4" s="208"/>
      <c r="EN4" s="208"/>
      <c r="EO4" s="208"/>
      <c r="EP4" s="208"/>
      <c r="EQ4" s="208"/>
      <c r="ER4" s="208"/>
      <c r="ES4" s="208"/>
      <c r="ET4" s="208"/>
      <c r="EU4" s="208"/>
      <c r="EV4" s="208"/>
      <c r="EW4" s="208"/>
      <c r="EX4" s="208"/>
      <c r="EY4" s="208"/>
      <c r="EZ4" s="208"/>
      <c r="FA4" s="208"/>
      <c r="FB4" s="208"/>
      <c r="FC4" s="208"/>
      <c r="FD4" s="208"/>
      <c r="FE4" s="208"/>
      <c r="FF4" s="208"/>
      <c r="FG4" s="208"/>
      <c r="FH4" s="208"/>
      <c r="FI4" s="208"/>
      <c r="FJ4" s="208"/>
      <c r="FK4" s="208"/>
      <c r="FL4" s="208"/>
      <c r="FM4" s="208"/>
      <c r="FN4" s="208"/>
      <c r="FO4" s="208"/>
      <c r="FP4" s="208"/>
      <c r="FQ4" s="208"/>
      <c r="FR4" s="208"/>
      <c r="FS4" s="208"/>
      <c r="FT4" s="208"/>
      <c r="FU4" s="208"/>
      <c r="FV4" s="208"/>
      <c r="FW4" s="208"/>
      <c r="FX4" s="208"/>
      <c r="FY4" s="208"/>
    </row>
    <row r="5" spans="1:181" s="221" customFormat="1" ht="125.45" customHeight="1" x14ac:dyDescent="0.35">
      <c r="B5" s="262" t="s">
        <v>0</v>
      </c>
      <c r="C5" s="262" t="s">
        <v>59</v>
      </c>
      <c r="D5" s="262" t="s">
        <v>126</v>
      </c>
      <c r="E5" s="262" t="s">
        <v>62</v>
      </c>
      <c r="F5" s="263" t="s">
        <v>63</v>
      </c>
      <c r="G5" s="263" t="s">
        <v>64</v>
      </c>
      <c r="H5" s="262" t="s">
        <v>65</v>
      </c>
      <c r="I5" s="262" t="s">
        <v>66</v>
      </c>
      <c r="J5" s="262" t="s">
        <v>67</v>
      </c>
      <c r="K5" s="264" t="s">
        <v>69</v>
      </c>
      <c r="L5" s="265" t="s">
        <v>68</v>
      </c>
      <c r="M5" s="265" t="s">
        <v>70</v>
      </c>
      <c r="N5" s="262" t="s">
        <v>71</v>
      </c>
      <c r="O5" s="262" t="s">
        <v>72</v>
      </c>
      <c r="P5" s="264" t="s">
        <v>73</v>
      </c>
      <c r="Q5" s="264" t="s">
        <v>74</v>
      </c>
      <c r="R5" s="266" t="s">
        <v>75</v>
      </c>
      <c r="S5" s="266" t="s">
        <v>76</v>
      </c>
      <c r="T5" s="266" t="s">
        <v>77</v>
      </c>
      <c r="U5" s="267" t="s">
        <v>78</v>
      </c>
      <c r="V5" s="267" t="s">
        <v>79</v>
      </c>
      <c r="W5" s="267" t="s">
        <v>80</v>
      </c>
      <c r="X5" s="267" t="s">
        <v>81</v>
      </c>
      <c r="Y5" s="267" t="s">
        <v>82</v>
      </c>
      <c r="Z5" s="268" t="s">
        <v>83</v>
      </c>
    </row>
    <row r="6" spans="1:181" s="223" customFormat="1" ht="21.95" customHeight="1" x14ac:dyDescent="0.35">
      <c r="A6" s="222"/>
      <c r="C6" s="223" t="s">
        <v>1</v>
      </c>
      <c r="D6" s="224">
        <f>SUM(D7:D48)</f>
        <v>103940</v>
      </c>
      <c r="E6" s="224">
        <f>SUM(E7:E48)</f>
        <v>101441</v>
      </c>
      <c r="F6" s="224">
        <f t="shared" ref="F6:Z6" si="0">SUM(F7:F48)</f>
        <v>87158</v>
      </c>
      <c r="G6" s="224">
        <f t="shared" si="0"/>
        <v>14283</v>
      </c>
      <c r="H6" s="224">
        <f t="shared" si="0"/>
        <v>2523</v>
      </c>
      <c r="I6" s="225">
        <f t="shared" si="0"/>
        <v>5274</v>
      </c>
      <c r="J6" s="225">
        <f t="shared" si="0"/>
        <v>2017</v>
      </c>
      <c r="K6" s="225">
        <f t="shared" si="0"/>
        <v>1241</v>
      </c>
      <c r="L6" s="225">
        <f t="shared" si="0"/>
        <v>1231</v>
      </c>
      <c r="M6" s="225">
        <f t="shared" si="0"/>
        <v>10</v>
      </c>
      <c r="N6" s="225">
        <f t="shared" si="0"/>
        <v>1628</v>
      </c>
      <c r="O6" s="225">
        <f t="shared" si="0"/>
        <v>1</v>
      </c>
      <c r="P6" s="225">
        <f t="shared" si="0"/>
        <v>34</v>
      </c>
      <c r="Q6" s="225">
        <f t="shared" si="0"/>
        <v>657</v>
      </c>
      <c r="R6" s="226">
        <f t="shared" si="0"/>
        <v>438</v>
      </c>
      <c r="S6" s="226">
        <f t="shared" si="0"/>
        <v>42</v>
      </c>
      <c r="T6" s="226">
        <f t="shared" si="0"/>
        <v>177</v>
      </c>
      <c r="U6" s="224">
        <f t="shared" si="0"/>
        <v>298</v>
      </c>
      <c r="V6" s="224">
        <f t="shared" si="0"/>
        <v>25</v>
      </c>
      <c r="W6" s="227">
        <f t="shared" si="0"/>
        <v>12</v>
      </c>
      <c r="X6" s="224">
        <f t="shared" si="0"/>
        <v>23</v>
      </c>
      <c r="Y6" s="224">
        <f t="shared" si="0"/>
        <v>11</v>
      </c>
      <c r="Z6" s="228">
        <f t="shared" si="0"/>
        <v>92</v>
      </c>
      <c r="AA6" s="222"/>
      <c r="AB6" s="222"/>
      <c r="AC6" s="222"/>
      <c r="AD6" s="222"/>
      <c r="AE6" s="222"/>
      <c r="AF6" s="222"/>
      <c r="AG6" s="222"/>
      <c r="AH6" s="222"/>
      <c r="AI6" s="222"/>
      <c r="AJ6" s="222"/>
      <c r="AK6" s="222"/>
      <c r="AL6" s="222"/>
      <c r="AM6" s="222"/>
      <c r="AN6" s="222"/>
      <c r="AO6" s="222"/>
      <c r="AP6" s="222"/>
      <c r="AQ6" s="222"/>
      <c r="AR6" s="222"/>
      <c r="AS6" s="222"/>
      <c r="AT6" s="222"/>
      <c r="AU6" s="222"/>
      <c r="AV6" s="222"/>
      <c r="AW6" s="222"/>
      <c r="AX6" s="222"/>
      <c r="AY6" s="222"/>
      <c r="AZ6" s="222"/>
      <c r="BA6" s="222"/>
      <c r="BB6" s="222"/>
      <c r="BC6" s="222"/>
      <c r="BD6" s="222"/>
      <c r="BE6" s="222"/>
      <c r="BF6" s="222"/>
      <c r="BG6" s="222"/>
      <c r="BH6" s="222"/>
      <c r="BI6" s="222"/>
      <c r="BJ6" s="222"/>
      <c r="BK6" s="222"/>
      <c r="BL6" s="222"/>
      <c r="BM6" s="222"/>
      <c r="BN6" s="222"/>
      <c r="BO6" s="222"/>
      <c r="BP6" s="222"/>
      <c r="BQ6" s="222"/>
      <c r="BR6" s="222"/>
      <c r="BS6" s="222"/>
      <c r="BT6" s="222"/>
      <c r="BU6" s="222"/>
      <c r="BV6" s="222"/>
      <c r="BW6" s="222"/>
      <c r="BX6" s="222"/>
      <c r="BY6" s="222"/>
      <c r="BZ6" s="222"/>
      <c r="CA6" s="222"/>
      <c r="CB6" s="222"/>
      <c r="CC6" s="222"/>
      <c r="CD6" s="222"/>
      <c r="CE6" s="222"/>
      <c r="CF6" s="222"/>
      <c r="CG6" s="222"/>
      <c r="CH6" s="222"/>
      <c r="CI6" s="222"/>
      <c r="CJ6" s="222"/>
      <c r="CK6" s="222"/>
      <c r="CL6" s="222"/>
      <c r="CM6" s="222"/>
      <c r="CN6" s="222"/>
      <c r="CO6" s="222"/>
      <c r="CP6" s="222"/>
      <c r="CQ6" s="222"/>
      <c r="CR6" s="222"/>
      <c r="CS6" s="222"/>
      <c r="CT6" s="222"/>
      <c r="CU6" s="222"/>
      <c r="CV6" s="222"/>
      <c r="CW6" s="222"/>
      <c r="CX6" s="222"/>
      <c r="CY6" s="222"/>
      <c r="CZ6" s="222"/>
      <c r="DA6" s="222"/>
      <c r="DB6" s="222"/>
      <c r="DC6" s="222"/>
      <c r="DD6" s="222"/>
      <c r="DE6" s="222"/>
      <c r="DF6" s="222"/>
      <c r="DG6" s="222"/>
      <c r="DH6" s="222"/>
      <c r="DI6" s="222"/>
      <c r="DJ6" s="222"/>
      <c r="DK6" s="222"/>
      <c r="DL6" s="222"/>
      <c r="DM6" s="222"/>
      <c r="DN6" s="222"/>
      <c r="DO6" s="222"/>
      <c r="DP6" s="222"/>
      <c r="DQ6" s="222"/>
      <c r="DR6" s="222"/>
      <c r="DS6" s="222"/>
      <c r="DT6" s="222"/>
      <c r="DU6" s="222"/>
      <c r="DV6" s="222"/>
      <c r="DW6" s="222"/>
      <c r="DX6" s="222"/>
      <c r="DY6" s="222"/>
      <c r="DZ6" s="222"/>
      <c r="EA6" s="222"/>
      <c r="EB6" s="222"/>
      <c r="EC6" s="222"/>
      <c r="ED6" s="222"/>
      <c r="EE6" s="222"/>
      <c r="EF6" s="222"/>
      <c r="EG6" s="222"/>
      <c r="EH6" s="222"/>
      <c r="EI6" s="222"/>
      <c r="EJ6" s="222"/>
      <c r="EK6" s="222"/>
      <c r="EL6" s="222"/>
      <c r="EM6" s="222"/>
      <c r="EN6" s="222"/>
      <c r="EO6" s="222"/>
      <c r="EP6" s="222"/>
      <c r="EQ6" s="222"/>
      <c r="ER6" s="222"/>
      <c r="ES6" s="222"/>
      <c r="ET6" s="222"/>
      <c r="EU6" s="222"/>
      <c r="EV6" s="222"/>
      <c r="EW6" s="222"/>
      <c r="EX6" s="222"/>
      <c r="EY6" s="222"/>
      <c r="EZ6" s="222"/>
      <c r="FA6" s="222"/>
      <c r="FB6" s="222"/>
      <c r="FC6" s="222"/>
      <c r="FD6" s="222"/>
      <c r="FE6" s="222"/>
      <c r="FF6" s="222"/>
      <c r="FG6" s="222"/>
      <c r="FH6" s="222"/>
      <c r="FI6" s="222"/>
      <c r="FJ6" s="222"/>
      <c r="FK6" s="222"/>
      <c r="FL6" s="222"/>
      <c r="FM6" s="222"/>
      <c r="FN6" s="222"/>
      <c r="FO6" s="222"/>
      <c r="FP6" s="222"/>
      <c r="FQ6" s="222"/>
      <c r="FR6" s="222"/>
      <c r="FS6" s="222"/>
      <c r="FT6" s="222"/>
      <c r="FU6" s="222"/>
      <c r="FV6" s="222"/>
      <c r="FW6" s="222"/>
      <c r="FX6" s="222"/>
      <c r="FY6" s="222"/>
    </row>
    <row r="7" spans="1:181" s="223" customFormat="1" ht="21.95" customHeight="1" x14ac:dyDescent="0.35">
      <c r="A7" s="222"/>
      <c r="B7" s="223">
        <v>1</v>
      </c>
      <c r="C7" s="223" t="s">
        <v>2</v>
      </c>
      <c r="D7" s="229">
        <v>2938</v>
      </c>
      <c r="E7" s="229">
        <v>2938</v>
      </c>
      <c r="F7" s="230">
        <v>1699</v>
      </c>
      <c r="G7" s="230">
        <v>1239</v>
      </c>
      <c r="H7" s="229">
        <v>39</v>
      </c>
      <c r="I7" s="229">
        <v>161</v>
      </c>
      <c r="J7" s="229">
        <v>78</v>
      </c>
      <c r="K7" s="229">
        <v>4</v>
      </c>
      <c r="L7" s="230">
        <v>4</v>
      </c>
      <c r="M7" s="230">
        <v>0</v>
      </c>
      <c r="N7" s="229">
        <v>57</v>
      </c>
      <c r="O7" s="229">
        <v>0</v>
      </c>
      <c r="P7" s="229">
        <v>0</v>
      </c>
      <c r="Q7" s="229">
        <v>96</v>
      </c>
      <c r="R7" s="230">
        <v>84</v>
      </c>
      <c r="S7" s="230">
        <v>4</v>
      </c>
      <c r="T7" s="230">
        <v>8</v>
      </c>
      <c r="U7" s="229">
        <v>25</v>
      </c>
      <c r="V7" s="229">
        <v>0</v>
      </c>
      <c r="W7" s="229">
        <v>0</v>
      </c>
      <c r="X7" s="229">
        <v>0</v>
      </c>
      <c r="Y7" s="229">
        <v>0</v>
      </c>
      <c r="Z7" s="229">
        <v>0</v>
      </c>
      <c r="AA7" s="222"/>
      <c r="AB7" s="222"/>
      <c r="AC7" s="222"/>
      <c r="AD7" s="222"/>
      <c r="AE7" s="222"/>
      <c r="AF7" s="222"/>
      <c r="AG7" s="222"/>
      <c r="AH7" s="222"/>
      <c r="AI7" s="222"/>
      <c r="AJ7" s="222"/>
      <c r="AK7" s="222"/>
      <c r="AL7" s="222"/>
      <c r="AM7" s="222"/>
      <c r="AN7" s="222"/>
      <c r="AO7" s="222"/>
      <c r="AP7" s="222"/>
      <c r="AQ7" s="222"/>
      <c r="AR7" s="222"/>
      <c r="AS7" s="222"/>
      <c r="AT7" s="222"/>
      <c r="AU7" s="222"/>
      <c r="AV7" s="222"/>
      <c r="AW7" s="222"/>
      <c r="AX7" s="222"/>
      <c r="AY7" s="222"/>
      <c r="AZ7" s="222"/>
      <c r="BA7" s="222"/>
      <c r="BB7" s="222"/>
      <c r="BC7" s="222"/>
      <c r="BD7" s="222"/>
      <c r="BE7" s="222"/>
      <c r="BF7" s="222"/>
      <c r="BG7" s="222"/>
      <c r="BH7" s="222"/>
      <c r="BI7" s="222"/>
      <c r="BJ7" s="222"/>
      <c r="BK7" s="222"/>
      <c r="BL7" s="222"/>
      <c r="BM7" s="222"/>
      <c r="BN7" s="222"/>
      <c r="BO7" s="222"/>
      <c r="BP7" s="222"/>
      <c r="BQ7" s="222"/>
      <c r="BR7" s="222"/>
      <c r="BS7" s="222"/>
      <c r="BT7" s="222"/>
      <c r="BU7" s="222"/>
      <c r="BV7" s="222"/>
      <c r="BW7" s="222"/>
      <c r="BX7" s="222"/>
      <c r="BY7" s="222"/>
      <c r="BZ7" s="222"/>
      <c r="CA7" s="222"/>
      <c r="CB7" s="222"/>
      <c r="CC7" s="222"/>
      <c r="CD7" s="222"/>
      <c r="CE7" s="222"/>
      <c r="CF7" s="222"/>
      <c r="CG7" s="222"/>
      <c r="CH7" s="222"/>
      <c r="CI7" s="222"/>
      <c r="CJ7" s="222"/>
      <c r="CK7" s="222"/>
      <c r="CL7" s="222"/>
      <c r="CM7" s="222"/>
      <c r="CN7" s="222"/>
      <c r="CO7" s="222"/>
      <c r="CP7" s="222"/>
      <c r="CQ7" s="222"/>
      <c r="CR7" s="222"/>
      <c r="CS7" s="222"/>
      <c r="CT7" s="222"/>
      <c r="CU7" s="222"/>
      <c r="CV7" s="222"/>
      <c r="CW7" s="222"/>
      <c r="CX7" s="222"/>
      <c r="CY7" s="222"/>
      <c r="CZ7" s="222"/>
      <c r="DA7" s="222"/>
      <c r="DB7" s="222"/>
      <c r="DC7" s="222"/>
      <c r="DD7" s="222"/>
      <c r="DE7" s="222"/>
      <c r="DF7" s="222"/>
      <c r="DG7" s="222"/>
      <c r="DH7" s="222"/>
      <c r="DI7" s="222"/>
      <c r="DJ7" s="222"/>
      <c r="DK7" s="222"/>
      <c r="DL7" s="222"/>
      <c r="DM7" s="222"/>
      <c r="DN7" s="222"/>
      <c r="DO7" s="222"/>
      <c r="DP7" s="222"/>
      <c r="DQ7" s="222"/>
      <c r="DR7" s="222"/>
      <c r="DS7" s="222"/>
      <c r="DT7" s="222"/>
      <c r="DU7" s="222"/>
      <c r="DV7" s="222"/>
      <c r="DW7" s="222"/>
      <c r="DX7" s="222"/>
      <c r="DY7" s="222"/>
      <c r="DZ7" s="222"/>
      <c r="EA7" s="222"/>
      <c r="EB7" s="222"/>
      <c r="EC7" s="222"/>
      <c r="ED7" s="222"/>
      <c r="EE7" s="222"/>
      <c r="EF7" s="222"/>
      <c r="EG7" s="222"/>
      <c r="EH7" s="222"/>
      <c r="EI7" s="222"/>
      <c r="EJ7" s="222"/>
      <c r="EK7" s="222"/>
      <c r="EL7" s="222"/>
      <c r="EM7" s="222"/>
      <c r="EN7" s="222"/>
      <c r="EO7" s="222"/>
      <c r="EP7" s="222"/>
      <c r="EQ7" s="222"/>
      <c r="ER7" s="222"/>
      <c r="ES7" s="222"/>
      <c r="ET7" s="222"/>
      <c r="EU7" s="222"/>
      <c r="EV7" s="222"/>
      <c r="EW7" s="222"/>
      <c r="EX7" s="222"/>
      <c r="EY7" s="222"/>
      <c r="EZ7" s="222"/>
      <c r="FA7" s="222"/>
      <c r="FB7" s="222"/>
      <c r="FC7" s="222"/>
      <c r="FD7" s="222"/>
      <c r="FE7" s="222"/>
      <c r="FF7" s="222"/>
      <c r="FG7" s="222"/>
      <c r="FH7" s="222"/>
      <c r="FI7" s="222"/>
      <c r="FJ7" s="222"/>
      <c r="FK7" s="222"/>
      <c r="FL7" s="222"/>
      <c r="FM7" s="222"/>
      <c r="FN7" s="222"/>
      <c r="FO7" s="222"/>
      <c r="FP7" s="222"/>
      <c r="FQ7" s="222"/>
      <c r="FR7" s="222"/>
      <c r="FS7" s="222"/>
      <c r="FT7" s="222"/>
      <c r="FU7" s="222"/>
      <c r="FV7" s="222"/>
      <c r="FW7" s="222"/>
      <c r="FX7" s="222"/>
      <c r="FY7" s="222"/>
    </row>
    <row r="8" spans="1:181" s="223" customFormat="1" ht="21.95" customHeight="1" x14ac:dyDescent="0.35">
      <c r="A8" s="222"/>
      <c r="B8" s="223">
        <v>2</v>
      </c>
      <c r="C8" s="223" t="s">
        <v>3</v>
      </c>
      <c r="D8" s="229">
        <v>986</v>
      </c>
      <c r="E8" s="229">
        <v>986</v>
      </c>
      <c r="F8" s="230">
        <v>867</v>
      </c>
      <c r="G8" s="230">
        <v>119</v>
      </c>
      <c r="H8" s="229">
        <v>28</v>
      </c>
      <c r="I8" s="229">
        <v>202</v>
      </c>
      <c r="J8" s="229">
        <v>7</v>
      </c>
      <c r="K8" s="229">
        <v>3</v>
      </c>
      <c r="L8" s="230">
        <v>3</v>
      </c>
      <c r="M8" s="230">
        <v>0</v>
      </c>
      <c r="N8" s="229">
        <v>0</v>
      </c>
      <c r="O8" s="229">
        <v>0</v>
      </c>
      <c r="P8" s="229">
        <v>0</v>
      </c>
      <c r="Q8" s="229">
        <v>0</v>
      </c>
      <c r="R8" s="230">
        <v>0</v>
      </c>
      <c r="S8" s="230">
        <v>0</v>
      </c>
      <c r="T8" s="230">
        <v>0</v>
      </c>
      <c r="U8" s="229">
        <v>0</v>
      </c>
      <c r="V8" s="229">
        <v>0</v>
      </c>
      <c r="W8" s="229">
        <v>0</v>
      </c>
      <c r="X8" s="229">
        <v>0</v>
      </c>
      <c r="Y8" s="229">
        <v>0</v>
      </c>
      <c r="Z8" s="229">
        <v>0</v>
      </c>
      <c r="AA8" s="222"/>
      <c r="AB8" s="222"/>
      <c r="AC8" s="222"/>
      <c r="AD8" s="222"/>
      <c r="AE8" s="222"/>
      <c r="AF8" s="222"/>
      <c r="AG8" s="222"/>
      <c r="AH8" s="222"/>
      <c r="AI8" s="222"/>
      <c r="AJ8" s="222"/>
      <c r="AK8" s="222"/>
      <c r="AL8" s="222"/>
      <c r="AM8" s="222"/>
      <c r="AN8" s="222"/>
      <c r="AO8" s="222"/>
      <c r="AP8" s="222"/>
      <c r="AQ8" s="222"/>
      <c r="AR8" s="222"/>
      <c r="AS8" s="222"/>
      <c r="AT8" s="222"/>
      <c r="AU8" s="222"/>
      <c r="AV8" s="222"/>
      <c r="AW8" s="222"/>
      <c r="AX8" s="222"/>
      <c r="AY8" s="222"/>
      <c r="AZ8" s="222"/>
      <c r="BA8" s="222"/>
      <c r="BB8" s="222"/>
      <c r="BC8" s="222"/>
      <c r="BD8" s="222"/>
      <c r="BE8" s="222"/>
      <c r="BF8" s="222"/>
      <c r="BG8" s="222"/>
      <c r="BH8" s="222"/>
      <c r="BI8" s="222"/>
      <c r="BJ8" s="222"/>
      <c r="BK8" s="222"/>
      <c r="BL8" s="222"/>
      <c r="BM8" s="222"/>
      <c r="BN8" s="222"/>
      <c r="BO8" s="222"/>
      <c r="BP8" s="222"/>
      <c r="BQ8" s="222"/>
      <c r="BR8" s="222"/>
      <c r="BS8" s="222"/>
      <c r="BT8" s="222"/>
      <c r="BU8" s="222"/>
      <c r="BV8" s="222"/>
      <c r="BW8" s="222"/>
      <c r="BX8" s="222"/>
      <c r="BY8" s="222"/>
      <c r="BZ8" s="222"/>
      <c r="CA8" s="222"/>
      <c r="CB8" s="222"/>
      <c r="CC8" s="222"/>
      <c r="CD8" s="222"/>
      <c r="CE8" s="222"/>
      <c r="CF8" s="222"/>
      <c r="CG8" s="222"/>
      <c r="CH8" s="222"/>
      <c r="CI8" s="222"/>
      <c r="CJ8" s="222"/>
      <c r="CK8" s="222"/>
      <c r="CL8" s="222"/>
      <c r="CM8" s="222"/>
      <c r="CN8" s="222"/>
      <c r="CO8" s="222"/>
      <c r="CP8" s="222"/>
      <c r="CQ8" s="222"/>
      <c r="CR8" s="222"/>
      <c r="CS8" s="222"/>
      <c r="CT8" s="222"/>
      <c r="CU8" s="222"/>
      <c r="CV8" s="222"/>
      <c r="CW8" s="222"/>
      <c r="CX8" s="222"/>
      <c r="CY8" s="222"/>
      <c r="CZ8" s="222"/>
      <c r="DA8" s="222"/>
      <c r="DB8" s="222"/>
      <c r="DC8" s="222"/>
      <c r="DD8" s="222"/>
      <c r="DE8" s="222"/>
      <c r="DF8" s="222"/>
      <c r="DG8" s="222"/>
      <c r="DH8" s="222"/>
      <c r="DI8" s="222"/>
      <c r="DJ8" s="222"/>
      <c r="DK8" s="222"/>
      <c r="DL8" s="222"/>
      <c r="DM8" s="222"/>
      <c r="DN8" s="222"/>
      <c r="DO8" s="222"/>
      <c r="DP8" s="222"/>
      <c r="DQ8" s="222"/>
      <c r="DR8" s="222"/>
      <c r="DS8" s="222"/>
      <c r="DT8" s="222"/>
      <c r="DU8" s="222"/>
      <c r="DV8" s="222"/>
      <c r="DW8" s="222"/>
      <c r="DX8" s="222"/>
      <c r="DY8" s="222"/>
      <c r="DZ8" s="222"/>
      <c r="EA8" s="222"/>
      <c r="EB8" s="222"/>
      <c r="EC8" s="222"/>
      <c r="ED8" s="222"/>
      <c r="EE8" s="222"/>
      <c r="EF8" s="222"/>
      <c r="EG8" s="222"/>
      <c r="EH8" s="222"/>
      <c r="EI8" s="222"/>
      <c r="EJ8" s="222"/>
      <c r="EK8" s="222"/>
      <c r="EL8" s="222"/>
      <c r="EM8" s="222"/>
      <c r="EN8" s="222"/>
      <c r="EO8" s="222"/>
      <c r="EP8" s="222"/>
      <c r="EQ8" s="222"/>
      <c r="ER8" s="222"/>
      <c r="ES8" s="222"/>
      <c r="ET8" s="222"/>
      <c r="EU8" s="222"/>
      <c r="EV8" s="222"/>
      <c r="EW8" s="222"/>
      <c r="EX8" s="222"/>
      <c r="EY8" s="222"/>
      <c r="EZ8" s="222"/>
      <c r="FA8" s="222"/>
      <c r="FB8" s="222"/>
      <c r="FC8" s="222"/>
      <c r="FD8" s="222"/>
      <c r="FE8" s="222"/>
      <c r="FF8" s="222"/>
      <c r="FG8" s="222"/>
      <c r="FH8" s="222"/>
      <c r="FI8" s="222"/>
      <c r="FJ8" s="222"/>
      <c r="FK8" s="222"/>
      <c r="FL8" s="222"/>
      <c r="FM8" s="222"/>
      <c r="FN8" s="222"/>
      <c r="FO8" s="222"/>
      <c r="FP8" s="222"/>
      <c r="FQ8" s="222"/>
      <c r="FR8" s="222"/>
      <c r="FS8" s="222"/>
      <c r="FT8" s="222"/>
      <c r="FU8" s="222"/>
      <c r="FV8" s="222"/>
      <c r="FW8" s="222"/>
      <c r="FX8" s="222"/>
      <c r="FY8" s="222"/>
    </row>
    <row r="9" spans="1:181" s="223" customFormat="1" ht="21.95" customHeight="1" x14ac:dyDescent="0.35">
      <c r="A9" s="222"/>
      <c r="B9" s="223">
        <v>3</v>
      </c>
      <c r="C9" s="223" t="s">
        <v>4</v>
      </c>
      <c r="D9" s="229">
        <v>2136</v>
      </c>
      <c r="E9" s="229">
        <v>2136</v>
      </c>
      <c r="F9" s="230">
        <v>1663</v>
      </c>
      <c r="G9" s="230">
        <v>473</v>
      </c>
      <c r="H9" s="229">
        <v>104</v>
      </c>
      <c r="I9" s="229">
        <v>236</v>
      </c>
      <c r="J9" s="229">
        <v>12</v>
      </c>
      <c r="K9" s="229">
        <v>0</v>
      </c>
      <c r="L9" s="230">
        <v>0</v>
      </c>
      <c r="M9" s="230">
        <v>0</v>
      </c>
      <c r="N9" s="229">
        <v>32</v>
      </c>
      <c r="O9" s="229">
        <v>0</v>
      </c>
      <c r="P9" s="229">
        <v>0</v>
      </c>
      <c r="Q9" s="229">
        <v>6</v>
      </c>
      <c r="R9" s="230">
        <v>0</v>
      </c>
      <c r="S9" s="230">
        <v>0</v>
      </c>
      <c r="T9" s="230">
        <v>6</v>
      </c>
      <c r="U9" s="229">
        <v>6</v>
      </c>
      <c r="V9" s="229">
        <v>0</v>
      </c>
      <c r="W9" s="229">
        <v>1</v>
      </c>
      <c r="X9" s="229">
        <v>0</v>
      </c>
      <c r="Y9" s="229">
        <v>0</v>
      </c>
      <c r="Z9" s="229">
        <v>0</v>
      </c>
      <c r="AA9" s="222"/>
      <c r="AB9" s="222"/>
      <c r="AC9" s="222"/>
      <c r="AD9" s="222"/>
      <c r="AE9" s="222"/>
      <c r="AF9" s="222"/>
      <c r="AG9" s="222"/>
      <c r="AH9" s="222"/>
      <c r="AI9" s="222"/>
      <c r="AJ9" s="222"/>
      <c r="AK9" s="222"/>
      <c r="AL9" s="222"/>
      <c r="AM9" s="222"/>
      <c r="AN9" s="222"/>
      <c r="AO9" s="222"/>
      <c r="AP9" s="222"/>
      <c r="AQ9" s="222"/>
      <c r="AR9" s="222"/>
      <c r="AS9" s="222"/>
      <c r="AT9" s="222"/>
      <c r="AU9" s="222"/>
      <c r="AV9" s="222"/>
      <c r="AW9" s="222"/>
      <c r="AX9" s="222"/>
      <c r="AY9" s="222"/>
      <c r="AZ9" s="222"/>
      <c r="BA9" s="222"/>
      <c r="BB9" s="222"/>
      <c r="BC9" s="222"/>
      <c r="BD9" s="222"/>
      <c r="BE9" s="222"/>
      <c r="BF9" s="222"/>
      <c r="BG9" s="222"/>
      <c r="BH9" s="222"/>
      <c r="BI9" s="222"/>
      <c r="BJ9" s="222"/>
      <c r="BK9" s="222"/>
      <c r="BL9" s="222"/>
      <c r="BM9" s="222"/>
      <c r="BN9" s="222"/>
      <c r="BO9" s="222"/>
      <c r="BP9" s="222"/>
      <c r="BQ9" s="222"/>
      <c r="BR9" s="222"/>
      <c r="BS9" s="222"/>
      <c r="BT9" s="222"/>
      <c r="BU9" s="222"/>
      <c r="BV9" s="222"/>
      <c r="BW9" s="222"/>
      <c r="BX9" s="222"/>
      <c r="BY9" s="222"/>
      <c r="BZ9" s="222"/>
      <c r="CA9" s="222"/>
      <c r="CB9" s="222"/>
      <c r="CC9" s="222"/>
      <c r="CD9" s="222"/>
      <c r="CE9" s="222"/>
      <c r="CF9" s="222"/>
      <c r="CG9" s="222"/>
      <c r="CH9" s="222"/>
      <c r="CI9" s="222"/>
      <c r="CJ9" s="222"/>
      <c r="CK9" s="222"/>
      <c r="CL9" s="222"/>
      <c r="CM9" s="222"/>
      <c r="CN9" s="222"/>
      <c r="CO9" s="222"/>
      <c r="CP9" s="222"/>
      <c r="CQ9" s="222"/>
      <c r="CR9" s="222"/>
      <c r="CS9" s="222"/>
      <c r="CT9" s="222"/>
      <c r="CU9" s="222"/>
      <c r="CV9" s="222"/>
      <c r="CW9" s="222"/>
      <c r="CX9" s="222"/>
      <c r="CY9" s="222"/>
      <c r="CZ9" s="222"/>
      <c r="DA9" s="222"/>
      <c r="DB9" s="222"/>
      <c r="DC9" s="222"/>
      <c r="DD9" s="222"/>
      <c r="DE9" s="222"/>
      <c r="DF9" s="222"/>
      <c r="DG9" s="222"/>
      <c r="DH9" s="222"/>
      <c r="DI9" s="222"/>
      <c r="DJ9" s="222"/>
      <c r="DK9" s="222"/>
      <c r="DL9" s="222"/>
      <c r="DM9" s="222"/>
      <c r="DN9" s="222"/>
      <c r="DO9" s="222"/>
      <c r="DP9" s="222"/>
      <c r="DQ9" s="222"/>
      <c r="DR9" s="222"/>
      <c r="DS9" s="222"/>
      <c r="DT9" s="222"/>
      <c r="DU9" s="222"/>
      <c r="DV9" s="222"/>
      <c r="DW9" s="222"/>
      <c r="DX9" s="222"/>
      <c r="DY9" s="222"/>
      <c r="DZ9" s="222"/>
      <c r="EA9" s="222"/>
      <c r="EB9" s="222"/>
      <c r="EC9" s="222"/>
      <c r="ED9" s="222"/>
      <c r="EE9" s="222"/>
      <c r="EF9" s="222"/>
      <c r="EG9" s="222"/>
      <c r="EH9" s="222"/>
      <c r="EI9" s="222"/>
      <c r="EJ9" s="222"/>
      <c r="EK9" s="222"/>
      <c r="EL9" s="222"/>
      <c r="EM9" s="222"/>
      <c r="EN9" s="222"/>
      <c r="EO9" s="222"/>
      <c r="EP9" s="222"/>
      <c r="EQ9" s="222"/>
      <c r="ER9" s="222"/>
      <c r="ES9" s="222"/>
      <c r="ET9" s="222"/>
      <c r="EU9" s="222"/>
      <c r="EV9" s="222"/>
      <c r="EW9" s="222"/>
      <c r="EX9" s="222"/>
      <c r="EY9" s="222"/>
      <c r="EZ9" s="222"/>
      <c r="FA9" s="222"/>
      <c r="FB9" s="222"/>
      <c r="FC9" s="222"/>
      <c r="FD9" s="222"/>
      <c r="FE9" s="222"/>
      <c r="FF9" s="222"/>
      <c r="FG9" s="222"/>
      <c r="FH9" s="222"/>
      <c r="FI9" s="222"/>
      <c r="FJ9" s="222"/>
      <c r="FK9" s="222"/>
      <c r="FL9" s="222"/>
      <c r="FM9" s="222"/>
      <c r="FN9" s="222"/>
      <c r="FO9" s="222"/>
      <c r="FP9" s="222"/>
      <c r="FQ9" s="222"/>
      <c r="FR9" s="222"/>
      <c r="FS9" s="222"/>
      <c r="FT9" s="222"/>
      <c r="FU9" s="222"/>
      <c r="FV9" s="222"/>
      <c r="FW9" s="222"/>
      <c r="FX9" s="222"/>
      <c r="FY9" s="222"/>
    </row>
    <row r="10" spans="1:181" s="223" customFormat="1" ht="21.95" customHeight="1" x14ac:dyDescent="0.35">
      <c r="A10" s="222"/>
      <c r="B10" s="223">
        <v>4</v>
      </c>
      <c r="C10" s="223" t="s">
        <v>5</v>
      </c>
      <c r="D10" s="229">
        <v>2665</v>
      </c>
      <c r="E10" s="229">
        <v>2657</v>
      </c>
      <c r="F10" s="230">
        <v>2402</v>
      </c>
      <c r="G10" s="230">
        <v>255</v>
      </c>
      <c r="H10" s="229">
        <v>25</v>
      </c>
      <c r="I10" s="229">
        <v>73</v>
      </c>
      <c r="J10" s="229">
        <v>40</v>
      </c>
      <c r="K10" s="229">
        <v>8</v>
      </c>
      <c r="L10" s="230">
        <v>8</v>
      </c>
      <c r="M10" s="230">
        <v>0</v>
      </c>
      <c r="N10" s="229">
        <v>0</v>
      </c>
      <c r="O10" s="229">
        <v>0</v>
      </c>
      <c r="P10" s="229">
        <v>0</v>
      </c>
      <c r="Q10" s="229">
        <v>12</v>
      </c>
      <c r="R10" s="230">
        <v>1</v>
      </c>
      <c r="S10" s="230">
        <v>1</v>
      </c>
      <c r="T10" s="230">
        <v>10</v>
      </c>
      <c r="U10" s="229">
        <v>0</v>
      </c>
      <c r="V10" s="229">
        <v>0</v>
      </c>
      <c r="W10" s="229">
        <v>0</v>
      </c>
      <c r="X10" s="229">
        <v>0</v>
      </c>
      <c r="Y10" s="229">
        <v>0</v>
      </c>
      <c r="Z10" s="229">
        <v>9</v>
      </c>
      <c r="AA10" s="222"/>
      <c r="AB10" s="222"/>
      <c r="AC10" s="222"/>
      <c r="AD10" s="222"/>
      <c r="AE10" s="222"/>
      <c r="AF10" s="222"/>
      <c r="AG10" s="222"/>
      <c r="AH10" s="222"/>
      <c r="AI10" s="222"/>
      <c r="AJ10" s="222"/>
      <c r="AK10" s="222"/>
      <c r="AL10" s="222"/>
      <c r="AM10" s="222"/>
      <c r="AN10" s="222"/>
      <c r="AO10" s="222"/>
      <c r="AP10" s="222"/>
      <c r="AQ10" s="222"/>
      <c r="AR10" s="222"/>
      <c r="AS10" s="222"/>
      <c r="AT10" s="222"/>
      <c r="AU10" s="222"/>
      <c r="AV10" s="222"/>
      <c r="AW10" s="222"/>
      <c r="AX10" s="222"/>
      <c r="AY10" s="222"/>
      <c r="AZ10" s="222"/>
      <c r="BA10" s="222"/>
      <c r="BB10" s="222"/>
      <c r="BC10" s="222"/>
      <c r="BD10" s="222"/>
      <c r="BE10" s="222"/>
      <c r="BF10" s="222"/>
      <c r="BG10" s="222"/>
      <c r="BH10" s="222"/>
      <c r="BI10" s="222"/>
      <c r="BJ10" s="222"/>
      <c r="BK10" s="222"/>
      <c r="BL10" s="222"/>
      <c r="BM10" s="222"/>
      <c r="BN10" s="222"/>
      <c r="BO10" s="222"/>
      <c r="BP10" s="222"/>
      <c r="BQ10" s="222"/>
      <c r="BR10" s="222"/>
      <c r="BS10" s="222"/>
      <c r="BT10" s="222"/>
      <c r="BU10" s="222"/>
      <c r="BV10" s="222"/>
      <c r="BW10" s="222"/>
      <c r="BX10" s="222"/>
      <c r="BY10" s="222"/>
      <c r="BZ10" s="222"/>
      <c r="CA10" s="222"/>
      <c r="CB10" s="222"/>
      <c r="CC10" s="222"/>
      <c r="CD10" s="222"/>
      <c r="CE10" s="222"/>
      <c r="CF10" s="222"/>
      <c r="CG10" s="222"/>
      <c r="CH10" s="222"/>
      <c r="CI10" s="222"/>
      <c r="CJ10" s="222"/>
      <c r="CK10" s="222"/>
      <c r="CL10" s="222"/>
      <c r="CM10" s="222"/>
      <c r="CN10" s="222"/>
      <c r="CO10" s="222"/>
      <c r="CP10" s="222"/>
      <c r="CQ10" s="222"/>
      <c r="CR10" s="222"/>
      <c r="CS10" s="222"/>
      <c r="CT10" s="222"/>
      <c r="CU10" s="222"/>
      <c r="CV10" s="222"/>
      <c r="CW10" s="222"/>
      <c r="CX10" s="222"/>
      <c r="CY10" s="222"/>
      <c r="CZ10" s="222"/>
      <c r="DA10" s="222"/>
      <c r="DB10" s="222"/>
      <c r="DC10" s="222"/>
      <c r="DD10" s="222"/>
      <c r="DE10" s="222"/>
      <c r="DF10" s="222"/>
      <c r="DG10" s="222"/>
      <c r="DH10" s="222"/>
      <c r="DI10" s="222"/>
      <c r="DJ10" s="222"/>
      <c r="DK10" s="222"/>
      <c r="DL10" s="222"/>
      <c r="DM10" s="222"/>
      <c r="DN10" s="222"/>
      <c r="DO10" s="222"/>
      <c r="DP10" s="222"/>
      <c r="DQ10" s="222"/>
      <c r="DR10" s="222"/>
      <c r="DS10" s="222"/>
      <c r="DT10" s="222"/>
      <c r="DU10" s="222"/>
      <c r="DV10" s="222"/>
      <c r="DW10" s="222"/>
      <c r="DX10" s="222"/>
      <c r="DY10" s="222"/>
      <c r="DZ10" s="222"/>
      <c r="EA10" s="222"/>
      <c r="EB10" s="222"/>
      <c r="EC10" s="222"/>
      <c r="ED10" s="222"/>
      <c r="EE10" s="222"/>
      <c r="EF10" s="222"/>
      <c r="EG10" s="222"/>
      <c r="EH10" s="222"/>
      <c r="EI10" s="222"/>
      <c r="EJ10" s="222"/>
      <c r="EK10" s="222"/>
      <c r="EL10" s="222"/>
      <c r="EM10" s="222"/>
      <c r="EN10" s="222"/>
      <c r="EO10" s="222"/>
      <c r="EP10" s="222"/>
      <c r="EQ10" s="222"/>
      <c r="ER10" s="222"/>
      <c r="ES10" s="222"/>
      <c r="ET10" s="222"/>
      <c r="EU10" s="222"/>
      <c r="EV10" s="222"/>
      <c r="EW10" s="222"/>
      <c r="EX10" s="222"/>
      <c r="EY10" s="222"/>
      <c r="EZ10" s="222"/>
      <c r="FA10" s="222"/>
      <c r="FB10" s="222"/>
      <c r="FC10" s="222"/>
      <c r="FD10" s="222"/>
      <c r="FE10" s="222"/>
      <c r="FF10" s="222"/>
      <c r="FG10" s="222"/>
      <c r="FH10" s="222"/>
      <c r="FI10" s="222"/>
      <c r="FJ10" s="222"/>
      <c r="FK10" s="222"/>
      <c r="FL10" s="222"/>
      <c r="FM10" s="222"/>
      <c r="FN10" s="222"/>
      <c r="FO10" s="222"/>
      <c r="FP10" s="222"/>
      <c r="FQ10" s="222"/>
      <c r="FR10" s="222"/>
      <c r="FS10" s="222"/>
      <c r="FT10" s="222"/>
      <c r="FU10" s="222"/>
      <c r="FV10" s="222"/>
      <c r="FW10" s="222"/>
      <c r="FX10" s="222"/>
      <c r="FY10" s="222"/>
    </row>
    <row r="11" spans="1:181" s="223" customFormat="1" ht="21.95" customHeight="1" x14ac:dyDescent="0.35">
      <c r="A11" s="222"/>
      <c r="B11" s="223">
        <v>5</v>
      </c>
      <c r="C11" s="223" t="s">
        <v>6</v>
      </c>
      <c r="D11" s="229">
        <v>2070</v>
      </c>
      <c r="E11" s="229">
        <v>2070</v>
      </c>
      <c r="F11" s="230">
        <v>1879</v>
      </c>
      <c r="G11" s="230">
        <v>191</v>
      </c>
      <c r="H11" s="229">
        <v>60</v>
      </c>
      <c r="I11" s="229">
        <v>222</v>
      </c>
      <c r="J11" s="229">
        <v>98</v>
      </c>
      <c r="K11" s="229">
        <v>17</v>
      </c>
      <c r="L11" s="230">
        <v>17</v>
      </c>
      <c r="M11" s="230">
        <v>0</v>
      </c>
      <c r="N11" s="229">
        <v>0</v>
      </c>
      <c r="O11" s="229">
        <v>0</v>
      </c>
      <c r="P11" s="229">
        <v>0</v>
      </c>
      <c r="Q11" s="229">
        <v>4</v>
      </c>
      <c r="R11" s="230">
        <v>1</v>
      </c>
      <c r="S11" s="230">
        <v>0</v>
      </c>
      <c r="T11" s="230">
        <v>3</v>
      </c>
      <c r="U11" s="229">
        <v>0</v>
      </c>
      <c r="V11" s="229">
        <v>3</v>
      </c>
      <c r="W11" s="229">
        <v>0</v>
      </c>
      <c r="X11" s="229">
        <v>0</v>
      </c>
      <c r="Y11" s="229">
        <v>0</v>
      </c>
      <c r="Z11" s="229">
        <v>0</v>
      </c>
      <c r="AA11" s="222"/>
      <c r="AB11" s="222"/>
      <c r="AC11" s="222"/>
      <c r="AD11" s="222"/>
      <c r="AE11" s="222"/>
      <c r="AF11" s="222"/>
      <c r="AG11" s="222"/>
      <c r="AH11" s="222"/>
      <c r="AI11" s="222"/>
      <c r="AJ11" s="222"/>
      <c r="AK11" s="222"/>
      <c r="AL11" s="222"/>
      <c r="AM11" s="222"/>
      <c r="AN11" s="222"/>
      <c r="AO11" s="222"/>
      <c r="AP11" s="222"/>
      <c r="AQ11" s="222"/>
      <c r="AR11" s="222"/>
      <c r="AS11" s="222"/>
      <c r="AT11" s="222"/>
      <c r="AU11" s="222"/>
      <c r="AV11" s="222"/>
      <c r="AW11" s="222"/>
      <c r="AX11" s="222"/>
      <c r="AY11" s="222"/>
      <c r="AZ11" s="222"/>
      <c r="BA11" s="222"/>
      <c r="BB11" s="222"/>
      <c r="BC11" s="222"/>
      <c r="BD11" s="222"/>
      <c r="BE11" s="222"/>
      <c r="BF11" s="222"/>
      <c r="BG11" s="222"/>
      <c r="BH11" s="222"/>
      <c r="BI11" s="222"/>
      <c r="BJ11" s="222"/>
      <c r="BK11" s="222"/>
      <c r="BL11" s="222"/>
      <c r="BM11" s="222"/>
      <c r="BN11" s="222"/>
      <c r="BO11" s="222"/>
      <c r="BP11" s="222"/>
      <c r="BQ11" s="222"/>
      <c r="BR11" s="222"/>
      <c r="BS11" s="222"/>
      <c r="BT11" s="222"/>
      <c r="BU11" s="222"/>
      <c r="BV11" s="222"/>
      <c r="BW11" s="222"/>
      <c r="BX11" s="222"/>
      <c r="BY11" s="222"/>
      <c r="BZ11" s="222"/>
      <c r="CA11" s="222"/>
      <c r="CB11" s="222"/>
      <c r="CC11" s="222"/>
      <c r="CD11" s="222"/>
      <c r="CE11" s="222"/>
      <c r="CF11" s="222"/>
      <c r="CG11" s="222"/>
      <c r="CH11" s="222"/>
      <c r="CI11" s="222"/>
      <c r="CJ11" s="222"/>
      <c r="CK11" s="222"/>
      <c r="CL11" s="222"/>
      <c r="CM11" s="222"/>
      <c r="CN11" s="222"/>
      <c r="CO11" s="222"/>
      <c r="CP11" s="222"/>
      <c r="CQ11" s="222"/>
      <c r="CR11" s="222"/>
      <c r="CS11" s="222"/>
      <c r="CT11" s="222"/>
      <c r="CU11" s="222"/>
      <c r="CV11" s="222"/>
      <c r="CW11" s="222"/>
      <c r="CX11" s="222"/>
      <c r="CY11" s="222"/>
      <c r="CZ11" s="222"/>
      <c r="DA11" s="222"/>
      <c r="DB11" s="222"/>
      <c r="DC11" s="222"/>
      <c r="DD11" s="222"/>
      <c r="DE11" s="222"/>
      <c r="DF11" s="222"/>
      <c r="DG11" s="222"/>
      <c r="DH11" s="222"/>
      <c r="DI11" s="222"/>
      <c r="DJ11" s="222"/>
      <c r="DK11" s="222"/>
      <c r="DL11" s="222"/>
      <c r="DM11" s="222"/>
      <c r="DN11" s="222"/>
      <c r="DO11" s="222"/>
      <c r="DP11" s="222"/>
      <c r="DQ11" s="222"/>
      <c r="DR11" s="222"/>
      <c r="DS11" s="222"/>
      <c r="DT11" s="222"/>
      <c r="DU11" s="222"/>
      <c r="DV11" s="222"/>
      <c r="DW11" s="222"/>
      <c r="DX11" s="222"/>
      <c r="DY11" s="222"/>
      <c r="DZ11" s="222"/>
      <c r="EA11" s="222"/>
      <c r="EB11" s="222"/>
      <c r="EC11" s="222"/>
      <c r="ED11" s="222"/>
      <c r="EE11" s="222"/>
      <c r="EF11" s="222"/>
      <c r="EG11" s="222"/>
      <c r="EH11" s="222"/>
      <c r="EI11" s="222"/>
      <c r="EJ11" s="222"/>
      <c r="EK11" s="222"/>
      <c r="EL11" s="222"/>
      <c r="EM11" s="222"/>
      <c r="EN11" s="222"/>
      <c r="EO11" s="222"/>
      <c r="EP11" s="222"/>
      <c r="EQ11" s="222"/>
      <c r="ER11" s="222"/>
      <c r="ES11" s="222"/>
      <c r="ET11" s="222"/>
      <c r="EU11" s="222"/>
      <c r="EV11" s="222"/>
      <c r="EW11" s="222"/>
      <c r="EX11" s="222"/>
      <c r="EY11" s="222"/>
      <c r="EZ11" s="222"/>
      <c r="FA11" s="222"/>
      <c r="FB11" s="222"/>
      <c r="FC11" s="222"/>
      <c r="FD11" s="222"/>
      <c r="FE11" s="222"/>
      <c r="FF11" s="222"/>
      <c r="FG11" s="222"/>
      <c r="FH11" s="222"/>
      <c r="FI11" s="222"/>
      <c r="FJ11" s="222"/>
      <c r="FK11" s="222"/>
      <c r="FL11" s="222"/>
      <c r="FM11" s="222"/>
      <c r="FN11" s="222"/>
      <c r="FO11" s="222"/>
      <c r="FP11" s="222"/>
      <c r="FQ11" s="222"/>
      <c r="FR11" s="222"/>
      <c r="FS11" s="222"/>
      <c r="FT11" s="222"/>
      <c r="FU11" s="222"/>
      <c r="FV11" s="222"/>
      <c r="FW11" s="222"/>
      <c r="FX11" s="222"/>
      <c r="FY11" s="222"/>
    </row>
    <row r="12" spans="1:181" s="223" customFormat="1" ht="21.95" customHeight="1" x14ac:dyDescent="0.35">
      <c r="A12" s="222"/>
      <c r="B12" s="223">
        <v>6</v>
      </c>
      <c r="C12" s="223" t="s">
        <v>7</v>
      </c>
      <c r="D12" s="229">
        <v>1603</v>
      </c>
      <c r="E12" s="229">
        <v>1580</v>
      </c>
      <c r="F12" s="230">
        <v>1434</v>
      </c>
      <c r="G12" s="230">
        <v>146</v>
      </c>
      <c r="H12" s="229">
        <v>23</v>
      </c>
      <c r="I12" s="229">
        <v>51</v>
      </c>
      <c r="J12" s="229">
        <v>37</v>
      </c>
      <c r="K12" s="229">
        <v>0</v>
      </c>
      <c r="L12" s="230">
        <v>0</v>
      </c>
      <c r="M12" s="230">
        <v>0</v>
      </c>
      <c r="N12" s="229">
        <v>0</v>
      </c>
      <c r="O12" s="229">
        <v>0</v>
      </c>
      <c r="P12" s="229">
        <v>0</v>
      </c>
      <c r="Q12" s="229">
        <v>16</v>
      </c>
      <c r="R12" s="230">
        <v>8</v>
      </c>
      <c r="S12" s="230">
        <v>3</v>
      </c>
      <c r="T12" s="230">
        <v>5</v>
      </c>
      <c r="U12" s="229">
        <v>0</v>
      </c>
      <c r="V12" s="229">
        <v>0</v>
      </c>
      <c r="W12" s="229">
        <v>0</v>
      </c>
      <c r="X12" s="229">
        <v>0</v>
      </c>
      <c r="Y12" s="229">
        <v>0</v>
      </c>
      <c r="Z12" s="229">
        <v>0</v>
      </c>
      <c r="AA12" s="222"/>
      <c r="AB12" s="222"/>
      <c r="AC12" s="222"/>
      <c r="AD12" s="222"/>
      <c r="AE12" s="222"/>
      <c r="AF12" s="222"/>
      <c r="AG12" s="222"/>
      <c r="AH12" s="222"/>
      <c r="AI12" s="222"/>
      <c r="AJ12" s="222"/>
      <c r="AK12" s="222"/>
      <c r="AL12" s="222"/>
      <c r="AM12" s="222"/>
      <c r="AN12" s="222"/>
      <c r="AO12" s="222"/>
      <c r="AP12" s="222"/>
      <c r="AQ12" s="222"/>
      <c r="AR12" s="222"/>
      <c r="AS12" s="222"/>
      <c r="AT12" s="222"/>
      <c r="AU12" s="222"/>
      <c r="AV12" s="222"/>
      <c r="AW12" s="222"/>
      <c r="AX12" s="222"/>
      <c r="AY12" s="222"/>
      <c r="AZ12" s="222"/>
      <c r="BA12" s="222"/>
      <c r="BB12" s="222"/>
      <c r="BC12" s="222"/>
      <c r="BD12" s="222"/>
      <c r="BE12" s="222"/>
      <c r="BF12" s="222"/>
      <c r="BG12" s="222"/>
      <c r="BH12" s="222"/>
      <c r="BI12" s="222"/>
      <c r="BJ12" s="222"/>
      <c r="BK12" s="222"/>
      <c r="BL12" s="222"/>
      <c r="BM12" s="222"/>
      <c r="BN12" s="222"/>
      <c r="BO12" s="222"/>
      <c r="BP12" s="222"/>
      <c r="BQ12" s="222"/>
      <c r="BR12" s="222"/>
      <c r="BS12" s="222"/>
      <c r="BT12" s="222"/>
      <c r="BU12" s="222"/>
      <c r="BV12" s="222"/>
      <c r="BW12" s="222"/>
      <c r="BX12" s="222"/>
      <c r="BY12" s="222"/>
      <c r="BZ12" s="222"/>
      <c r="CA12" s="222"/>
      <c r="CB12" s="222"/>
      <c r="CC12" s="222"/>
      <c r="CD12" s="222"/>
      <c r="CE12" s="222"/>
      <c r="CF12" s="222"/>
      <c r="CG12" s="222"/>
      <c r="CH12" s="222"/>
      <c r="CI12" s="222"/>
      <c r="CJ12" s="222"/>
      <c r="CK12" s="222"/>
      <c r="CL12" s="222"/>
      <c r="CM12" s="222"/>
      <c r="CN12" s="222"/>
      <c r="CO12" s="222"/>
      <c r="CP12" s="222"/>
      <c r="CQ12" s="222"/>
      <c r="CR12" s="222"/>
      <c r="CS12" s="222"/>
      <c r="CT12" s="222"/>
      <c r="CU12" s="222"/>
      <c r="CV12" s="222"/>
      <c r="CW12" s="222"/>
      <c r="CX12" s="222"/>
      <c r="CY12" s="222"/>
      <c r="CZ12" s="222"/>
      <c r="DA12" s="222"/>
      <c r="DB12" s="222"/>
      <c r="DC12" s="222"/>
      <c r="DD12" s="222"/>
      <c r="DE12" s="222"/>
      <c r="DF12" s="222"/>
      <c r="DG12" s="222"/>
      <c r="DH12" s="222"/>
      <c r="DI12" s="222"/>
      <c r="DJ12" s="222"/>
      <c r="DK12" s="222"/>
      <c r="DL12" s="222"/>
      <c r="DM12" s="222"/>
      <c r="DN12" s="222"/>
      <c r="DO12" s="222"/>
      <c r="DP12" s="222"/>
      <c r="DQ12" s="222"/>
      <c r="DR12" s="222"/>
      <c r="DS12" s="222"/>
      <c r="DT12" s="222"/>
      <c r="DU12" s="222"/>
      <c r="DV12" s="222"/>
      <c r="DW12" s="222"/>
      <c r="DX12" s="222"/>
      <c r="DY12" s="222"/>
      <c r="DZ12" s="222"/>
      <c r="EA12" s="222"/>
      <c r="EB12" s="222"/>
      <c r="EC12" s="222"/>
      <c r="ED12" s="222"/>
      <c r="EE12" s="222"/>
      <c r="EF12" s="222"/>
      <c r="EG12" s="222"/>
      <c r="EH12" s="222"/>
      <c r="EI12" s="222"/>
      <c r="EJ12" s="222"/>
      <c r="EK12" s="222"/>
      <c r="EL12" s="222"/>
      <c r="EM12" s="222"/>
      <c r="EN12" s="222"/>
      <c r="EO12" s="222"/>
      <c r="EP12" s="222"/>
      <c r="EQ12" s="222"/>
      <c r="ER12" s="222"/>
      <c r="ES12" s="222"/>
      <c r="ET12" s="222"/>
      <c r="EU12" s="222"/>
      <c r="EV12" s="222"/>
      <c r="EW12" s="222"/>
      <c r="EX12" s="222"/>
      <c r="EY12" s="222"/>
      <c r="EZ12" s="222"/>
      <c r="FA12" s="222"/>
      <c r="FB12" s="222"/>
      <c r="FC12" s="222"/>
      <c r="FD12" s="222"/>
      <c r="FE12" s="222"/>
      <c r="FF12" s="222"/>
      <c r="FG12" s="222"/>
      <c r="FH12" s="222"/>
      <c r="FI12" s="222"/>
      <c r="FJ12" s="222"/>
      <c r="FK12" s="222"/>
      <c r="FL12" s="222"/>
      <c r="FM12" s="222"/>
      <c r="FN12" s="222"/>
      <c r="FO12" s="222"/>
      <c r="FP12" s="222"/>
      <c r="FQ12" s="222"/>
      <c r="FR12" s="222"/>
      <c r="FS12" s="222"/>
      <c r="FT12" s="222"/>
      <c r="FU12" s="222"/>
      <c r="FV12" s="222"/>
      <c r="FW12" s="222"/>
      <c r="FX12" s="222"/>
      <c r="FY12" s="222"/>
    </row>
    <row r="13" spans="1:181" s="223" customFormat="1" ht="21.95" customHeight="1" x14ac:dyDescent="0.35">
      <c r="A13" s="222"/>
      <c r="B13" s="223">
        <v>7</v>
      </c>
      <c r="C13" s="223" t="s">
        <v>8</v>
      </c>
      <c r="D13" s="229">
        <v>2048</v>
      </c>
      <c r="E13" s="229">
        <v>2048</v>
      </c>
      <c r="F13" s="230">
        <v>1871</v>
      </c>
      <c r="G13" s="230">
        <v>177</v>
      </c>
      <c r="H13" s="229">
        <v>18</v>
      </c>
      <c r="I13" s="229">
        <v>76</v>
      </c>
      <c r="J13" s="229">
        <v>27</v>
      </c>
      <c r="K13" s="229">
        <v>544</v>
      </c>
      <c r="L13" s="230">
        <v>537</v>
      </c>
      <c r="M13" s="230">
        <v>7</v>
      </c>
      <c r="N13" s="229">
        <v>326</v>
      </c>
      <c r="O13" s="229">
        <v>0</v>
      </c>
      <c r="P13" s="229">
        <v>27</v>
      </c>
      <c r="Q13" s="229">
        <v>45</v>
      </c>
      <c r="R13" s="230">
        <v>39</v>
      </c>
      <c r="S13" s="230">
        <v>0</v>
      </c>
      <c r="T13" s="230">
        <v>6</v>
      </c>
      <c r="U13" s="229">
        <v>37</v>
      </c>
      <c r="V13" s="229">
        <v>0</v>
      </c>
      <c r="W13" s="229">
        <v>0</v>
      </c>
      <c r="X13" s="229">
        <v>0</v>
      </c>
      <c r="Y13" s="229">
        <v>0</v>
      </c>
      <c r="Z13" s="229">
        <v>0</v>
      </c>
      <c r="AA13" s="222"/>
      <c r="AB13" s="222"/>
      <c r="AC13" s="222"/>
      <c r="AD13" s="222"/>
      <c r="AE13" s="222"/>
      <c r="AF13" s="222"/>
      <c r="AG13" s="222"/>
      <c r="AH13" s="222"/>
      <c r="AI13" s="222"/>
      <c r="AJ13" s="222"/>
      <c r="AK13" s="222"/>
      <c r="AL13" s="222"/>
      <c r="AM13" s="222"/>
      <c r="AN13" s="222"/>
      <c r="AO13" s="222"/>
      <c r="AP13" s="222"/>
      <c r="AQ13" s="222"/>
      <c r="AR13" s="222"/>
      <c r="AS13" s="222"/>
      <c r="AT13" s="222"/>
      <c r="AU13" s="222"/>
      <c r="AV13" s="222"/>
      <c r="AW13" s="222"/>
      <c r="AX13" s="222"/>
      <c r="AY13" s="222"/>
      <c r="AZ13" s="222"/>
      <c r="BA13" s="222"/>
      <c r="BB13" s="222"/>
      <c r="BC13" s="222"/>
      <c r="BD13" s="222"/>
      <c r="BE13" s="222"/>
      <c r="BF13" s="222"/>
      <c r="BG13" s="222"/>
      <c r="BH13" s="222"/>
      <c r="BI13" s="222"/>
      <c r="BJ13" s="222"/>
      <c r="BK13" s="222"/>
      <c r="BL13" s="222"/>
      <c r="BM13" s="222"/>
      <c r="BN13" s="222"/>
      <c r="BO13" s="222"/>
      <c r="BP13" s="222"/>
      <c r="BQ13" s="222"/>
      <c r="BR13" s="222"/>
      <c r="BS13" s="222"/>
      <c r="BT13" s="222"/>
      <c r="BU13" s="222"/>
      <c r="BV13" s="222"/>
      <c r="BW13" s="222"/>
      <c r="BX13" s="222"/>
      <c r="BY13" s="222"/>
      <c r="BZ13" s="222"/>
      <c r="CA13" s="222"/>
      <c r="CB13" s="222"/>
      <c r="CC13" s="222"/>
      <c r="CD13" s="222"/>
      <c r="CE13" s="222"/>
      <c r="CF13" s="222"/>
      <c r="CG13" s="222"/>
      <c r="CH13" s="222"/>
      <c r="CI13" s="222"/>
      <c r="CJ13" s="222"/>
      <c r="CK13" s="222"/>
      <c r="CL13" s="222"/>
      <c r="CM13" s="222"/>
      <c r="CN13" s="222"/>
      <c r="CO13" s="222"/>
      <c r="CP13" s="222"/>
      <c r="CQ13" s="222"/>
      <c r="CR13" s="222"/>
      <c r="CS13" s="222"/>
      <c r="CT13" s="222"/>
      <c r="CU13" s="222"/>
      <c r="CV13" s="222"/>
      <c r="CW13" s="222"/>
      <c r="CX13" s="222"/>
      <c r="CY13" s="222"/>
      <c r="CZ13" s="222"/>
      <c r="DA13" s="222"/>
      <c r="DB13" s="222"/>
      <c r="DC13" s="222"/>
      <c r="DD13" s="222"/>
      <c r="DE13" s="222"/>
      <c r="DF13" s="222"/>
      <c r="DG13" s="222"/>
      <c r="DH13" s="222"/>
      <c r="DI13" s="222"/>
      <c r="DJ13" s="222"/>
      <c r="DK13" s="222"/>
      <c r="DL13" s="222"/>
      <c r="DM13" s="222"/>
      <c r="DN13" s="222"/>
      <c r="DO13" s="222"/>
      <c r="DP13" s="222"/>
      <c r="DQ13" s="222"/>
      <c r="DR13" s="222"/>
      <c r="DS13" s="222"/>
      <c r="DT13" s="222"/>
      <c r="DU13" s="222"/>
      <c r="DV13" s="222"/>
      <c r="DW13" s="222"/>
      <c r="DX13" s="222"/>
      <c r="DY13" s="222"/>
      <c r="DZ13" s="222"/>
      <c r="EA13" s="222"/>
      <c r="EB13" s="222"/>
      <c r="EC13" s="222"/>
      <c r="ED13" s="222"/>
      <c r="EE13" s="222"/>
      <c r="EF13" s="222"/>
      <c r="EG13" s="222"/>
      <c r="EH13" s="222"/>
      <c r="EI13" s="222"/>
      <c r="EJ13" s="222"/>
      <c r="EK13" s="222"/>
      <c r="EL13" s="222"/>
      <c r="EM13" s="222"/>
      <c r="EN13" s="222"/>
      <c r="EO13" s="222"/>
      <c r="EP13" s="222"/>
      <c r="EQ13" s="222"/>
      <c r="ER13" s="222"/>
      <c r="ES13" s="222"/>
      <c r="ET13" s="222"/>
      <c r="EU13" s="222"/>
      <c r="EV13" s="222"/>
      <c r="EW13" s="222"/>
      <c r="EX13" s="222"/>
      <c r="EY13" s="222"/>
      <c r="EZ13" s="222"/>
      <c r="FA13" s="222"/>
      <c r="FB13" s="222"/>
      <c r="FC13" s="222"/>
      <c r="FD13" s="222"/>
      <c r="FE13" s="222"/>
      <c r="FF13" s="222"/>
      <c r="FG13" s="222"/>
      <c r="FH13" s="222"/>
      <c r="FI13" s="222"/>
      <c r="FJ13" s="222"/>
      <c r="FK13" s="222"/>
      <c r="FL13" s="222"/>
      <c r="FM13" s="222"/>
      <c r="FN13" s="222"/>
      <c r="FO13" s="222"/>
      <c r="FP13" s="222"/>
      <c r="FQ13" s="222"/>
      <c r="FR13" s="222"/>
      <c r="FS13" s="222"/>
      <c r="FT13" s="222"/>
      <c r="FU13" s="222"/>
      <c r="FV13" s="222"/>
      <c r="FW13" s="222"/>
      <c r="FX13" s="222"/>
      <c r="FY13" s="222"/>
    </row>
    <row r="14" spans="1:181" s="223" customFormat="1" ht="21.95" customHeight="1" x14ac:dyDescent="0.35">
      <c r="A14" s="222"/>
      <c r="B14" s="223">
        <v>8</v>
      </c>
      <c r="C14" s="223" t="s">
        <v>9</v>
      </c>
      <c r="D14" s="229">
        <v>1753</v>
      </c>
      <c r="E14" s="229">
        <v>1753</v>
      </c>
      <c r="F14" s="230">
        <v>1500</v>
      </c>
      <c r="G14" s="230">
        <v>253</v>
      </c>
      <c r="H14" s="229">
        <v>33</v>
      </c>
      <c r="I14" s="229">
        <v>78</v>
      </c>
      <c r="J14" s="229">
        <v>128</v>
      </c>
      <c r="K14" s="229">
        <v>2</v>
      </c>
      <c r="L14" s="230">
        <v>2</v>
      </c>
      <c r="M14" s="230">
        <v>0</v>
      </c>
      <c r="N14" s="229">
        <v>60</v>
      </c>
      <c r="O14" s="229">
        <v>0</v>
      </c>
      <c r="P14" s="229">
        <v>0</v>
      </c>
      <c r="Q14" s="229">
        <v>4</v>
      </c>
      <c r="R14" s="230">
        <v>1</v>
      </c>
      <c r="S14" s="230">
        <v>0</v>
      </c>
      <c r="T14" s="230">
        <v>3</v>
      </c>
      <c r="U14" s="229">
        <v>7</v>
      </c>
      <c r="V14" s="229">
        <v>0</v>
      </c>
      <c r="W14" s="229">
        <v>0</v>
      </c>
      <c r="X14" s="229">
        <v>0</v>
      </c>
      <c r="Y14" s="229">
        <v>3</v>
      </c>
      <c r="Z14" s="229">
        <v>0</v>
      </c>
      <c r="AA14" s="222"/>
      <c r="AB14" s="222"/>
      <c r="AC14" s="222"/>
      <c r="AD14" s="222"/>
      <c r="AE14" s="222"/>
      <c r="AF14" s="222"/>
      <c r="AG14" s="222"/>
      <c r="AH14" s="222"/>
      <c r="AI14" s="222"/>
      <c r="AJ14" s="222"/>
      <c r="AK14" s="222"/>
      <c r="AL14" s="222"/>
      <c r="AM14" s="222"/>
      <c r="AN14" s="222"/>
      <c r="AO14" s="222"/>
      <c r="AP14" s="222"/>
      <c r="AQ14" s="222"/>
      <c r="AR14" s="222"/>
      <c r="AS14" s="222"/>
      <c r="AT14" s="222"/>
      <c r="AU14" s="222"/>
      <c r="AV14" s="222"/>
      <c r="AW14" s="222"/>
      <c r="AX14" s="222"/>
      <c r="AY14" s="222"/>
      <c r="AZ14" s="222"/>
      <c r="BA14" s="222"/>
      <c r="BB14" s="222"/>
      <c r="BC14" s="222"/>
      <c r="BD14" s="222"/>
      <c r="BE14" s="222"/>
      <c r="BF14" s="222"/>
      <c r="BG14" s="222"/>
      <c r="BH14" s="222"/>
      <c r="BI14" s="222"/>
      <c r="BJ14" s="222"/>
      <c r="BK14" s="222"/>
      <c r="BL14" s="222"/>
      <c r="BM14" s="222"/>
      <c r="BN14" s="222"/>
      <c r="BO14" s="222"/>
      <c r="BP14" s="222"/>
      <c r="BQ14" s="222"/>
      <c r="BR14" s="222"/>
      <c r="BS14" s="222"/>
      <c r="BT14" s="222"/>
      <c r="BU14" s="222"/>
      <c r="BV14" s="222"/>
      <c r="BW14" s="222"/>
      <c r="BX14" s="222"/>
      <c r="BY14" s="222"/>
      <c r="BZ14" s="222"/>
      <c r="CA14" s="222"/>
      <c r="CB14" s="222"/>
      <c r="CC14" s="222"/>
      <c r="CD14" s="222"/>
      <c r="CE14" s="222"/>
      <c r="CF14" s="222"/>
      <c r="CG14" s="222"/>
      <c r="CH14" s="222"/>
      <c r="CI14" s="222"/>
      <c r="CJ14" s="222"/>
      <c r="CK14" s="222"/>
      <c r="CL14" s="222"/>
      <c r="CM14" s="222"/>
      <c r="CN14" s="222"/>
      <c r="CO14" s="222"/>
      <c r="CP14" s="222"/>
      <c r="CQ14" s="222"/>
      <c r="CR14" s="222"/>
      <c r="CS14" s="222"/>
      <c r="CT14" s="222"/>
      <c r="CU14" s="222"/>
      <c r="CV14" s="222"/>
      <c r="CW14" s="222"/>
      <c r="CX14" s="222"/>
      <c r="CY14" s="222"/>
      <c r="CZ14" s="222"/>
      <c r="DA14" s="222"/>
      <c r="DB14" s="222"/>
      <c r="DC14" s="222"/>
      <c r="DD14" s="222"/>
      <c r="DE14" s="222"/>
      <c r="DF14" s="222"/>
      <c r="DG14" s="222"/>
      <c r="DH14" s="222"/>
      <c r="DI14" s="222"/>
      <c r="DJ14" s="222"/>
      <c r="DK14" s="222"/>
      <c r="DL14" s="222"/>
      <c r="DM14" s="222"/>
      <c r="DN14" s="222"/>
      <c r="DO14" s="222"/>
      <c r="DP14" s="222"/>
      <c r="DQ14" s="222"/>
      <c r="DR14" s="222"/>
      <c r="DS14" s="222"/>
      <c r="DT14" s="222"/>
      <c r="DU14" s="222"/>
      <c r="DV14" s="222"/>
      <c r="DW14" s="222"/>
      <c r="DX14" s="222"/>
      <c r="DY14" s="222"/>
      <c r="DZ14" s="222"/>
      <c r="EA14" s="222"/>
      <c r="EB14" s="222"/>
      <c r="EC14" s="222"/>
      <c r="ED14" s="222"/>
      <c r="EE14" s="222"/>
      <c r="EF14" s="222"/>
      <c r="EG14" s="222"/>
      <c r="EH14" s="222"/>
      <c r="EI14" s="222"/>
      <c r="EJ14" s="222"/>
      <c r="EK14" s="222"/>
      <c r="EL14" s="222"/>
      <c r="EM14" s="222"/>
      <c r="EN14" s="222"/>
      <c r="EO14" s="222"/>
      <c r="EP14" s="222"/>
      <c r="EQ14" s="222"/>
      <c r="ER14" s="222"/>
      <c r="ES14" s="222"/>
      <c r="ET14" s="222"/>
      <c r="EU14" s="222"/>
      <c r="EV14" s="222"/>
      <c r="EW14" s="222"/>
      <c r="EX14" s="222"/>
      <c r="EY14" s="222"/>
      <c r="EZ14" s="222"/>
      <c r="FA14" s="222"/>
      <c r="FB14" s="222"/>
      <c r="FC14" s="222"/>
      <c r="FD14" s="222"/>
      <c r="FE14" s="222"/>
      <c r="FF14" s="222"/>
      <c r="FG14" s="222"/>
      <c r="FH14" s="222"/>
      <c r="FI14" s="222"/>
      <c r="FJ14" s="222"/>
      <c r="FK14" s="222"/>
      <c r="FL14" s="222"/>
      <c r="FM14" s="222"/>
      <c r="FN14" s="222"/>
      <c r="FO14" s="222"/>
      <c r="FP14" s="222"/>
      <c r="FQ14" s="222"/>
      <c r="FR14" s="222"/>
      <c r="FS14" s="222"/>
      <c r="FT14" s="222"/>
      <c r="FU14" s="222"/>
      <c r="FV14" s="222"/>
      <c r="FW14" s="222"/>
      <c r="FX14" s="222"/>
      <c r="FY14" s="222"/>
    </row>
    <row r="15" spans="1:181" s="223" customFormat="1" ht="21.95" customHeight="1" x14ac:dyDescent="0.35">
      <c r="A15" s="222"/>
      <c r="B15" s="223">
        <v>9</v>
      </c>
      <c r="C15" s="223" t="s">
        <v>10</v>
      </c>
      <c r="D15" s="229">
        <v>1434</v>
      </c>
      <c r="E15" s="229">
        <v>1434</v>
      </c>
      <c r="F15" s="230">
        <v>1317</v>
      </c>
      <c r="G15" s="230">
        <v>117</v>
      </c>
      <c r="H15" s="229">
        <v>28</v>
      </c>
      <c r="I15" s="229">
        <v>221</v>
      </c>
      <c r="J15" s="229">
        <v>42</v>
      </c>
      <c r="K15" s="229">
        <v>41</v>
      </c>
      <c r="L15" s="230">
        <v>41</v>
      </c>
      <c r="M15" s="230">
        <v>0</v>
      </c>
      <c r="N15" s="229">
        <v>45</v>
      </c>
      <c r="O15" s="229">
        <v>0</v>
      </c>
      <c r="P15" s="229">
        <v>0</v>
      </c>
      <c r="Q15" s="229">
        <v>16</v>
      </c>
      <c r="R15" s="230">
        <v>15</v>
      </c>
      <c r="S15" s="230">
        <v>0</v>
      </c>
      <c r="T15" s="230">
        <v>1</v>
      </c>
      <c r="U15" s="229">
        <v>0</v>
      </c>
      <c r="V15" s="229">
        <v>1</v>
      </c>
      <c r="W15" s="229">
        <v>0</v>
      </c>
      <c r="X15" s="229">
        <v>0</v>
      </c>
      <c r="Y15" s="229">
        <v>0</v>
      </c>
      <c r="Z15" s="229">
        <v>0</v>
      </c>
      <c r="AA15" s="222"/>
      <c r="AB15" s="222"/>
      <c r="AC15" s="222"/>
      <c r="AD15" s="222"/>
      <c r="AE15" s="222"/>
      <c r="AF15" s="222"/>
      <c r="AG15" s="222"/>
      <c r="AH15" s="222"/>
      <c r="AI15" s="222"/>
      <c r="AJ15" s="222"/>
      <c r="AK15" s="222"/>
      <c r="AL15" s="222"/>
      <c r="AM15" s="222"/>
      <c r="AN15" s="222"/>
      <c r="AO15" s="222"/>
      <c r="AP15" s="222"/>
      <c r="AQ15" s="222"/>
      <c r="AR15" s="222"/>
      <c r="AS15" s="222"/>
      <c r="AT15" s="222"/>
      <c r="AU15" s="222"/>
      <c r="AV15" s="222"/>
      <c r="AW15" s="222"/>
      <c r="AX15" s="222"/>
      <c r="AY15" s="222"/>
      <c r="AZ15" s="222"/>
      <c r="BA15" s="222"/>
      <c r="BB15" s="222"/>
      <c r="BC15" s="222"/>
      <c r="BD15" s="222"/>
      <c r="BE15" s="222"/>
      <c r="BF15" s="222"/>
      <c r="BG15" s="222"/>
      <c r="BH15" s="222"/>
      <c r="BI15" s="222"/>
      <c r="BJ15" s="222"/>
      <c r="BK15" s="222"/>
      <c r="BL15" s="222"/>
      <c r="BM15" s="222"/>
      <c r="BN15" s="222"/>
      <c r="BO15" s="222"/>
      <c r="BP15" s="222"/>
      <c r="BQ15" s="222"/>
      <c r="BR15" s="222"/>
      <c r="BS15" s="222"/>
      <c r="BT15" s="222"/>
      <c r="BU15" s="222"/>
      <c r="BV15" s="222"/>
      <c r="BW15" s="222"/>
      <c r="BX15" s="222"/>
      <c r="BY15" s="222"/>
      <c r="BZ15" s="222"/>
      <c r="CA15" s="222"/>
      <c r="CB15" s="222"/>
      <c r="CC15" s="222"/>
      <c r="CD15" s="222"/>
      <c r="CE15" s="222"/>
      <c r="CF15" s="222"/>
      <c r="CG15" s="222"/>
      <c r="CH15" s="222"/>
      <c r="CI15" s="222"/>
      <c r="CJ15" s="222"/>
      <c r="CK15" s="222"/>
      <c r="CL15" s="222"/>
      <c r="CM15" s="222"/>
      <c r="CN15" s="222"/>
      <c r="CO15" s="222"/>
      <c r="CP15" s="222"/>
      <c r="CQ15" s="222"/>
      <c r="CR15" s="222"/>
      <c r="CS15" s="222"/>
      <c r="CT15" s="222"/>
      <c r="CU15" s="222"/>
      <c r="CV15" s="222"/>
      <c r="CW15" s="222"/>
      <c r="CX15" s="222"/>
      <c r="CY15" s="222"/>
      <c r="CZ15" s="222"/>
      <c r="DA15" s="222"/>
      <c r="DB15" s="222"/>
      <c r="DC15" s="222"/>
      <c r="DD15" s="222"/>
      <c r="DE15" s="222"/>
      <c r="DF15" s="222"/>
      <c r="DG15" s="222"/>
      <c r="DH15" s="222"/>
      <c r="DI15" s="222"/>
      <c r="DJ15" s="222"/>
      <c r="DK15" s="222"/>
      <c r="DL15" s="222"/>
      <c r="DM15" s="222"/>
      <c r="DN15" s="222"/>
      <c r="DO15" s="222"/>
      <c r="DP15" s="222"/>
      <c r="DQ15" s="222"/>
      <c r="DR15" s="222"/>
      <c r="DS15" s="222"/>
      <c r="DT15" s="222"/>
      <c r="DU15" s="222"/>
      <c r="DV15" s="222"/>
      <c r="DW15" s="222"/>
      <c r="DX15" s="222"/>
      <c r="DY15" s="222"/>
      <c r="DZ15" s="222"/>
      <c r="EA15" s="222"/>
      <c r="EB15" s="222"/>
      <c r="EC15" s="222"/>
      <c r="ED15" s="222"/>
      <c r="EE15" s="222"/>
      <c r="EF15" s="222"/>
      <c r="EG15" s="222"/>
      <c r="EH15" s="222"/>
      <c r="EI15" s="222"/>
      <c r="EJ15" s="222"/>
      <c r="EK15" s="222"/>
      <c r="EL15" s="222"/>
      <c r="EM15" s="222"/>
      <c r="EN15" s="222"/>
      <c r="EO15" s="222"/>
      <c r="EP15" s="222"/>
      <c r="EQ15" s="222"/>
      <c r="ER15" s="222"/>
      <c r="ES15" s="222"/>
      <c r="ET15" s="222"/>
      <c r="EU15" s="222"/>
      <c r="EV15" s="222"/>
      <c r="EW15" s="222"/>
      <c r="EX15" s="222"/>
      <c r="EY15" s="222"/>
      <c r="EZ15" s="222"/>
      <c r="FA15" s="222"/>
      <c r="FB15" s="222"/>
      <c r="FC15" s="222"/>
      <c r="FD15" s="222"/>
      <c r="FE15" s="222"/>
      <c r="FF15" s="222"/>
      <c r="FG15" s="222"/>
      <c r="FH15" s="222"/>
      <c r="FI15" s="222"/>
      <c r="FJ15" s="222"/>
      <c r="FK15" s="222"/>
      <c r="FL15" s="222"/>
      <c r="FM15" s="222"/>
      <c r="FN15" s="222"/>
      <c r="FO15" s="222"/>
      <c r="FP15" s="222"/>
      <c r="FQ15" s="222"/>
      <c r="FR15" s="222"/>
      <c r="FS15" s="222"/>
      <c r="FT15" s="222"/>
      <c r="FU15" s="222"/>
      <c r="FV15" s="222"/>
      <c r="FW15" s="222"/>
      <c r="FX15" s="222"/>
      <c r="FY15" s="222"/>
    </row>
    <row r="16" spans="1:181" s="223" customFormat="1" ht="21.95" customHeight="1" x14ac:dyDescent="0.35">
      <c r="A16" s="222"/>
      <c r="B16" s="223">
        <v>10</v>
      </c>
      <c r="C16" s="223" t="s">
        <v>11</v>
      </c>
      <c r="D16" s="229">
        <v>9899</v>
      </c>
      <c r="E16" s="229">
        <v>9548</v>
      </c>
      <c r="F16" s="230">
        <v>7976</v>
      </c>
      <c r="G16" s="230">
        <v>1572</v>
      </c>
      <c r="H16" s="229">
        <v>31</v>
      </c>
      <c r="I16" s="229">
        <v>236</v>
      </c>
      <c r="J16" s="229">
        <v>56</v>
      </c>
      <c r="K16" s="229">
        <v>24</v>
      </c>
      <c r="L16" s="230">
        <v>24</v>
      </c>
      <c r="M16" s="230">
        <v>0</v>
      </c>
      <c r="N16" s="229">
        <v>0</v>
      </c>
      <c r="O16" s="229">
        <v>0</v>
      </c>
      <c r="P16" s="229">
        <v>0</v>
      </c>
      <c r="Q16" s="229">
        <v>2</v>
      </c>
      <c r="R16" s="230">
        <v>0</v>
      </c>
      <c r="S16" s="230">
        <v>0</v>
      </c>
      <c r="T16" s="230">
        <v>2</v>
      </c>
      <c r="U16" s="229">
        <v>0</v>
      </c>
      <c r="V16" s="229">
        <v>0</v>
      </c>
      <c r="W16" s="229">
        <v>0</v>
      </c>
      <c r="X16" s="229">
        <v>2</v>
      </c>
      <c r="Y16" s="229">
        <v>0</v>
      </c>
      <c r="Z16" s="229">
        <v>0</v>
      </c>
      <c r="AA16" s="222"/>
      <c r="AB16" s="222"/>
      <c r="AC16" s="222"/>
      <c r="AD16" s="222"/>
      <c r="AE16" s="222"/>
      <c r="AF16" s="222"/>
      <c r="AG16" s="222"/>
      <c r="AH16" s="222"/>
      <c r="AI16" s="222"/>
      <c r="AJ16" s="222"/>
      <c r="AK16" s="222"/>
      <c r="AL16" s="222"/>
      <c r="AM16" s="222"/>
      <c r="AN16" s="222"/>
      <c r="AO16" s="222"/>
      <c r="AP16" s="222"/>
      <c r="AQ16" s="222"/>
      <c r="AR16" s="222"/>
      <c r="AS16" s="222"/>
      <c r="AT16" s="222"/>
      <c r="AU16" s="222"/>
      <c r="AV16" s="222"/>
      <c r="AW16" s="222"/>
      <c r="AX16" s="222"/>
      <c r="AY16" s="222"/>
      <c r="AZ16" s="222"/>
      <c r="BA16" s="222"/>
      <c r="BB16" s="222"/>
      <c r="BC16" s="222"/>
      <c r="BD16" s="222"/>
      <c r="BE16" s="222"/>
      <c r="BF16" s="222"/>
      <c r="BG16" s="222"/>
      <c r="BH16" s="222"/>
      <c r="BI16" s="222"/>
      <c r="BJ16" s="222"/>
      <c r="BK16" s="222"/>
      <c r="BL16" s="222"/>
      <c r="BM16" s="222"/>
      <c r="BN16" s="222"/>
      <c r="BO16" s="222"/>
      <c r="BP16" s="222"/>
      <c r="BQ16" s="222"/>
      <c r="BR16" s="222"/>
      <c r="BS16" s="222"/>
      <c r="BT16" s="222"/>
      <c r="BU16" s="222"/>
      <c r="BV16" s="222"/>
      <c r="BW16" s="222"/>
      <c r="BX16" s="222"/>
      <c r="BY16" s="222"/>
      <c r="BZ16" s="222"/>
      <c r="CA16" s="222"/>
      <c r="CB16" s="222"/>
      <c r="CC16" s="222"/>
      <c r="CD16" s="222"/>
      <c r="CE16" s="222"/>
      <c r="CF16" s="222"/>
      <c r="CG16" s="222"/>
      <c r="CH16" s="222"/>
      <c r="CI16" s="222"/>
      <c r="CJ16" s="222"/>
      <c r="CK16" s="222"/>
      <c r="CL16" s="222"/>
      <c r="CM16" s="222"/>
      <c r="CN16" s="222"/>
      <c r="CO16" s="222"/>
      <c r="CP16" s="222"/>
      <c r="CQ16" s="222"/>
      <c r="CR16" s="222"/>
      <c r="CS16" s="222"/>
      <c r="CT16" s="222"/>
      <c r="CU16" s="222"/>
      <c r="CV16" s="222"/>
      <c r="CW16" s="222"/>
      <c r="CX16" s="222"/>
      <c r="CY16" s="222"/>
      <c r="CZ16" s="222"/>
      <c r="DA16" s="222"/>
      <c r="DB16" s="222"/>
      <c r="DC16" s="222"/>
      <c r="DD16" s="222"/>
      <c r="DE16" s="222"/>
      <c r="DF16" s="222"/>
      <c r="DG16" s="222"/>
      <c r="DH16" s="222"/>
      <c r="DI16" s="222"/>
      <c r="DJ16" s="222"/>
      <c r="DK16" s="222"/>
      <c r="DL16" s="222"/>
      <c r="DM16" s="222"/>
      <c r="DN16" s="222"/>
      <c r="DO16" s="222"/>
      <c r="DP16" s="222"/>
      <c r="DQ16" s="222"/>
      <c r="DR16" s="222"/>
      <c r="DS16" s="222"/>
      <c r="DT16" s="222"/>
      <c r="DU16" s="222"/>
      <c r="DV16" s="222"/>
      <c r="DW16" s="222"/>
      <c r="DX16" s="222"/>
      <c r="DY16" s="222"/>
      <c r="DZ16" s="222"/>
      <c r="EA16" s="222"/>
      <c r="EB16" s="222"/>
      <c r="EC16" s="222"/>
      <c r="ED16" s="222"/>
      <c r="EE16" s="222"/>
      <c r="EF16" s="222"/>
      <c r="EG16" s="222"/>
      <c r="EH16" s="222"/>
      <c r="EI16" s="222"/>
      <c r="EJ16" s="222"/>
      <c r="EK16" s="222"/>
      <c r="EL16" s="222"/>
      <c r="EM16" s="222"/>
      <c r="EN16" s="222"/>
      <c r="EO16" s="222"/>
      <c r="EP16" s="222"/>
      <c r="EQ16" s="222"/>
      <c r="ER16" s="222"/>
      <c r="ES16" s="222"/>
      <c r="ET16" s="222"/>
      <c r="EU16" s="222"/>
      <c r="EV16" s="222"/>
      <c r="EW16" s="222"/>
      <c r="EX16" s="222"/>
      <c r="EY16" s="222"/>
      <c r="EZ16" s="222"/>
      <c r="FA16" s="222"/>
      <c r="FB16" s="222"/>
      <c r="FC16" s="222"/>
      <c r="FD16" s="222"/>
      <c r="FE16" s="222"/>
      <c r="FF16" s="222"/>
      <c r="FG16" s="222"/>
      <c r="FH16" s="222"/>
      <c r="FI16" s="222"/>
      <c r="FJ16" s="222"/>
      <c r="FK16" s="222"/>
      <c r="FL16" s="222"/>
      <c r="FM16" s="222"/>
      <c r="FN16" s="222"/>
      <c r="FO16" s="222"/>
      <c r="FP16" s="222"/>
      <c r="FQ16" s="222"/>
      <c r="FR16" s="222"/>
      <c r="FS16" s="222"/>
      <c r="FT16" s="222"/>
      <c r="FU16" s="222"/>
      <c r="FV16" s="222"/>
      <c r="FW16" s="222"/>
      <c r="FX16" s="222"/>
      <c r="FY16" s="222"/>
    </row>
    <row r="17" spans="1:181" s="223" customFormat="1" ht="21.95" customHeight="1" x14ac:dyDescent="0.35">
      <c r="A17" s="222"/>
      <c r="B17" s="223">
        <v>11</v>
      </c>
      <c r="C17" s="223" t="s">
        <v>12</v>
      </c>
      <c r="D17" s="229">
        <v>3945</v>
      </c>
      <c r="E17" s="229">
        <v>3693</v>
      </c>
      <c r="F17" s="230">
        <v>3425</v>
      </c>
      <c r="G17" s="230">
        <v>268</v>
      </c>
      <c r="H17" s="229">
        <v>53</v>
      </c>
      <c r="I17" s="229">
        <v>95</v>
      </c>
      <c r="J17" s="229">
        <v>19</v>
      </c>
      <c r="K17" s="229">
        <v>0</v>
      </c>
      <c r="L17" s="230">
        <v>0</v>
      </c>
      <c r="M17" s="230">
        <v>0</v>
      </c>
      <c r="N17" s="229">
        <v>50</v>
      </c>
      <c r="O17" s="229">
        <v>0</v>
      </c>
      <c r="P17" s="229">
        <v>0</v>
      </c>
      <c r="Q17" s="229">
        <v>5</v>
      </c>
      <c r="R17" s="230">
        <v>4</v>
      </c>
      <c r="S17" s="230">
        <v>0</v>
      </c>
      <c r="T17" s="230">
        <v>1</v>
      </c>
      <c r="U17" s="229">
        <v>30</v>
      </c>
      <c r="V17" s="229">
        <v>0</v>
      </c>
      <c r="W17" s="229">
        <v>0</v>
      </c>
      <c r="X17" s="229">
        <v>0</v>
      </c>
      <c r="Y17" s="229">
        <v>0</v>
      </c>
      <c r="Z17" s="229">
        <v>0</v>
      </c>
      <c r="AA17" s="222"/>
      <c r="AB17" s="222"/>
      <c r="AC17" s="222"/>
      <c r="AD17" s="222"/>
      <c r="AE17" s="222"/>
      <c r="AF17" s="222"/>
      <c r="AG17" s="222"/>
      <c r="AH17" s="222"/>
      <c r="AI17" s="222"/>
      <c r="AJ17" s="222"/>
      <c r="AK17" s="222"/>
      <c r="AL17" s="222"/>
      <c r="AM17" s="222"/>
      <c r="AN17" s="222"/>
      <c r="AO17" s="222"/>
      <c r="AP17" s="222"/>
      <c r="AQ17" s="222"/>
      <c r="AR17" s="222"/>
      <c r="AS17" s="222"/>
      <c r="AT17" s="222"/>
      <c r="AU17" s="222"/>
      <c r="AV17" s="222"/>
      <c r="AW17" s="222"/>
      <c r="AX17" s="222"/>
      <c r="AY17" s="222"/>
      <c r="AZ17" s="222"/>
      <c r="BA17" s="222"/>
      <c r="BB17" s="222"/>
      <c r="BC17" s="222"/>
      <c r="BD17" s="222"/>
      <c r="BE17" s="222"/>
      <c r="BF17" s="222"/>
      <c r="BG17" s="222"/>
      <c r="BH17" s="222"/>
      <c r="BI17" s="222"/>
      <c r="BJ17" s="222"/>
      <c r="BK17" s="222"/>
      <c r="BL17" s="222"/>
      <c r="BM17" s="222"/>
      <c r="BN17" s="222"/>
      <c r="BO17" s="222"/>
      <c r="BP17" s="222"/>
      <c r="BQ17" s="222"/>
      <c r="BR17" s="222"/>
      <c r="BS17" s="222"/>
      <c r="BT17" s="222"/>
      <c r="BU17" s="222"/>
      <c r="BV17" s="222"/>
      <c r="BW17" s="222"/>
      <c r="BX17" s="222"/>
      <c r="BY17" s="222"/>
      <c r="BZ17" s="222"/>
      <c r="CA17" s="222"/>
      <c r="CB17" s="222"/>
      <c r="CC17" s="222"/>
      <c r="CD17" s="222"/>
      <c r="CE17" s="222"/>
      <c r="CF17" s="222"/>
      <c r="CG17" s="222"/>
      <c r="CH17" s="222"/>
      <c r="CI17" s="222"/>
      <c r="CJ17" s="222"/>
      <c r="CK17" s="222"/>
      <c r="CL17" s="222"/>
      <c r="CM17" s="222"/>
      <c r="CN17" s="222"/>
      <c r="CO17" s="222"/>
      <c r="CP17" s="222"/>
      <c r="CQ17" s="222"/>
      <c r="CR17" s="222"/>
      <c r="CS17" s="222"/>
      <c r="CT17" s="222"/>
      <c r="CU17" s="222"/>
      <c r="CV17" s="222"/>
      <c r="CW17" s="222"/>
      <c r="CX17" s="222"/>
      <c r="CY17" s="222"/>
      <c r="CZ17" s="222"/>
      <c r="DA17" s="222"/>
      <c r="DB17" s="222"/>
      <c r="DC17" s="222"/>
      <c r="DD17" s="222"/>
      <c r="DE17" s="222"/>
      <c r="DF17" s="222"/>
      <c r="DG17" s="222"/>
      <c r="DH17" s="222"/>
      <c r="DI17" s="222"/>
      <c r="DJ17" s="222"/>
      <c r="DK17" s="222"/>
      <c r="DL17" s="222"/>
      <c r="DM17" s="222"/>
      <c r="DN17" s="222"/>
      <c r="DO17" s="222"/>
      <c r="DP17" s="222"/>
      <c r="DQ17" s="222"/>
      <c r="DR17" s="222"/>
      <c r="DS17" s="222"/>
      <c r="DT17" s="222"/>
      <c r="DU17" s="222"/>
      <c r="DV17" s="222"/>
      <c r="DW17" s="222"/>
      <c r="DX17" s="222"/>
      <c r="DY17" s="222"/>
      <c r="DZ17" s="222"/>
      <c r="EA17" s="222"/>
      <c r="EB17" s="222"/>
      <c r="EC17" s="222"/>
      <c r="ED17" s="222"/>
      <c r="EE17" s="222"/>
      <c r="EF17" s="222"/>
      <c r="EG17" s="222"/>
      <c r="EH17" s="222"/>
      <c r="EI17" s="222"/>
      <c r="EJ17" s="222"/>
      <c r="EK17" s="222"/>
      <c r="EL17" s="222"/>
      <c r="EM17" s="222"/>
      <c r="EN17" s="222"/>
      <c r="EO17" s="222"/>
      <c r="EP17" s="222"/>
      <c r="EQ17" s="222"/>
      <c r="ER17" s="222"/>
      <c r="ES17" s="222"/>
      <c r="ET17" s="222"/>
      <c r="EU17" s="222"/>
      <c r="EV17" s="222"/>
      <c r="EW17" s="222"/>
      <c r="EX17" s="222"/>
      <c r="EY17" s="222"/>
      <c r="EZ17" s="222"/>
      <c r="FA17" s="222"/>
      <c r="FB17" s="222"/>
      <c r="FC17" s="222"/>
      <c r="FD17" s="222"/>
      <c r="FE17" s="222"/>
      <c r="FF17" s="222"/>
      <c r="FG17" s="222"/>
      <c r="FH17" s="222"/>
      <c r="FI17" s="222"/>
      <c r="FJ17" s="222"/>
      <c r="FK17" s="222"/>
      <c r="FL17" s="222"/>
      <c r="FM17" s="222"/>
      <c r="FN17" s="222"/>
      <c r="FO17" s="222"/>
      <c r="FP17" s="222"/>
      <c r="FQ17" s="222"/>
      <c r="FR17" s="222"/>
      <c r="FS17" s="222"/>
      <c r="FT17" s="222"/>
      <c r="FU17" s="222"/>
      <c r="FV17" s="222"/>
      <c r="FW17" s="222"/>
      <c r="FX17" s="222"/>
      <c r="FY17" s="222"/>
    </row>
    <row r="18" spans="1:181" s="223" customFormat="1" ht="21.95" customHeight="1" x14ac:dyDescent="0.35">
      <c r="A18" s="222"/>
      <c r="B18" s="223">
        <v>12</v>
      </c>
      <c r="C18" s="223" t="s">
        <v>13</v>
      </c>
      <c r="D18" s="229">
        <v>882</v>
      </c>
      <c r="E18" s="229">
        <v>882</v>
      </c>
      <c r="F18" s="230">
        <v>804</v>
      </c>
      <c r="G18" s="230">
        <v>78</v>
      </c>
      <c r="H18" s="229">
        <v>37</v>
      </c>
      <c r="I18" s="229">
        <v>5</v>
      </c>
      <c r="J18" s="229">
        <v>0</v>
      </c>
      <c r="K18" s="229">
        <v>0</v>
      </c>
      <c r="L18" s="230">
        <v>0</v>
      </c>
      <c r="M18" s="230">
        <v>0</v>
      </c>
      <c r="N18" s="229">
        <v>0</v>
      </c>
      <c r="O18" s="229">
        <v>0</v>
      </c>
      <c r="P18" s="229">
        <v>0</v>
      </c>
      <c r="Q18" s="229">
        <v>0</v>
      </c>
      <c r="R18" s="230">
        <v>0</v>
      </c>
      <c r="S18" s="230">
        <v>0</v>
      </c>
      <c r="T18" s="230">
        <v>0</v>
      </c>
      <c r="U18" s="229">
        <v>0</v>
      </c>
      <c r="V18" s="229">
        <v>0</v>
      </c>
      <c r="W18" s="229">
        <v>0</v>
      </c>
      <c r="X18" s="229">
        <v>0</v>
      </c>
      <c r="Y18" s="229">
        <v>0</v>
      </c>
      <c r="Z18" s="229">
        <v>0</v>
      </c>
      <c r="AA18" s="222"/>
      <c r="AB18" s="222"/>
      <c r="AC18" s="222"/>
      <c r="AD18" s="222"/>
      <c r="AE18" s="222"/>
      <c r="AF18" s="222"/>
      <c r="AG18" s="222"/>
      <c r="AH18" s="222"/>
      <c r="AI18" s="222"/>
      <c r="AJ18" s="222"/>
      <c r="AK18" s="222"/>
      <c r="AL18" s="222"/>
      <c r="AM18" s="222"/>
      <c r="AN18" s="222"/>
      <c r="AO18" s="222"/>
      <c r="AP18" s="222"/>
      <c r="AQ18" s="222"/>
      <c r="AR18" s="222"/>
      <c r="AS18" s="222"/>
      <c r="AT18" s="222"/>
      <c r="AU18" s="222"/>
      <c r="AV18" s="222"/>
      <c r="AW18" s="222"/>
      <c r="AX18" s="222"/>
      <c r="AY18" s="222"/>
      <c r="AZ18" s="222"/>
      <c r="BA18" s="222"/>
      <c r="BB18" s="222"/>
      <c r="BC18" s="222"/>
      <c r="BD18" s="222"/>
      <c r="BE18" s="222"/>
      <c r="BF18" s="222"/>
      <c r="BG18" s="222"/>
      <c r="BH18" s="222"/>
      <c r="BI18" s="222"/>
      <c r="BJ18" s="222"/>
      <c r="BK18" s="222"/>
      <c r="BL18" s="222"/>
      <c r="BM18" s="222"/>
      <c r="BN18" s="222"/>
      <c r="BO18" s="222"/>
      <c r="BP18" s="222"/>
      <c r="BQ18" s="222"/>
      <c r="BR18" s="222"/>
      <c r="BS18" s="222"/>
      <c r="BT18" s="222"/>
      <c r="BU18" s="222"/>
      <c r="BV18" s="222"/>
      <c r="BW18" s="222"/>
      <c r="BX18" s="222"/>
      <c r="BY18" s="222"/>
      <c r="BZ18" s="222"/>
      <c r="CA18" s="222"/>
      <c r="CB18" s="222"/>
      <c r="CC18" s="222"/>
      <c r="CD18" s="222"/>
      <c r="CE18" s="222"/>
      <c r="CF18" s="222"/>
      <c r="CG18" s="222"/>
      <c r="CH18" s="222"/>
      <c r="CI18" s="222"/>
      <c r="CJ18" s="222"/>
      <c r="CK18" s="222"/>
      <c r="CL18" s="222"/>
      <c r="CM18" s="222"/>
      <c r="CN18" s="222"/>
      <c r="CO18" s="222"/>
      <c r="CP18" s="222"/>
      <c r="CQ18" s="222"/>
      <c r="CR18" s="222"/>
      <c r="CS18" s="222"/>
      <c r="CT18" s="222"/>
      <c r="CU18" s="222"/>
      <c r="CV18" s="222"/>
      <c r="CW18" s="222"/>
      <c r="CX18" s="222"/>
      <c r="CY18" s="222"/>
      <c r="CZ18" s="222"/>
      <c r="DA18" s="222"/>
      <c r="DB18" s="222"/>
      <c r="DC18" s="222"/>
      <c r="DD18" s="222"/>
      <c r="DE18" s="222"/>
      <c r="DF18" s="222"/>
      <c r="DG18" s="222"/>
      <c r="DH18" s="222"/>
      <c r="DI18" s="222"/>
      <c r="DJ18" s="222"/>
      <c r="DK18" s="222"/>
      <c r="DL18" s="222"/>
      <c r="DM18" s="222"/>
      <c r="DN18" s="222"/>
      <c r="DO18" s="222"/>
      <c r="DP18" s="222"/>
      <c r="DQ18" s="222"/>
      <c r="DR18" s="222"/>
      <c r="DS18" s="222"/>
      <c r="DT18" s="222"/>
      <c r="DU18" s="222"/>
      <c r="DV18" s="222"/>
      <c r="DW18" s="222"/>
      <c r="DX18" s="222"/>
      <c r="DY18" s="222"/>
      <c r="DZ18" s="222"/>
      <c r="EA18" s="222"/>
      <c r="EB18" s="222"/>
      <c r="EC18" s="222"/>
      <c r="ED18" s="222"/>
      <c r="EE18" s="222"/>
      <c r="EF18" s="222"/>
      <c r="EG18" s="222"/>
      <c r="EH18" s="222"/>
      <c r="EI18" s="222"/>
      <c r="EJ18" s="222"/>
      <c r="EK18" s="222"/>
      <c r="EL18" s="222"/>
      <c r="EM18" s="222"/>
      <c r="EN18" s="222"/>
      <c r="EO18" s="222"/>
      <c r="EP18" s="222"/>
      <c r="EQ18" s="222"/>
      <c r="ER18" s="222"/>
      <c r="ES18" s="222"/>
      <c r="ET18" s="222"/>
      <c r="EU18" s="222"/>
      <c r="EV18" s="222"/>
      <c r="EW18" s="222"/>
      <c r="EX18" s="222"/>
      <c r="EY18" s="222"/>
      <c r="EZ18" s="222"/>
      <c r="FA18" s="222"/>
      <c r="FB18" s="222"/>
      <c r="FC18" s="222"/>
      <c r="FD18" s="222"/>
      <c r="FE18" s="222"/>
      <c r="FF18" s="222"/>
      <c r="FG18" s="222"/>
      <c r="FH18" s="222"/>
      <c r="FI18" s="222"/>
      <c r="FJ18" s="222"/>
      <c r="FK18" s="222"/>
      <c r="FL18" s="222"/>
      <c r="FM18" s="222"/>
      <c r="FN18" s="222"/>
      <c r="FO18" s="222"/>
      <c r="FP18" s="222"/>
      <c r="FQ18" s="222"/>
      <c r="FR18" s="222"/>
      <c r="FS18" s="222"/>
      <c r="FT18" s="222"/>
      <c r="FU18" s="222"/>
      <c r="FV18" s="222"/>
      <c r="FW18" s="222"/>
      <c r="FX18" s="222"/>
      <c r="FY18" s="222"/>
    </row>
    <row r="19" spans="1:181" s="223" customFormat="1" ht="21.95" customHeight="1" x14ac:dyDescent="0.35">
      <c r="A19" s="222"/>
      <c r="B19" s="223">
        <v>13</v>
      </c>
      <c r="C19" s="223" t="s">
        <v>14</v>
      </c>
      <c r="D19" s="229">
        <v>1186</v>
      </c>
      <c r="E19" s="229">
        <v>1186</v>
      </c>
      <c r="F19" s="230">
        <v>884</v>
      </c>
      <c r="G19" s="230">
        <v>302</v>
      </c>
      <c r="H19" s="229">
        <v>38</v>
      </c>
      <c r="I19" s="229">
        <v>35</v>
      </c>
      <c r="J19" s="229">
        <v>21</v>
      </c>
      <c r="K19" s="229">
        <v>62</v>
      </c>
      <c r="L19" s="230">
        <v>61</v>
      </c>
      <c r="M19" s="230">
        <v>1</v>
      </c>
      <c r="N19" s="229">
        <v>5</v>
      </c>
      <c r="O19" s="229">
        <v>0</v>
      </c>
      <c r="P19" s="229">
        <v>0</v>
      </c>
      <c r="Q19" s="229">
        <v>2</v>
      </c>
      <c r="R19" s="230">
        <v>0</v>
      </c>
      <c r="S19" s="230">
        <v>0</v>
      </c>
      <c r="T19" s="230">
        <v>2</v>
      </c>
      <c r="U19" s="229">
        <v>0</v>
      </c>
      <c r="V19" s="229">
        <v>0</v>
      </c>
      <c r="W19" s="229">
        <v>0</v>
      </c>
      <c r="X19" s="229">
        <v>0</v>
      </c>
      <c r="Y19" s="229">
        <v>0</v>
      </c>
      <c r="Z19" s="229">
        <v>8</v>
      </c>
      <c r="AA19" s="222"/>
      <c r="AB19" s="222"/>
      <c r="AC19" s="222"/>
      <c r="AD19" s="222"/>
      <c r="AE19" s="222"/>
      <c r="AF19" s="222"/>
      <c r="AG19" s="222"/>
      <c r="AH19" s="222"/>
      <c r="AI19" s="222"/>
      <c r="AJ19" s="222"/>
      <c r="AK19" s="222"/>
      <c r="AL19" s="222"/>
      <c r="AM19" s="222"/>
      <c r="AN19" s="222"/>
      <c r="AO19" s="222"/>
      <c r="AP19" s="222"/>
      <c r="AQ19" s="222"/>
      <c r="AR19" s="222"/>
      <c r="AS19" s="222"/>
      <c r="AT19" s="222"/>
      <c r="AU19" s="222"/>
      <c r="AV19" s="222"/>
      <c r="AW19" s="222"/>
      <c r="AX19" s="222"/>
      <c r="AY19" s="222"/>
      <c r="AZ19" s="222"/>
      <c r="BA19" s="222"/>
      <c r="BB19" s="222"/>
      <c r="BC19" s="222"/>
      <c r="BD19" s="222"/>
      <c r="BE19" s="222"/>
      <c r="BF19" s="222"/>
      <c r="BG19" s="222"/>
      <c r="BH19" s="222"/>
      <c r="BI19" s="222"/>
      <c r="BJ19" s="222"/>
      <c r="BK19" s="222"/>
      <c r="BL19" s="222"/>
      <c r="BM19" s="222"/>
      <c r="BN19" s="222"/>
      <c r="BO19" s="222"/>
      <c r="BP19" s="222"/>
      <c r="BQ19" s="222"/>
      <c r="BR19" s="222"/>
      <c r="BS19" s="222"/>
      <c r="BT19" s="222"/>
      <c r="BU19" s="222"/>
      <c r="BV19" s="222"/>
      <c r="BW19" s="222"/>
      <c r="BX19" s="222"/>
      <c r="BY19" s="222"/>
      <c r="BZ19" s="222"/>
      <c r="CA19" s="222"/>
      <c r="CB19" s="222"/>
      <c r="CC19" s="222"/>
      <c r="CD19" s="222"/>
      <c r="CE19" s="222"/>
      <c r="CF19" s="222"/>
      <c r="CG19" s="222"/>
      <c r="CH19" s="222"/>
      <c r="CI19" s="222"/>
      <c r="CJ19" s="222"/>
      <c r="CK19" s="222"/>
      <c r="CL19" s="222"/>
      <c r="CM19" s="222"/>
      <c r="CN19" s="222"/>
      <c r="CO19" s="222"/>
      <c r="CP19" s="222"/>
      <c r="CQ19" s="222"/>
      <c r="CR19" s="222"/>
      <c r="CS19" s="222"/>
      <c r="CT19" s="222"/>
      <c r="CU19" s="222"/>
      <c r="CV19" s="222"/>
      <c r="CW19" s="222"/>
      <c r="CX19" s="222"/>
      <c r="CY19" s="222"/>
      <c r="CZ19" s="222"/>
      <c r="DA19" s="222"/>
      <c r="DB19" s="222"/>
      <c r="DC19" s="222"/>
      <c r="DD19" s="222"/>
      <c r="DE19" s="222"/>
      <c r="DF19" s="222"/>
      <c r="DG19" s="222"/>
      <c r="DH19" s="222"/>
      <c r="DI19" s="222"/>
      <c r="DJ19" s="222"/>
      <c r="DK19" s="222"/>
      <c r="DL19" s="222"/>
      <c r="DM19" s="222"/>
      <c r="DN19" s="222"/>
      <c r="DO19" s="222"/>
      <c r="DP19" s="222"/>
      <c r="DQ19" s="222"/>
      <c r="DR19" s="222"/>
      <c r="DS19" s="222"/>
      <c r="DT19" s="222"/>
      <c r="DU19" s="222"/>
      <c r="DV19" s="222"/>
      <c r="DW19" s="222"/>
      <c r="DX19" s="222"/>
      <c r="DY19" s="222"/>
      <c r="DZ19" s="222"/>
      <c r="EA19" s="222"/>
      <c r="EB19" s="222"/>
      <c r="EC19" s="222"/>
      <c r="ED19" s="222"/>
      <c r="EE19" s="222"/>
      <c r="EF19" s="222"/>
      <c r="EG19" s="222"/>
      <c r="EH19" s="222"/>
      <c r="EI19" s="222"/>
      <c r="EJ19" s="222"/>
      <c r="EK19" s="222"/>
      <c r="EL19" s="222"/>
      <c r="EM19" s="222"/>
      <c r="EN19" s="222"/>
      <c r="EO19" s="222"/>
      <c r="EP19" s="222"/>
      <c r="EQ19" s="222"/>
      <c r="ER19" s="222"/>
      <c r="ES19" s="222"/>
      <c r="ET19" s="222"/>
      <c r="EU19" s="222"/>
      <c r="EV19" s="222"/>
      <c r="EW19" s="222"/>
      <c r="EX19" s="222"/>
      <c r="EY19" s="222"/>
      <c r="EZ19" s="222"/>
      <c r="FA19" s="222"/>
      <c r="FB19" s="222"/>
      <c r="FC19" s="222"/>
      <c r="FD19" s="222"/>
      <c r="FE19" s="222"/>
      <c r="FF19" s="222"/>
      <c r="FG19" s="222"/>
      <c r="FH19" s="222"/>
      <c r="FI19" s="222"/>
      <c r="FJ19" s="222"/>
      <c r="FK19" s="222"/>
      <c r="FL19" s="222"/>
      <c r="FM19" s="222"/>
      <c r="FN19" s="222"/>
      <c r="FO19" s="222"/>
      <c r="FP19" s="222"/>
      <c r="FQ19" s="222"/>
      <c r="FR19" s="222"/>
      <c r="FS19" s="222"/>
      <c r="FT19" s="222"/>
      <c r="FU19" s="222"/>
      <c r="FV19" s="222"/>
      <c r="FW19" s="222"/>
      <c r="FX19" s="222"/>
      <c r="FY19" s="222"/>
    </row>
    <row r="20" spans="1:181" s="223" customFormat="1" ht="21.95" customHeight="1" x14ac:dyDescent="0.35">
      <c r="A20" s="222"/>
      <c r="B20" s="223">
        <v>14</v>
      </c>
      <c r="C20" s="223" t="s">
        <v>15</v>
      </c>
      <c r="D20" s="229">
        <v>2617</v>
      </c>
      <c r="E20" s="229">
        <v>2071</v>
      </c>
      <c r="F20" s="230">
        <v>1887</v>
      </c>
      <c r="G20" s="230">
        <v>184</v>
      </c>
      <c r="H20" s="229">
        <v>77</v>
      </c>
      <c r="I20" s="229">
        <v>245</v>
      </c>
      <c r="J20" s="229">
        <v>184</v>
      </c>
      <c r="K20" s="229">
        <v>0</v>
      </c>
      <c r="L20" s="230">
        <v>0</v>
      </c>
      <c r="M20" s="230">
        <v>0</v>
      </c>
      <c r="N20" s="229">
        <v>0</v>
      </c>
      <c r="O20" s="229">
        <v>0</v>
      </c>
      <c r="P20" s="229">
        <v>0</v>
      </c>
      <c r="Q20" s="229">
        <v>40</v>
      </c>
      <c r="R20" s="230">
        <v>0</v>
      </c>
      <c r="S20" s="230">
        <v>1</v>
      </c>
      <c r="T20" s="230">
        <v>39</v>
      </c>
      <c r="U20" s="229">
        <v>0</v>
      </c>
      <c r="V20" s="229">
        <v>0</v>
      </c>
      <c r="W20" s="229">
        <v>0</v>
      </c>
      <c r="X20" s="229">
        <v>0</v>
      </c>
      <c r="Y20" s="229">
        <v>0</v>
      </c>
      <c r="Z20" s="229">
        <v>0</v>
      </c>
      <c r="AA20" s="222"/>
      <c r="AB20" s="222"/>
      <c r="AC20" s="222"/>
      <c r="AD20" s="222"/>
      <c r="AE20" s="222"/>
      <c r="AF20" s="222"/>
      <c r="AG20" s="222"/>
      <c r="AH20" s="222"/>
      <c r="AI20" s="222"/>
      <c r="AJ20" s="222"/>
      <c r="AK20" s="222"/>
      <c r="AL20" s="222"/>
      <c r="AM20" s="222"/>
      <c r="AN20" s="222"/>
      <c r="AO20" s="222"/>
      <c r="AP20" s="222"/>
      <c r="AQ20" s="222"/>
      <c r="AR20" s="222"/>
      <c r="AS20" s="222"/>
      <c r="AT20" s="222"/>
      <c r="AU20" s="222"/>
      <c r="AV20" s="222"/>
      <c r="AW20" s="222"/>
      <c r="AX20" s="222"/>
      <c r="AY20" s="222"/>
      <c r="AZ20" s="222"/>
      <c r="BA20" s="222"/>
      <c r="BB20" s="222"/>
      <c r="BC20" s="222"/>
      <c r="BD20" s="222"/>
      <c r="BE20" s="222"/>
      <c r="BF20" s="222"/>
      <c r="BG20" s="222"/>
      <c r="BH20" s="222"/>
      <c r="BI20" s="222"/>
      <c r="BJ20" s="222"/>
      <c r="BK20" s="222"/>
      <c r="BL20" s="222"/>
      <c r="BM20" s="222"/>
      <c r="BN20" s="222"/>
      <c r="BO20" s="222"/>
      <c r="BP20" s="222"/>
      <c r="BQ20" s="222"/>
      <c r="BR20" s="222"/>
      <c r="BS20" s="222"/>
      <c r="BT20" s="222"/>
      <c r="BU20" s="222"/>
      <c r="BV20" s="222"/>
      <c r="BW20" s="222"/>
      <c r="BX20" s="222"/>
      <c r="BY20" s="222"/>
      <c r="BZ20" s="222"/>
      <c r="CA20" s="222"/>
      <c r="CB20" s="222"/>
      <c r="CC20" s="222"/>
      <c r="CD20" s="222"/>
      <c r="CE20" s="222"/>
      <c r="CF20" s="222"/>
      <c r="CG20" s="222"/>
      <c r="CH20" s="222"/>
      <c r="CI20" s="222"/>
      <c r="CJ20" s="222"/>
      <c r="CK20" s="222"/>
      <c r="CL20" s="222"/>
      <c r="CM20" s="222"/>
      <c r="CN20" s="222"/>
      <c r="CO20" s="222"/>
      <c r="CP20" s="222"/>
      <c r="CQ20" s="222"/>
      <c r="CR20" s="222"/>
      <c r="CS20" s="222"/>
      <c r="CT20" s="222"/>
      <c r="CU20" s="222"/>
      <c r="CV20" s="222"/>
      <c r="CW20" s="222"/>
      <c r="CX20" s="222"/>
      <c r="CY20" s="222"/>
      <c r="CZ20" s="222"/>
      <c r="DA20" s="222"/>
      <c r="DB20" s="222"/>
      <c r="DC20" s="222"/>
      <c r="DD20" s="222"/>
      <c r="DE20" s="222"/>
      <c r="DF20" s="222"/>
      <c r="DG20" s="222"/>
      <c r="DH20" s="222"/>
      <c r="DI20" s="222"/>
      <c r="DJ20" s="222"/>
      <c r="DK20" s="222"/>
      <c r="DL20" s="222"/>
      <c r="DM20" s="222"/>
      <c r="DN20" s="222"/>
      <c r="DO20" s="222"/>
      <c r="DP20" s="222"/>
      <c r="DQ20" s="222"/>
      <c r="DR20" s="222"/>
      <c r="DS20" s="222"/>
      <c r="DT20" s="222"/>
      <c r="DU20" s="222"/>
      <c r="DV20" s="222"/>
      <c r="DW20" s="222"/>
      <c r="DX20" s="222"/>
      <c r="DY20" s="222"/>
      <c r="DZ20" s="222"/>
      <c r="EA20" s="222"/>
      <c r="EB20" s="222"/>
      <c r="EC20" s="222"/>
      <c r="ED20" s="222"/>
      <c r="EE20" s="222"/>
      <c r="EF20" s="222"/>
      <c r="EG20" s="222"/>
      <c r="EH20" s="222"/>
      <c r="EI20" s="222"/>
      <c r="EJ20" s="222"/>
      <c r="EK20" s="222"/>
      <c r="EL20" s="222"/>
      <c r="EM20" s="222"/>
      <c r="EN20" s="222"/>
      <c r="EO20" s="222"/>
      <c r="EP20" s="222"/>
      <c r="EQ20" s="222"/>
      <c r="ER20" s="222"/>
      <c r="ES20" s="222"/>
      <c r="ET20" s="222"/>
      <c r="EU20" s="222"/>
      <c r="EV20" s="222"/>
      <c r="EW20" s="222"/>
      <c r="EX20" s="222"/>
      <c r="EY20" s="222"/>
      <c r="EZ20" s="222"/>
      <c r="FA20" s="222"/>
      <c r="FB20" s="222"/>
      <c r="FC20" s="222"/>
      <c r="FD20" s="222"/>
      <c r="FE20" s="222"/>
      <c r="FF20" s="222"/>
      <c r="FG20" s="222"/>
      <c r="FH20" s="222"/>
      <c r="FI20" s="222"/>
      <c r="FJ20" s="222"/>
      <c r="FK20" s="222"/>
      <c r="FL20" s="222"/>
      <c r="FM20" s="222"/>
      <c r="FN20" s="222"/>
      <c r="FO20" s="222"/>
      <c r="FP20" s="222"/>
      <c r="FQ20" s="222"/>
      <c r="FR20" s="222"/>
      <c r="FS20" s="222"/>
      <c r="FT20" s="222"/>
      <c r="FU20" s="222"/>
      <c r="FV20" s="222"/>
      <c r="FW20" s="222"/>
      <c r="FX20" s="222"/>
      <c r="FY20" s="222"/>
    </row>
    <row r="21" spans="1:181" s="223" customFormat="1" ht="21.95" customHeight="1" x14ac:dyDescent="0.35">
      <c r="A21" s="222"/>
      <c r="B21" s="223">
        <v>15</v>
      </c>
      <c r="C21" s="223" t="s">
        <v>16</v>
      </c>
      <c r="D21" s="229">
        <v>3176</v>
      </c>
      <c r="E21" s="229">
        <v>2975</v>
      </c>
      <c r="F21" s="230">
        <v>2031</v>
      </c>
      <c r="G21" s="230">
        <v>944</v>
      </c>
      <c r="H21" s="229">
        <v>105</v>
      </c>
      <c r="I21" s="229">
        <v>174</v>
      </c>
      <c r="J21" s="229">
        <v>46</v>
      </c>
      <c r="K21" s="229">
        <v>12</v>
      </c>
      <c r="L21" s="230">
        <v>12</v>
      </c>
      <c r="M21" s="230">
        <v>0</v>
      </c>
      <c r="N21" s="229">
        <v>64</v>
      </c>
      <c r="O21" s="229">
        <v>0</v>
      </c>
      <c r="P21" s="229">
        <v>0</v>
      </c>
      <c r="Q21" s="229">
        <v>8</v>
      </c>
      <c r="R21" s="230">
        <v>0</v>
      </c>
      <c r="S21" s="230">
        <v>1</v>
      </c>
      <c r="T21" s="230">
        <v>7</v>
      </c>
      <c r="U21" s="229">
        <v>0</v>
      </c>
      <c r="V21" s="229">
        <v>0</v>
      </c>
      <c r="W21" s="229">
        <v>0</v>
      </c>
      <c r="X21" s="229">
        <v>0</v>
      </c>
      <c r="Y21" s="229">
        <v>1</v>
      </c>
      <c r="Z21" s="229">
        <v>18</v>
      </c>
      <c r="AA21" s="222"/>
      <c r="AB21" s="222"/>
      <c r="AC21" s="222"/>
      <c r="AD21" s="222"/>
      <c r="AE21" s="222"/>
      <c r="AF21" s="222"/>
      <c r="AG21" s="222"/>
      <c r="AH21" s="222"/>
      <c r="AI21" s="222"/>
      <c r="AJ21" s="222"/>
      <c r="AK21" s="222"/>
      <c r="AL21" s="222"/>
      <c r="AM21" s="222"/>
      <c r="AN21" s="222"/>
      <c r="AO21" s="222"/>
      <c r="AP21" s="222"/>
      <c r="AQ21" s="222"/>
      <c r="AR21" s="222"/>
      <c r="AS21" s="222"/>
      <c r="AT21" s="222"/>
      <c r="AU21" s="222"/>
      <c r="AV21" s="222"/>
      <c r="AW21" s="222"/>
      <c r="AX21" s="222"/>
      <c r="AY21" s="222"/>
      <c r="AZ21" s="222"/>
      <c r="BA21" s="222"/>
      <c r="BB21" s="222"/>
      <c r="BC21" s="222"/>
      <c r="BD21" s="222"/>
      <c r="BE21" s="222"/>
      <c r="BF21" s="222"/>
      <c r="BG21" s="222"/>
      <c r="BH21" s="222"/>
      <c r="BI21" s="222"/>
      <c r="BJ21" s="222"/>
      <c r="BK21" s="222"/>
      <c r="BL21" s="222"/>
      <c r="BM21" s="222"/>
      <c r="BN21" s="222"/>
      <c r="BO21" s="222"/>
      <c r="BP21" s="222"/>
      <c r="BQ21" s="222"/>
      <c r="BR21" s="222"/>
      <c r="BS21" s="222"/>
      <c r="BT21" s="222"/>
      <c r="BU21" s="222"/>
      <c r="BV21" s="222"/>
      <c r="BW21" s="222"/>
      <c r="BX21" s="222"/>
      <c r="BY21" s="222"/>
      <c r="BZ21" s="222"/>
      <c r="CA21" s="222"/>
      <c r="CB21" s="222"/>
      <c r="CC21" s="222"/>
      <c r="CD21" s="222"/>
      <c r="CE21" s="222"/>
      <c r="CF21" s="222"/>
      <c r="CG21" s="222"/>
      <c r="CH21" s="222"/>
      <c r="CI21" s="222"/>
      <c r="CJ21" s="222"/>
      <c r="CK21" s="222"/>
      <c r="CL21" s="222"/>
      <c r="CM21" s="222"/>
      <c r="CN21" s="222"/>
      <c r="CO21" s="222"/>
      <c r="CP21" s="222"/>
      <c r="CQ21" s="222"/>
      <c r="CR21" s="222"/>
      <c r="CS21" s="222"/>
      <c r="CT21" s="222"/>
      <c r="CU21" s="222"/>
      <c r="CV21" s="222"/>
      <c r="CW21" s="222"/>
      <c r="CX21" s="222"/>
      <c r="CY21" s="222"/>
      <c r="CZ21" s="222"/>
      <c r="DA21" s="222"/>
      <c r="DB21" s="222"/>
      <c r="DC21" s="222"/>
      <c r="DD21" s="222"/>
      <c r="DE21" s="222"/>
      <c r="DF21" s="222"/>
      <c r="DG21" s="222"/>
      <c r="DH21" s="222"/>
      <c r="DI21" s="222"/>
      <c r="DJ21" s="222"/>
      <c r="DK21" s="222"/>
      <c r="DL21" s="222"/>
      <c r="DM21" s="222"/>
      <c r="DN21" s="222"/>
      <c r="DO21" s="222"/>
      <c r="DP21" s="222"/>
      <c r="DQ21" s="222"/>
      <c r="DR21" s="222"/>
      <c r="DS21" s="222"/>
      <c r="DT21" s="222"/>
      <c r="DU21" s="222"/>
      <c r="DV21" s="222"/>
      <c r="DW21" s="222"/>
      <c r="DX21" s="222"/>
      <c r="DY21" s="222"/>
      <c r="DZ21" s="222"/>
      <c r="EA21" s="222"/>
      <c r="EB21" s="222"/>
      <c r="EC21" s="222"/>
      <c r="ED21" s="222"/>
      <c r="EE21" s="222"/>
      <c r="EF21" s="222"/>
      <c r="EG21" s="222"/>
      <c r="EH21" s="222"/>
      <c r="EI21" s="222"/>
      <c r="EJ21" s="222"/>
      <c r="EK21" s="222"/>
      <c r="EL21" s="222"/>
      <c r="EM21" s="222"/>
      <c r="EN21" s="222"/>
      <c r="EO21" s="222"/>
      <c r="EP21" s="222"/>
      <c r="EQ21" s="222"/>
      <c r="ER21" s="222"/>
      <c r="ES21" s="222"/>
      <c r="ET21" s="222"/>
      <c r="EU21" s="222"/>
      <c r="EV21" s="222"/>
      <c r="EW21" s="222"/>
      <c r="EX21" s="222"/>
      <c r="EY21" s="222"/>
      <c r="EZ21" s="222"/>
      <c r="FA21" s="222"/>
      <c r="FB21" s="222"/>
      <c r="FC21" s="222"/>
      <c r="FD21" s="222"/>
      <c r="FE21" s="222"/>
      <c r="FF21" s="222"/>
      <c r="FG21" s="222"/>
      <c r="FH21" s="222"/>
      <c r="FI21" s="222"/>
      <c r="FJ21" s="222"/>
      <c r="FK21" s="222"/>
      <c r="FL21" s="222"/>
      <c r="FM21" s="222"/>
      <c r="FN21" s="222"/>
      <c r="FO21" s="222"/>
      <c r="FP21" s="222"/>
      <c r="FQ21" s="222"/>
      <c r="FR21" s="222"/>
      <c r="FS21" s="222"/>
      <c r="FT21" s="222"/>
      <c r="FU21" s="222"/>
      <c r="FV21" s="222"/>
      <c r="FW21" s="222"/>
      <c r="FX21" s="222"/>
      <c r="FY21" s="222"/>
    </row>
    <row r="22" spans="1:181" s="223" customFormat="1" ht="21.95" customHeight="1" x14ac:dyDescent="0.35">
      <c r="A22" s="222"/>
      <c r="B22" s="223">
        <v>16</v>
      </c>
      <c r="C22" s="223" t="s">
        <v>17</v>
      </c>
      <c r="D22" s="229">
        <v>1251</v>
      </c>
      <c r="E22" s="229">
        <v>1251</v>
      </c>
      <c r="F22" s="230">
        <v>1182</v>
      </c>
      <c r="G22" s="230">
        <v>69</v>
      </c>
      <c r="H22" s="229">
        <v>21</v>
      </c>
      <c r="I22" s="229">
        <v>66</v>
      </c>
      <c r="J22" s="229">
        <v>8</v>
      </c>
      <c r="K22" s="229">
        <v>0</v>
      </c>
      <c r="L22" s="230">
        <v>0</v>
      </c>
      <c r="M22" s="230">
        <v>0</v>
      </c>
      <c r="N22" s="229">
        <v>95</v>
      </c>
      <c r="O22" s="229">
        <v>0</v>
      </c>
      <c r="P22" s="229">
        <v>0</v>
      </c>
      <c r="Q22" s="229">
        <v>0</v>
      </c>
      <c r="R22" s="230">
        <v>0</v>
      </c>
      <c r="S22" s="230">
        <v>0</v>
      </c>
      <c r="T22" s="230">
        <v>0</v>
      </c>
      <c r="U22" s="229">
        <v>5</v>
      </c>
      <c r="V22" s="229">
        <v>0</v>
      </c>
      <c r="W22" s="229">
        <v>0</v>
      </c>
      <c r="X22" s="229">
        <v>1</v>
      </c>
      <c r="Y22" s="229">
        <v>0</v>
      </c>
      <c r="Z22" s="229">
        <v>3</v>
      </c>
      <c r="AA22" s="222"/>
      <c r="AB22" s="222"/>
      <c r="AC22" s="222"/>
      <c r="AD22" s="222"/>
      <c r="AE22" s="222"/>
      <c r="AF22" s="222"/>
      <c r="AG22" s="222"/>
      <c r="AH22" s="222"/>
      <c r="AI22" s="222"/>
      <c r="AJ22" s="222"/>
      <c r="AK22" s="222"/>
      <c r="AL22" s="222"/>
      <c r="AM22" s="222"/>
      <c r="AN22" s="222"/>
      <c r="AO22" s="222"/>
      <c r="AP22" s="222"/>
      <c r="AQ22" s="222"/>
      <c r="AR22" s="222"/>
      <c r="AS22" s="222"/>
      <c r="AT22" s="222"/>
      <c r="AU22" s="222"/>
      <c r="AV22" s="222"/>
      <c r="AW22" s="222"/>
      <c r="AX22" s="222"/>
      <c r="AY22" s="222"/>
      <c r="AZ22" s="222"/>
      <c r="BA22" s="222"/>
      <c r="BB22" s="222"/>
      <c r="BC22" s="222"/>
      <c r="BD22" s="222"/>
      <c r="BE22" s="222"/>
      <c r="BF22" s="222"/>
      <c r="BG22" s="222"/>
      <c r="BH22" s="222"/>
      <c r="BI22" s="222"/>
      <c r="BJ22" s="222"/>
      <c r="BK22" s="222"/>
      <c r="BL22" s="222"/>
      <c r="BM22" s="222"/>
      <c r="BN22" s="222"/>
      <c r="BO22" s="222"/>
      <c r="BP22" s="222"/>
      <c r="BQ22" s="222"/>
      <c r="BR22" s="222"/>
      <c r="BS22" s="222"/>
      <c r="BT22" s="222"/>
      <c r="BU22" s="222"/>
      <c r="BV22" s="222"/>
      <c r="BW22" s="222"/>
      <c r="BX22" s="222"/>
      <c r="BY22" s="222"/>
      <c r="BZ22" s="222"/>
      <c r="CA22" s="222"/>
      <c r="CB22" s="222"/>
      <c r="CC22" s="222"/>
      <c r="CD22" s="222"/>
      <c r="CE22" s="222"/>
      <c r="CF22" s="222"/>
      <c r="CG22" s="222"/>
      <c r="CH22" s="222"/>
      <c r="CI22" s="222"/>
      <c r="CJ22" s="222"/>
      <c r="CK22" s="222"/>
      <c r="CL22" s="222"/>
      <c r="CM22" s="222"/>
      <c r="CN22" s="222"/>
      <c r="CO22" s="222"/>
      <c r="CP22" s="222"/>
      <c r="CQ22" s="222"/>
      <c r="CR22" s="222"/>
      <c r="CS22" s="222"/>
      <c r="CT22" s="222"/>
      <c r="CU22" s="222"/>
      <c r="CV22" s="222"/>
      <c r="CW22" s="222"/>
      <c r="CX22" s="222"/>
      <c r="CY22" s="222"/>
      <c r="CZ22" s="222"/>
      <c r="DA22" s="222"/>
      <c r="DB22" s="222"/>
      <c r="DC22" s="222"/>
      <c r="DD22" s="222"/>
      <c r="DE22" s="222"/>
      <c r="DF22" s="222"/>
      <c r="DG22" s="222"/>
      <c r="DH22" s="222"/>
      <c r="DI22" s="222"/>
      <c r="DJ22" s="222"/>
      <c r="DK22" s="222"/>
      <c r="DL22" s="222"/>
      <c r="DM22" s="222"/>
      <c r="DN22" s="222"/>
      <c r="DO22" s="222"/>
      <c r="DP22" s="222"/>
      <c r="DQ22" s="222"/>
      <c r="DR22" s="222"/>
      <c r="DS22" s="222"/>
      <c r="DT22" s="222"/>
      <c r="DU22" s="222"/>
      <c r="DV22" s="222"/>
      <c r="DW22" s="222"/>
      <c r="DX22" s="222"/>
      <c r="DY22" s="222"/>
      <c r="DZ22" s="222"/>
      <c r="EA22" s="222"/>
      <c r="EB22" s="222"/>
      <c r="EC22" s="222"/>
      <c r="ED22" s="222"/>
      <c r="EE22" s="222"/>
      <c r="EF22" s="222"/>
      <c r="EG22" s="222"/>
      <c r="EH22" s="222"/>
      <c r="EI22" s="222"/>
      <c r="EJ22" s="222"/>
      <c r="EK22" s="222"/>
      <c r="EL22" s="222"/>
      <c r="EM22" s="222"/>
      <c r="EN22" s="222"/>
      <c r="EO22" s="222"/>
      <c r="EP22" s="222"/>
      <c r="EQ22" s="222"/>
      <c r="ER22" s="222"/>
      <c r="ES22" s="222"/>
      <c r="ET22" s="222"/>
      <c r="EU22" s="222"/>
      <c r="EV22" s="222"/>
      <c r="EW22" s="222"/>
      <c r="EX22" s="222"/>
      <c r="EY22" s="222"/>
      <c r="EZ22" s="222"/>
      <c r="FA22" s="222"/>
      <c r="FB22" s="222"/>
      <c r="FC22" s="222"/>
      <c r="FD22" s="222"/>
      <c r="FE22" s="222"/>
      <c r="FF22" s="222"/>
      <c r="FG22" s="222"/>
      <c r="FH22" s="222"/>
      <c r="FI22" s="222"/>
      <c r="FJ22" s="222"/>
      <c r="FK22" s="222"/>
      <c r="FL22" s="222"/>
      <c r="FM22" s="222"/>
      <c r="FN22" s="222"/>
      <c r="FO22" s="222"/>
      <c r="FP22" s="222"/>
      <c r="FQ22" s="222"/>
      <c r="FR22" s="222"/>
      <c r="FS22" s="222"/>
      <c r="FT22" s="222"/>
      <c r="FU22" s="222"/>
      <c r="FV22" s="222"/>
      <c r="FW22" s="222"/>
      <c r="FX22" s="222"/>
      <c r="FY22" s="222"/>
    </row>
    <row r="23" spans="1:181" s="223" customFormat="1" ht="21.95" customHeight="1" x14ac:dyDescent="0.35">
      <c r="A23" s="222"/>
      <c r="B23" s="223">
        <v>17</v>
      </c>
      <c r="C23" s="223" t="s">
        <v>18</v>
      </c>
      <c r="D23" s="229">
        <v>2784</v>
      </c>
      <c r="E23" s="229">
        <v>2642</v>
      </c>
      <c r="F23" s="230">
        <v>2361</v>
      </c>
      <c r="G23" s="230">
        <v>281</v>
      </c>
      <c r="H23" s="229">
        <v>130</v>
      </c>
      <c r="I23" s="229">
        <v>153</v>
      </c>
      <c r="J23" s="229">
        <v>74</v>
      </c>
      <c r="K23" s="229">
        <v>0</v>
      </c>
      <c r="L23" s="230">
        <v>0</v>
      </c>
      <c r="M23" s="230">
        <v>0</v>
      </c>
      <c r="N23" s="229">
        <v>127</v>
      </c>
      <c r="O23" s="229">
        <v>0</v>
      </c>
      <c r="P23" s="229">
        <v>0</v>
      </c>
      <c r="Q23" s="229">
        <v>8</v>
      </c>
      <c r="R23" s="230">
        <v>7</v>
      </c>
      <c r="S23" s="230">
        <v>0</v>
      </c>
      <c r="T23" s="230">
        <v>1</v>
      </c>
      <c r="U23" s="229">
        <v>10</v>
      </c>
      <c r="V23" s="229">
        <v>0</v>
      </c>
      <c r="W23" s="229">
        <v>2</v>
      </c>
      <c r="X23" s="229">
        <v>0</v>
      </c>
      <c r="Y23" s="229">
        <v>0</v>
      </c>
      <c r="Z23" s="229">
        <v>0</v>
      </c>
      <c r="AA23" s="222"/>
      <c r="AB23" s="222"/>
      <c r="AC23" s="222"/>
      <c r="AD23" s="222"/>
      <c r="AE23" s="222"/>
      <c r="AF23" s="222"/>
      <c r="AG23" s="222"/>
      <c r="AH23" s="222"/>
      <c r="AI23" s="222"/>
      <c r="AJ23" s="222"/>
      <c r="AK23" s="222"/>
      <c r="AL23" s="222"/>
      <c r="AM23" s="222"/>
      <c r="AN23" s="222"/>
      <c r="AO23" s="222"/>
      <c r="AP23" s="222"/>
      <c r="AQ23" s="222"/>
      <c r="AR23" s="222"/>
      <c r="AS23" s="222"/>
      <c r="AT23" s="222"/>
      <c r="AU23" s="222"/>
      <c r="AV23" s="222"/>
      <c r="AW23" s="222"/>
      <c r="AX23" s="222"/>
      <c r="AY23" s="222"/>
      <c r="AZ23" s="222"/>
      <c r="BA23" s="222"/>
      <c r="BB23" s="222"/>
      <c r="BC23" s="222"/>
      <c r="BD23" s="222"/>
      <c r="BE23" s="222"/>
      <c r="BF23" s="222"/>
      <c r="BG23" s="222"/>
      <c r="BH23" s="222"/>
      <c r="BI23" s="222"/>
      <c r="BJ23" s="222"/>
      <c r="BK23" s="222"/>
      <c r="BL23" s="222"/>
      <c r="BM23" s="222"/>
      <c r="BN23" s="222"/>
      <c r="BO23" s="222"/>
      <c r="BP23" s="222"/>
      <c r="BQ23" s="222"/>
      <c r="BR23" s="222"/>
      <c r="BS23" s="222"/>
      <c r="BT23" s="222"/>
      <c r="BU23" s="222"/>
      <c r="BV23" s="222"/>
      <c r="BW23" s="222"/>
      <c r="BX23" s="222"/>
      <c r="BY23" s="222"/>
      <c r="BZ23" s="222"/>
      <c r="CA23" s="222"/>
      <c r="CB23" s="222"/>
      <c r="CC23" s="222"/>
      <c r="CD23" s="222"/>
      <c r="CE23" s="222"/>
      <c r="CF23" s="222"/>
      <c r="CG23" s="222"/>
      <c r="CH23" s="222"/>
      <c r="CI23" s="222"/>
      <c r="CJ23" s="222"/>
      <c r="CK23" s="222"/>
      <c r="CL23" s="222"/>
      <c r="CM23" s="222"/>
      <c r="CN23" s="222"/>
      <c r="CO23" s="222"/>
      <c r="CP23" s="222"/>
      <c r="CQ23" s="222"/>
      <c r="CR23" s="222"/>
      <c r="CS23" s="222"/>
      <c r="CT23" s="222"/>
      <c r="CU23" s="222"/>
      <c r="CV23" s="222"/>
      <c r="CW23" s="222"/>
      <c r="CX23" s="222"/>
      <c r="CY23" s="222"/>
      <c r="CZ23" s="222"/>
      <c r="DA23" s="222"/>
      <c r="DB23" s="222"/>
      <c r="DC23" s="222"/>
      <c r="DD23" s="222"/>
      <c r="DE23" s="222"/>
      <c r="DF23" s="222"/>
      <c r="DG23" s="222"/>
      <c r="DH23" s="222"/>
      <c r="DI23" s="222"/>
      <c r="DJ23" s="222"/>
      <c r="DK23" s="222"/>
      <c r="DL23" s="222"/>
      <c r="DM23" s="222"/>
      <c r="DN23" s="222"/>
      <c r="DO23" s="222"/>
      <c r="DP23" s="222"/>
      <c r="DQ23" s="222"/>
      <c r="DR23" s="222"/>
      <c r="DS23" s="222"/>
      <c r="DT23" s="222"/>
      <c r="DU23" s="222"/>
      <c r="DV23" s="222"/>
      <c r="DW23" s="222"/>
      <c r="DX23" s="222"/>
      <c r="DY23" s="222"/>
      <c r="DZ23" s="222"/>
      <c r="EA23" s="222"/>
      <c r="EB23" s="222"/>
      <c r="EC23" s="222"/>
      <c r="ED23" s="222"/>
      <c r="EE23" s="222"/>
      <c r="EF23" s="222"/>
      <c r="EG23" s="222"/>
      <c r="EH23" s="222"/>
      <c r="EI23" s="222"/>
      <c r="EJ23" s="222"/>
      <c r="EK23" s="222"/>
      <c r="EL23" s="222"/>
      <c r="EM23" s="222"/>
      <c r="EN23" s="222"/>
      <c r="EO23" s="222"/>
      <c r="EP23" s="222"/>
      <c r="EQ23" s="222"/>
      <c r="ER23" s="222"/>
      <c r="ES23" s="222"/>
      <c r="ET23" s="222"/>
      <c r="EU23" s="222"/>
      <c r="EV23" s="222"/>
      <c r="EW23" s="222"/>
      <c r="EX23" s="222"/>
      <c r="EY23" s="222"/>
      <c r="EZ23" s="222"/>
      <c r="FA23" s="222"/>
      <c r="FB23" s="222"/>
      <c r="FC23" s="222"/>
      <c r="FD23" s="222"/>
      <c r="FE23" s="222"/>
      <c r="FF23" s="222"/>
      <c r="FG23" s="222"/>
      <c r="FH23" s="222"/>
      <c r="FI23" s="222"/>
      <c r="FJ23" s="222"/>
      <c r="FK23" s="222"/>
      <c r="FL23" s="222"/>
      <c r="FM23" s="222"/>
      <c r="FN23" s="222"/>
      <c r="FO23" s="222"/>
      <c r="FP23" s="222"/>
      <c r="FQ23" s="222"/>
      <c r="FR23" s="222"/>
      <c r="FS23" s="222"/>
      <c r="FT23" s="222"/>
      <c r="FU23" s="222"/>
      <c r="FV23" s="222"/>
      <c r="FW23" s="222"/>
      <c r="FX23" s="222"/>
      <c r="FY23" s="222"/>
    </row>
    <row r="24" spans="1:181" s="223" customFormat="1" ht="21.95" customHeight="1" x14ac:dyDescent="0.35">
      <c r="A24" s="222"/>
      <c r="B24" s="223">
        <v>18</v>
      </c>
      <c r="C24" s="223" t="s">
        <v>19</v>
      </c>
      <c r="D24" s="229">
        <v>2521</v>
      </c>
      <c r="E24" s="229">
        <v>2521</v>
      </c>
      <c r="F24" s="230">
        <v>1909</v>
      </c>
      <c r="G24" s="230">
        <v>612</v>
      </c>
      <c r="H24" s="229">
        <v>128</v>
      </c>
      <c r="I24" s="229">
        <v>138</v>
      </c>
      <c r="J24" s="229">
        <v>17</v>
      </c>
      <c r="K24" s="229">
        <v>0</v>
      </c>
      <c r="L24" s="230">
        <v>0</v>
      </c>
      <c r="M24" s="230">
        <v>0</v>
      </c>
      <c r="N24" s="229">
        <v>17</v>
      </c>
      <c r="O24" s="229">
        <v>0</v>
      </c>
      <c r="P24" s="229">
        <v>0</v>
      </c>
      <c r="Q24" s="229">
        <v>50</v>
      </c>
      <c r="R24" s="230">
        <v>42</v>
      </c>
      <c r="S24" s="230">
        <v>5</v>
      </c>
      <c r="T24" s="230">
        <v>3</v>
      </c>
      <c r="U24" s="229">
        <v>12</v>
      </c>
      <c r="V24" s="229">
        <v>1</v>
      </c>
      <c r="W24" s="229">
        <v>0</v>
      </c>
      <c r="X24" s="229">
        <v>0</v>
      </c>
      <c r="Y24" s="229">
        <v>0</v>
      </c>
      <c r="Z24" s="229">
        <v>0</v>
      </c>
      <c r="AA24" s="222"/>
      <c r="AB24" s="222"/>
      <c r="AC24" s="222"/>
      <c r="AD24" s="222"/>
      <c r="AE24" s="222"/>
      <c r="AF24" s="222"/>
      <c r="AG24" s="222"/>
      <c r="AH24" s="222"/>
      <c r="AI24" s="222"/>
      <c r="AJ24" s="222"/>
      <c r="AK24" s="222"/>
      <c r="AL24" s="222"/>
      <c r="AM24" s="222"/>
      <c r="AN24" s="222"/>
      <c r="AO24" s="222"/>
      <c r="AP24" s="222"/>
      <c r="AQ24" s="222"/>
      <c r="AR24" s="222"/>
      <c r="AS24" s="222"/>
      <c r="AT24" s="222"/>
      <c r="AU24" s="222"/>
      <c r="AV24" s="222"/>
      <c r="AW24" s="222"/>
      <c r="AX24" s="222"/>
      <c r="AY24" s="222"/>
      <c r="AZ24" s="222"/>
      <c r="BA24" s="222"/>
      <c r="BB24" s="222"/>
      <c r="BC24" s="222"/>
      <c r="BD24" s="222"/>
      <c r="BE24" s="222"/>
      <c r="BF24" s="222"/>
      <c r="BG24" s="222"/>
      <c r="BH24" s="222"/>
      <c r="BI24" s="222"/>
      <c r="BJ24" s="222"/>
      <c r="BK24" s="222"/>
      <c r="BL24" s="222"/>
      <c r="BM24" s="222"/>
      <c r="BN24" s="222"/>
      <c r="BO24" s="222"/>
      <c r="BP24" s="222"/>
      <c r="BQ24" s="222"/>
      <c r="BR24" s="222"/>
      <c r="BS24" s="222"/>
      <c r="BT24" s="222"/>
      <c r="BU24" s="222"/>
      <c r="BV24" s="222"/>
      <c r="BW24" s="222"/>
      <c r="BX24" s="222"/>
      <c r="BY24" s="222"/>
      <c r="BZ24" s="222"/>
      <c r="CA24" s="222"/>
      <c r="CB24" s="222"/>
      <c r="CC24" s="222"/>
      <c r="CD24" s="222"/>
      <c r="CE24" s="222"/>
      <c r="CF24" s="222"/>
      <c r="CG24" s="222"/>
      <c r="CH24" s="222"/>
      <c r="CI24" s="222"/>
      <c r="CJ24" s="222"/>
      <c r="CK24" s="222"/>
      <c r="CL24" s="222"/>
      <c r="CM24" s="222"/>
      <c r="CN24" s="222"/>
      <c r="CO24" s="222"/>
      <c r="CP24" s="222"/>
      <c r="CQ24" s="222"/>
      <c r="CR24" s="222"/>
      <c r="CS24" s="222"/>
      <c r="CT24" s="222"/>
      <c r="CU24" s="222"/>
      <c r="CV24" s="222"/>
      <c r="CW24" s="222"/>
      <c r="CX24" s="222"/>
      <c r="CY24" s="222"/>
      <c r="CZ24" s="222"/>
      <c r="DA24" s="222"/>
      <c r="DB24" s="222"/>
      <c r="DC24" s="222"/>
      <c r="DD24" s="222"/>
      <c r="DE24" s="222"/>
      <c r="DF24" s="222"/>
      <c r="DG24" s="222"/>
      <c r="DH24" s="222"/>
      <c r="DI24" s="222"/>
      <c r="DJ24" s="222"/>
      <c r="DK24" s="222"/>
      <c r="DL24" s="222"/>
      <c r="DM24" s="222"/>
      <c r="DN24" s="222"/>
      <c r="DO24" s="222"/>
      <c r="DP24" s="222"/>
      <c r="DQ24" s="222"/>
      <c r="DR24" s="222"/>
      <c r="DS24" s="222"/>
      <c r="DT24" s="222"/>
      <c r="DU24" s="222"/>
      <c r="DV24" s="222"/>
      <c r="DW24" s="222"/>
      <c r="DX24" s="222"/>
      <c r="DY24" s="222"/>
      <c r="DZ24" s="222"/>
      <c r="EA24" s="222"/>
      <c r="EB24" s="222"/>
      <c r="EC24" s="222"/>
      <c r="ED24" s="222"/>
      <c r="EE24" s="222"/>
      <c r="EF24" s="222"/>
      <c r="EG24" s="222"/>
      <c r="EH24" s="222"/>
      <c r="EI24" s="222"/>
      <c r="EJ24" s="222"/>
      <c r="EK24" s="222"/>
      <c r="EL24" s="222"/>
      <c r="EM24" s="222"/>
      <c r="EN24" s="222"/>
      <c r="EO24" s="222"/>
      <c r="EP24" s="222"/>
      <c r="EQ24" s="222"/>
      <c r="ER24" s="222"/>
      <c r="ES24" s="222"/>
      <c r="ET24" s="222"/>
      <c r="EU24" s="222"/>
      <c r="EV24" s="222"/>
      <c r="EW24" s="222"/>
      <c r="EX24" s="222"/>
      <c r="EY24" s="222"/>
      <c r="EZ24" s="222"/>
      <c r="FA24" s="222"/>
      <c r="FB24" s="222"/>
      <c r="FC24" s="222"/>
      <c r="FD24" s="222"/>
      <c r="FE24" s="222"/>
      <c r="FF24" s="222"/>
      <c r="FG24" s="222"/>
      <c r="FH24" s="222"/>
      <c r="FI24" s="222"/>
      <c r="FJ24" s="222"/>
      <c r="FK24" s="222"/>
      <c r="FL24" s="222"/>
      <c r="FM24" s="222"/>
      <c r="FN24" s="222"/>
      <c r="FO24" s="222"/>
      <c r="FP24" s="222"/>
      <c r="FQ24" s="222"/>
      <c r="FR24" s="222"/>
      <c r="FS24" s="222"/>
      <c r="FT24" s="222"/>
      <c r="FU24" s="222"/>
      <c r="FV24" s="222"/>
      <c r="FW24" s="222"/>
      <c r="FX24" s="222"/>
      <c r="FY24" s="222"/>
    </row>
    <row r="25" spans="1:181" s="223" customFormat="1" ht="21.95" customHeight="1" x14ac:dyDescent="0.35">
      <c r="A25" s="222"/>
      <c r="B25" s="223">
        <v>19</v>
      </c>
      <c r="C25" s="223" t="s">
        <v>20</v>
      </c>
      <c r="D25" s="229">
        <v>1926</v>
      </c>
      <c r="E25" s="229">
        <v>1926</v>
      </c>
      <c r="F25" s="230">
        <v>1662</v>
      </c>
      <c r="G25" s="230">
        <v>264</v>
      </c>
      <c r="H25" s="229">
        <v>55</v>
      </c>
      <c r="I25" s="229">
        <v>134</v>
      </c>
      <c r="J25" s="229">
        <v>98</v>
      </c>
      <c r="K25" s="229">
        <v>70</v>
      </c>
      <c r="L25" s="230">
        <v>70</v>
      </c>
      <c r="M25" s="230">
        <v>0</v>
      </c>
      <c r="N25" s="229">
        <v>66</v>
      </c>
      <c r="O25" s="229">
        <v>0</v>
      </c>
      <c r="P25" s="229">
        <v>3</v>
      </c>
      <c r="Q25" s="229">
        <v>35</v>
      </c>
      <c r="R25" s="230">
        <v>32</v>
      </c>
      <c r="S25" s="230">
        <v>1</v>
      </c>
      <c r="T25" s="230">
        <v>2</v>
      </c>
      <c r="U25" s="229">
        <v>2</v>
      </c>
      <c r="V25" s="229">
        <v>0</v>
      </c>
      <c r="W25" s="229">
        <v>2</v>
      </c>
      <c r="X25" s="229">
        <v>0</v>
      </c>
      <c r="Y25" s="229">
        <v>0</v>
      </c>
      <c r="Z25" s="229">
        <v>12</v>
      </c>
      <c r="AA25" s="222"/>
      <c r="AB25" s="222"/>
      <c r="AC25" s="222"/>
      <c r="AD25" s="222"/>
      <c r="AE25" s="222"/>
      <c r="AF25" s="222"/>
      <c r="AG25" s="222"/>
      <c r="AH25" s="222"/>
      <c r="AI25" s="222"/>
      <c r="AJ25" s="222"/>
      <c r="AK25" s="222"/>
      <c r="AL25" s="222"/>
      <c r="AM25" s="222"/>
      <c r="AN25" s="222"/>
      <c r="AO25" s="222"/>
      <c r="AP25" s="222"/>
      <c r="AQ25" s="222"/>
      <c r="AR25" s="222"/>
      <c r="AS25" s="222"/>
      <c r="AT25" s="222"/>
      <c r="AU25" s="222"/>
      <c r="AV25" s="222"/>
      <c r="AW25" s="222"/>
      <c r="AX25" s="222"/>
      <c r="AY25" s="222"/>
      <c r="AZ25" s="222"/>
      <c r="BA25" s="222"/>
      <c r="BB25" s="222"/>
      <c r="BC25" s="222"/>
      <c r="BD25" s="222"/>
      <c r="BE25" s="222"/>
      <c r="BF25" s="222"/>
      <c r="BG25" s="222"/>
      <c r="BH25" s="222"/>
      <c r="BI25" s="222"/>
      <c r="BJ25" s="222"/>
      <c r="BK25" s="222"/>
      <c r="BL25" s="222"/>
      <c r="BM25" s="222"/>
      <c r="BN25" s="222"/>
      <c r="BO25" s="222"/>
      <c r="BP25" s="222"/>
      <c r="BQ25" s="222"/>
      <c r="BR25" s="222"/>
      <c r="BS25" s="222"/>
      <c r="BT25" s="222"/>
      <c r="BU25" s="222"/>
      <c r="BV25" s="222"/>
      <c r="BW25" s="222"/>
      <c r="BX25" s="222"/>
      <c r="BY25" s="222"/>
      <c r="BZ25" s="222"/>
      <c r="CA25" s="222"/>
      <c r="CB25" s="222"/>
      <c r="CC25" s="222"/>
      <c r="CD25" s="222"/>
      <c r="CE25" s="222"/>
      <c r="CF25" s="222"/>
      <c r="CG25" s="222"/>
      <c r="CH25" s="222"/>
      <c r="CI25" s="222"/>
      <c r="CJ25" s="222"/>
      <c r="CK25" s="222"/>
      <c r="CL25" s="222"/>
      <c r="CM25" s="222"/>
      <c r="CN25" s="222"/>
      <c r="CO25" s="222"/>
      <c r="CP25" s="222"/>
      <c r="CQ25" s="222"/>
      <c r="CR25" s="222"/>
      <c r="CS25" s="222"/>
      <c r="CT25" s="222"/>
      <c r="CU25" s="222"/>
      <c r="CV25" s="222"/>
      <c r="CW25" s="222"/>
      <c r="CX25" s="222"/>
      <c r="CY25" s="222"/>
      <c r="CZ25" s="222"/>
      <c r="DA25" s="222"/>
      <c r="DB25" s="222"/>
      <c r="DC25" s="222"/>
      <c r="DD25" s="222"/>
      <c r="DE25" s="222"/>
      <c r="DF25" s="222"/>
      <c r="DG25" s="222"/>
      <c r="DH25" s="222"/>
      <c r="DI25" s="222"/>
      <c r="DJ25" s="222"/>
      <c r="DK25" s="222"/>
      <c r="DL25" s="222"/>
      <c r="DM25" s="222"/>
      <c r="DN25" s="222"/>
      <c r="DO25" s="222"/>
      <c r="DP25" s="222"/>
      <c r="DQ25" s="222"/>
      <c r="DR25" s="222"/>
      <c r="DS25" s="222"/>
      <c r="DT25" s="222"/>
      <c r="DU25" s="222"/>
      <c r="DV25" s="222"/>
      <c r="DW25" s="222"/>
      <c r="DX25" s="222"/>
      <c r="DY25" s="222"/>
      <c r="DZ25" s="222"/>
      <c r="EA25" s="222"/>
      <c r="EB25" s="222"/>
      <c r="EC25" s="222"/>
      <c r="ED25" s="222"/>
      <c r="EE25" s="222"/>
      <c r="EF25" s="222"/>
      <c r="EG25" s="222"/>
      <c r="EH25" s="222"/>
      <c r="EI25" s="222"/>
      <c r="EJ25" s="222"/>
      <c r="EK25" s="222"/>
      <c r="EL25" s="222"/>
      <c r="EM25" s="222"/>
      <c r="EN25" s="222"/>
      <c r="EO25" s="222"/>
      <c r="EP25" s="222"/>
      <c r="EQ25" s="222"/>
      <c r="ER25" s="222"/>
      <c r="ES25" s="222"/>
      <c r="ET25" s="222"/>
      <c r="EU25" s="222"/>
      <c r="EV25" s="222"/>
      <c r="EW25" s="222"/>
      <c r="EX25" s="222"/>
      <c r="EY25" s="222"/>
      <c r="EZ25" s="222"/>
      <c r="FA25" s="222"/>
      <c r="FB25" s="222"/>
      <c r="FC25" s="222"/>
      <c r="FD25" s="222"/>
      <c r="FE25" s="222"/>
      <c r="FF25" s="222"/>
      <c r="FG25" s="222"/>
      <c r="FH25" s="222"/>
      <c r="FI25" s="222"/>
      <c r="FJ25" s="222"/>
      <c r="FK25" s="222"/>
      <c r="FL25" s="222"/>
      <c r="FM25" s="222"/>
      <c r="FN25" s="222"/>
      <c r="FO25" s="222"/>
      <c r="FP25" s="222"/>
      <c r="FQ25" s="222"/>
      <c r="FR25" s="222"/>
      <c r="FS25" s="222"/>
      <c r="FT25" s="222"/>
      <c r="FU25" s="222"/>
      <c r="FV25" s="222"/>
      <c r="FW25" s="222"/>
      <c r="FX25" s="222"/>
      <c r="FY25" s="222"/>
    </row>
    <row r="26" spans="1:181" s="223" customFormat="1" ht="21.95" customHeight="1" x14ac:dyDescent="0.35">
      <c r="A26" s="222"/>
      <c r="B26" s="223">
        <v>20</v>
      </c>
      <c r="C26" s="223" t="s">
        <v>21</v>
      </c>
      <c r="D26" s="229">
        <v>1217</v>
      </c>
      <c r="E26" s="229">
        <v>1217</v>
      </c>
      <c r="F26" s="230">
        <v>1190</v>
      </c>
      <c r="G26" s="230">
        <v>27</v>
      </c>
      <c r="H26" s="229">
        <v>24</v>
      </c>
      <c r="I26" s="229">
        <v>34</v>
      </c>
      <c r="J26" s="229">
        <v>29</v>
      </c>
      <c r="K26" s="229">
        <v>20</v>
      </c>
      <c r="L26" s="230">
        <v>20</v>
      </c>
      <c r="M26" s="230">
        <v>0</v>
      </c>
      <c r="N26" s="229">
        <v>18</v>
      </c>
      <c r="O26" s="229">
        <v>0</v>
      </c>
      <c r="P26" s="229">
        <v>0</v>
      </c>
      <c r="Q26" s="229">
        <v>0</v>
      </c>
      <c r="R26" s="230">
        <v>0</v>
      </c>
      <c r="S26" s="230">
        <v>0</v>
      </c>
      <c r="T26" s="230">
        <v>0</v>
      </c>
      <c r="U26" s="229">
        <v>6</v>
      </c>
      <c r="V26" s="229">
        <v>2</v>
      </c>
      <c r="W26" s="229">
        <v>0</v>
      </c>
      <c r="X26" s="229">
        <v>0</v>
      </c>
      <c r="Y26" s="229">
        <v>1</v>
      </c>
      <c r="Z26" s="229">
        <v>17</v>
      </c>
      <c r="AA26" s="222"/>
      <c r="AB26" s="222"/>
      <c r="AC26" s="222"/>
      <c r="AD26" s="222"/>
      <c r="AE26" s="222"/>
      <c r="AF26" s="222"/>
      <c r="AG26" s="222"/>
      <c r="AH26" s="222"/>
      <c r="AI26" s="222"/>
      <c r="AJ26" s="222"/>
      <c r="AK26" s="222"/>
      <c r="AL26" s="222"/>
      <c r="AM26" s="222"/>
      <c r="AN26" s="222"/>
      <c r="AO26" s="222"/>
      <c r="AP26" s="222"/>
      <c r="AQ26" s="222"/>
      <c r="AR26" s="222"/>
      <c r="AS26" s="222"/>
      <c r="AT26" s="222"/>
      <c r="AU26" s="222"/>
      <c r="AV26" s="222"/>
      <c r="AW26" s="222"/>
      <c r="AX26" s="222"/>
      <c r="AY26" s="222"/>
      <c r="AZ26" s="222"/>
      <c r="BA26" s="222"/>
      <c r="BB26" s="222"/>
      <c r="BC26" s="222"/>
      <c r="BD26" s="222"/>
      <c r="BE26" s="222"/>
      <c r="BF26" s="222"/>
      <c r="BG26" s="222"/>
      <c r="BH26" s="222"/>
      <c r="BI26" s="222"/>
      <c r="BJ26" s="222"/>
      <c r="BK26" s="222"/>
      <c r="BL26" s="222"/>
      <c r="BM26" s="222"/>
      <c r="BN26" s="222"/>
      <c r="BO26" s="222"/>
      <c r="BP26" s="222"/>
      <c r="BQ26" s="222"/>
      <c r="BR26" s="222"/>
      <c r="BS26" s="222"/>
      <c r="BT26" s="222"/>
      <c r="BU26" s="222"/>
      <c r="BV26" s="222"/>
      <c r="BW26" s="222"/>
      <c r="BX26" s="222"/>
      <c r="BY26" s="222"/>
      <c r="BZ26" s="222"/>
      <c r="CA26" s="222"/>
      <c r="CB26" s="222"/>
      <c r="CC26" s="222"/>
      <c r="CD26" s="222"/>
      <c r="CE26" s="222"/>
      <c r="CF26" s="222"/>
      <c r="CG26" s="222"/>
      <c r="CH26" s="222"/>
      <c r="CI26" s="222"/>
      <c r="CJ26" s="222"/>
      <c r="CK26" s="222"/>
      <c r="CL26" s="222"/>
      <c r="CM26" s="222"/>
      <c r="CN26" s="222"/>
      <c r="CO26" s="222"/>
      <c r="CP26" s="222"/>
      <c r="CQ26" s="222"/>
      <c r="CR26" s="222"/>
      <c r="CS26" s="222"/>
      <c r="CT26" s="222"/>
      <c r="CU26" s="222"/>
      <c r="CV26" s="222"/>
      <c r="CW26" s="222"/>
      <c r="CX26" s="222"/>
      <c r="CY26" s="222"/>
      <c r="CZ26" s="222"/>
      <c r="DA26" s="222"/>
      <c r="DB26" s="222"/>
      <c r="DC26" s="222"/>
      <c r="DD26" s="222"/>
      <c r="DE26" s="222"/>
      <c r="DF26" s="222"/>
      <c r="DG26" s="222"/>
      <c r="DH26" s="222"/>
      <c r="DI26" s="222"/>
      <c r="DJ26" s="222"/>
      <c r="DK26" s="222"/>
      <c r="DL26" s="222"/>
      <c r="DM26" s="222"/>
      <c r="DN26" s="222"/>
      <c r="DO26" s="222"/>
      <c r="DP26" s="222"/>
      <c r="DQ26" s="222"/>
      <c r="DR26" s="222"/>
      <c r="DS26" s="222"/>
      <c r="DT26" s="222"/>
      <c r="DU26" s="222"/>
      <c r="DV26" s="222"/>
      <c r="DW26" s="222"/>
      <c r="DX26" s="222"/>
      <c r="DY26" s="222"/>
      <c r="DZ26" s="222"/>
      <c r="EA26" s="222"/>
      <c r="EB26" s="222"/>
      <c r="EC26" s="222"/>
      <c r="ED26" s="222"/>
      <c r="EE26" s="222"/>
      <c r="EF26" s="222"/>
      <c r="EG26" s="222"/>
      <c r="EH26" s="222"/>
      <c r="EI26" s="222"/>
      <c r="EJ26" s="222"/>
      <c r="EK26" s="222"/>
      <c r="EL26" s="222"/>
      <c r="EM26" s="222"/>
      <c r="EN26" s="222"/>
      <c r="EO26" s="222"/>
      <c r="EP26" s="222"/>
      <c r="EQ26" s="222"/>
      <c r="ER26" s="222"/>
      <c r="ES26" s="222"/>
      <c r="ET26" s="222"/>
      <c r="EU26" s="222"/>
      <c r="EV26" s="222"/>
      <c r="EW26" s="222"/>
      <c r="EX26" s="222"/>
      <c r="EY26" s="222"/>
      <c r="EZ26" s="222"/>
      <c r="FA26" s="222"/>
      <c r="FB26" s="222"/>
      <c r="FC26" s="222"/>
      <c r="FD26" s="222"/>
      <c r="FE26" s="222"/>
      <c r="FF26" s="222"/>
      <c r="FG26" s="222"/>
      <c r="FH26" s="222"/>
      <c r="FI26" s="222"/>
      <c r="FJ26" s="222"/>
      <c r="FK26" s="222"/>
      <c r="FL26" s="222"/>
      <c r="FM26" s="222"/>
      <c r="FN26" s="222"/>
      <c r="FO26" s="222"/>
      <c r="FP26" s="222"/>
      <c r="FQ26" s="222"/>
      <c r="FR26" s="222"/>
      <c r="FS26" s="222"/>
      <c r="FT26" s="222"/>
      <c r="FU26" s="222"/>
      <c r="FV26" s="222"/>
      <c r="FW26" s="222"/>
      <c r="FX26" s="222"/>
      <c r="FY26" s="222"/>
    </row>
    <row r="27" spans="1:181" s="223" customFormat="1" ht="21.95" customHeight="1" x14ac:dyDescent="0.35">
      <c r="A27" s="222"/>
      <c r="B27" s="223">
        <v>21</v>
      </c>
      <c r="C27" s="223" t="s">
        <v>22</v>
      </c>
      <c r="D27" s="229">
        <v>3349</v>
      </c>
      <c r="E27" s="229">
        <v>3349</v>
      </c>
      <c r="F27" s="230">
        <v>2825</v>
      </c>
      <c r="G27" s="230">
        <v>524</v>
      </c>
      <c r="H27" s="229">
        <v>177</v>
      </c>
      <c r="I27" s="229">
        <v>113</v>
      </c>
      <c r="J27" s="229">
        <v>49</v>
      </c>
      <c r="K27" s="229">
        <v>9</v>
      </c>
      <c r="L27" s="230">
        <v>9</v>
      </c>
      <c r="M27" s="230">
        <v>0</v>
      </c>
      <c r="N27" s="229">
        <v>75</v>
      </c>
      <c r="O27" s="229">
        <v>0</v>
      </c>
      <c r="P27" s="229">
        <v>0</v>
      </c>
      <c r="Q27" s="229">
        <v>9</v>
      </c>
      <c r="R27" s="230">
        <v>2</v>
      </c>
      <c r="S27" s="230">
        <v>1</v>
      </c>
      <c r="T27" s="230">
        <v>6</v>
      </c>
      <c r="U27" s="229">
        <v>0</v>
      </c>
      <c r="V27" s="229">
        <v>0</v>
      </c>
      <c r="W27" s="229">
        <v>0</v>
      </c>
      <c r="X27" s="229">
        <v>0</v>
      </c>
      <c r="Y27" s="229">
        <v>0</v>
      </c>
      <c r="Z27" s="229">
        <v>0</v>
      </c>
      <c r="AA27" s="222"/>
      <c r="AB27" s="222"/>
      <c r="AC27" s="222"/>
      <c r="AD27" s="222"/>
      <c r="AE27" s="222"/>
      <c r="AF27" s="222"/>
      <c r="AG27" s="222"/>
      <c r="AH27" s="222"/>
      <c r="AI27" s="222"/>
      <c r="AJ27" s="222"/>
      <c r="AK27" s="222"/>
      <c r="AL27" s="222"/>
      <c r="AM27" s="222"/>
      <c r="AN27" s="222"/>
      <c r="AO27" s="222"/>
      <c r="AP27" s="222"/>
      <c r="AQ27" s="222"/>
      <c r="AR27" s="222"/>
      <c r="AS27" s="222"/>
      <c r="AT27" s="222"/>
      <c r="AU27" s="222"/>
      <c r="AV27" s="222"/>
      <c r="AW27" s="222"/>
      <c r="AX27" s="222"/>
      <c r="AY27" s="222"/>
      <c r="AZ27" s="222"/>
      <c r="BA27" s="222"/>
      <c r="BB27" s="222"/>
      <c r="BC27" s="222"/>
      <c r="BD27" s="222"/>
      <c r="BE27" s="222"/>
      <c r="BF27" s="222"/>
      <c r="BG27" s="222"/>
      <c r="BH27" s="222"/>
      <c r="BI27" s="222"/>
      <c r="BJ27" s="222"/>
      <c r="BK27" s="222"/>
      <c r="BL27" s="222"/>
      <c r="BM27" s="222"/>
      <c r="BN27" s="222"/>
      <c r="BO27" s="222"/>
      <c r="BP27" s="222"/>
      <c r="BQ27" s="222"/>
      <c r="BR27" s="222"/>
      <c r="BS27" s="222"/>
      <c r="BT27" s="222"/>
      <c r="BU27" s="222"/>
      <c r="BV27" s="222"/>
      <c r="BW27" s="222"/>
      <c r="BX27" s="222"/>
      <c r="BY27" s="222"/>
      <c r="BZ27" s="222"/>
      <c r="CA27" s="222"/>
      <c r="CB27" s="222"/>
      <c r="CC27" s="222"/>
      <c r="CD27" s="222"/>
      <c r="CE27" s="222"/>
      <c r="CF27" s="222"/>
      <c r="CG27" s="222"/>
      <c r="CH27" s="222"/>
      <c r="CI27" s="222"/>
      <c r="CJ27" s="222"/>
      <c r="CK27" s="222"/>
      <c r="CL27" s="222"/>
      <c r="CM27" s="222"/>
      <c r="CN27" s="222"/>
      <c r="CO27" s="222"/>
      <c r="CP27" s="222"/>
      <c r="CQ27" s="222"/>
      <c r="CR27" s="222"/>
      <c r="CS27" s="222"/>
      <c r="CT27" s="222"/>
      <c r="CU27" s="222"/>
      <c r="CV27" s="222"/>
      <c r="CW27" s="222"/>
      <c r="CX27" s="222"/>
      <c r="CY27" s="222"/>
      <c r="CZ27" s="222"/>
      <c r="DA27" s="222"/>
      <c r="DB27" s="222"/>
      <c r="DC27" s="222"/>
      <c r="DD27" s="222"/>
      <c r="DE27" s="222"/>
      <c r="DF27" s="222"/>
      <c r="DG27" s="222"/>
      <c r="DH27" s="222"/>
      <c r="DI27" s="222"/>
      <c r="DJ27" s="222"/>
      <c r="DK27" s="222"/>
      <c r="DL27" s="222"/>
      <c r="DM27" s="222"/>
      <c r="DN27" s="222"/>
      <c r="DO27" s="222"/>
      <c r="DP27" s="222"/>
      <c r="DQ27" s="222"/>
      <c r="DR27" s="222"/>
      <c r="DS27" s="222"/>
      <c r="DT27" s="222"/>
      <c r="DU27" s="222"/>
      <c r="DV27" s="222"/>
      <c r="DW27" s="222"/>
      <c r="DX27" s="222"/>
      <c r="DY27" s="222"/>
      <c r="DZ27" s="222"/>
      <c r="EA27" s="222"/>
      <c r="EB27" s="222"/>
      <c r="EC27" s="222"/>
      <c r="ED27" s="222"/>
      <c r="EE27" s="222"/>
      <c r="EF27" s="222"/>
      <c r="EG27" s="222"/>
      <c r="EH27" s="222"/>
      <c r="EI27" s="222"/>
      <c r="EJ27" s="222"/>
      <c r="EK27" s="222"/>
      <c r="EL27" s="222"/>
      <c r="EM27" s="222"/>
      <c r="EN27" s="222"/>
      <c r="EO27" s="222"/>
      <c r="EP27" s="222"/>
      <c r="EQ27" s="222"/>
      <c r="ER27" s="222"/>
      <c r="ES27" s="222"/>
      <c r="ET27" s="222"/>
      <c r="EU27" s="222"/>
      <c r="EV27" s="222"/>
      <c r="EW27" s="222"/>
      <c r="EX27" s="222"/>
      <c r="EY27" s="222"/>
      <c r="EZ27" s="222"/>
      <c r="FA27" s="222"/>
      <c r="FB27" s="222"/>
      <c r="FC27" s="222"/>
      <c r="FD27" s="222"/>
      <c r="FE27" s="222"/>
      <c r="FF27" s="222"/>
      <c r="FG27" s="222"/>
      <c r="FH27" s="222"/>
      <c r="FI27" s="222"/>
      <c r="FJ27" s="222"/>
      <c r="FK27" s="222"/>
      <c r="FL27" s="222"/>
      <c r="FM27" s="222"/>
      <c r="FN27" s="222"/>
      <c r="FO27" s="222"/>
      <c r="FP27" s="222"/>
      <c r="FQ27" s="222"/>
      <c r="FR27" s="222"/>
      <c r="FS27" s="222"/>
      <c r="FT27" s="222"/>
      <c r="FU27" s="222"/>
      <c r="FV27" s="222"/>
      <c r="FW27" s="222"/>
      <c r="FX27" s="222"/>
      <c r="FY27" s="222"/>
    </row>
    <row r="28" spans="1:181" s="223" customFormat="1" ht="21.95" customHeight="1" x14ac:dyDescent="0.35">
      <c r="A28" s="222"/>
      <c r="B28" s="223">
        <v>22</v>
      </c>
      <c r="C28" s="223" t="s">
        <v>23</v>
      </c>
      <c r="D28" s="229">
        <v>1765</v>
      </c>
      <c r="E28" s="229">
        <v>1748</v>
      </c>
      <c r="F28" s="230">
        <v>1473</v>
      </c>
      <c r="G28" s="230">
        <v>275</v>
      </c>
      <c r="H28" s="229">
        <v>66</v>
      </c>
      <c r="I28" s="229">
        <v>137</v>
      </c>
      <c r="J28" s="229">
        <v>132</v>
      </c>
      <c r="K28" s="229">
        <v>107</v>
      </c>
      <c r="L28" s="230">
        <v>106</v>
      </c>
      <c r="M28" s="230">
        <v>1</v>
      </c>
      <c r="N28" s="229">
        <v>81</v>
      </c>
      <c r="O28" s="229">
        <v>1</v>
      </c>
      <c r="P28" s="229">
        <v>0</v>
      </c>
      <c r="Q28" s="229">
        <v>2</v>
      </c>
      <c r="R28" s="230">
        <v>0</v>
      </c>
      <c r="S28" s="230">
        <v>0</v>
      </c>
      <c r="T28" s="230">
        <v>2</v>
      </c>
      <c r="U28" s="229">
        <v>44</v>
      </c>
      <c r="V28" s="229">
        <v>6</v>
      </c>
      <c r="W28" s="229">
        <v>2</v>
      </c>
      <c r="X28" s="229">
        <v>0</v>
      </c>
      <c r="Y28" s="229">
        <v>1</v>
      </c>
      <c r="Z28" s="229">
        <v>0</v>
      </c>
      <c r="AA28" s="222"/>
      <c r="AB28" s="222"/>
      <c r="AC28" s="222"/>
      <c r="AD28" s="222"/>
      <c r="AE28" s="222"/>
      <c r="AF28" s="222"/>
      <c r="AG28" s="222"/>
      <c r="AH28" s="222"/>
      <c r="AI28" s="222"/>
      <c r="AJ28" s="222"/>
      <c r="AK28" s="222"/>
      <c r="AL28" s="222"/>
      <c r="AM28" s="222"/>
      <c r="AN28" s="222"/>
      <c r="AO28" s="222"/>
      <c r="AP28" s="222"/>
      <c r="AQ28" s="222"/>
      <c r="AR28" s="222"/>
      <c r="AS28" s="222"/>
      <c r="AT28" s="222"/>
      <c r="AU28" s="222"/>
      <c r="AV28" s="222"/>
      <c r="AW28" s="222"/>
      <c r="AX28" s="222"/>
      <c r="AY28" s="222"/>
      <c r="AZ28" s="222"/>
      <c r="BA28" s="222"/>
      <c r="BB28" s="222"/>
      <c r="BC28" s="222"/>
      <c r="BD28" s="222"/>
      <c r="BE28" s="222"/>
      <c r="BF28" s="222"/>
      <c r="BG28" s="222"/>
      <c r="BH28" s="222"/>
      <c r="BI28" s="222"/>
      <c r="BJ28" s="222"/>
      <c r="BK28" s="222"/>
      <c r="BL28" s="222"/>
      <c r="BM28" s="222"/>
      <c r="BN28" s="222"/>
      <c r="BO28" s="222"/>
      <c r="BP28" s="222"/>
      <c r="BQ28" s="222"/>
      <c r="BR28" s="222"/>
      <c r="BS28" s="222"/>
      <c r="BT28" s="222"/>
      <c r="BU28" s="222"/>
      <c r="BV28" s="222"/>
      <c r="BW28" s="222"/>
      <c r="BX28" s="222"/>
      <c r="BY28" s="222"/>
      <c r="BZ28" s="222"/>
      <c r="CA28" s="222"/>
      <c r="CB28" s="222"/>
      <c r="CC28" s="222"/>
      <c r="CD28" s="222"/>
      <c r="CE28" s="222"/>
      <c r="CF28" s="222"/>
      <c r="CG28" s="222"/>
      <c r="CH28" s="222"/>
      <c r="CI28" s="222"/>
      <c r="CJ28" s="222"/>
      <c r="CK28" s="222"/>
      <c r="CL28" s="222"/>
      <c r="CM28" s="222"/>
      <c r="CN28" s="222"/>
      <c r="CO28" s="222"/>
      <c r="CP28" s="222"/>
      <c r="CQ28" s="222"/>
      <c r="CR28" s="222"/>
      <c r="CS28" s="222"/>
      <c r="CT28" s="222"/>
      <c r="CU28" s="222"/>
      <c r="CV28" s="222"/>
      <c r="CW28" s="222"/>
      <c r="CX28" s="222"/>
      <c r="CY28" s="222"/>
      <c r="CZ28" s="222"/>
      <c r="DA28" s="222"/>
      <c r="DB28" s="222"/>
      <c r="DC28" s="222"/>
      <c r="DD28" s="222"/>
      <c r="DE28" s="222"/>
      <c r="DF28" s="222"/>
      <c r="DG28" s="222"/>
      <c r="DH28" s="222"/>
      <c r="DI28" s="222"/>
      <c r="DJ28" s="222"/>
      <c r="DK28" s="222"/>
      <c r="DL28" s="222"/>
      <c r="DM28" s="222"/>
      <c r="DN28" s="222"/>
      <c r="DO28" s="222"/>
      <c r="DP28" s="222"/>
      <c r="DQ28" s="222"/>
      <c r="DR28" s="222"/>
      <c r="DS28" s="222"/>
      <c r="DT28" s="222"/>
      <c r="DU28" s="222"/>
      <c r="DV28" s="222"/>
      <c r="DW28" s="222"/>
      <c r="DX28" s="222"/>
      <c r="DY28" s="222"/>
      <c r="DZ28" s="222"/>
      <c r="EA28" s="222"/>
      <c r="EB28" s="222"/>
      <c r="EC28" s="222"/>
      <c r="ED28" s="222"/>
      <c r="EE28" s="222"/>
      <c r="EF28" s="222"/>
      <c r="EG28" s="222"/>
      <c r="EH28" s="222"/>
      <c r="EI28" s="222"/>
      <c r="EJ28" s="222"/>
      <c r="EK28" s="222"/>
      <c r="EL28" s="222"/>
      <c r="EM28" s="222"/>
      <c r="EN28" s="222"/>
      <c r="EO28" s="222"/>
      <c r="EP28" s="222"/>
      <c r="EQ28" s="222"/>
      <c r="ER28" s="222"/>
      <c r="ES28" s="222"/>
      <c r="ET28" s="222"/>
      <c r="EU28" s="222"/>
      <c r="EV28" s="222"/>
      <c r="EW28" s="222"/>
      <c r="EX28" s="222"/>
      <c r="EY28" s="222"/>
      <c r="EZ28" s="222"/>
      <c r="FA28" s="222"/>
      <c r="FB28" s="222"/>
      <c r="FC28" s="222"/>
      <c r="FD28" s="222"/>
      <c r="FE28" s="222"/>
      <c r="FF28" s="222"/>
      <c r="FG28" s="222"/>
      <c r="FH28" s="222"/>
      <c r="FI28" s="222"/>
      <c r="FJ28" s="222"/>
      <c r="FK28" s="222"/>
      <c r="FL28" s="222"/>
      <c r="FM28" s="222"/>
      <c r="FN28" s="222"/>
      <c r="FO28" s="222"/>
      <c r="FP28" s="222"/>
      <c r="FQ28" s="222"/>
      <c r="FR28" s="222"/>
      <c r="FS28" s="222"/>
      <c r="FT28" s="222"/>
      <c r="FU28" s="222"/>
      <c r="FV28" s="222"/>
      <c r="FW28" s="222"/>
      <c r="FX28" s="222"/>
      <c r="FY28" s="222"/>
    </row>
    <row r="29" spans="1:181" s="223" customFormat="1" ht="21.95" customHeight="1" x14ac:dyDescent="0.35">
      <c r="A29" s="222"/>
      <c r="B29" s="223">
        <v>23</v>
      </c>
      <c r="C29" s="223" t="s">
        <v>24</v>
      </c>
      <c r="D29" s="229">
        <v>3346</v>
      </c>
      <c r="E29" s="229">
        <v>3346</v>
      </c>
      <c r="F29" s="230">
        <v>2804</v>
      </c>
      <c r="G29" s="230">
        <v>542</v>
      </c>
      <c r="H29" s="229">
        <v>102</v>
      </c>
      <c r="I29" s="229">
        <v>367</v>
      </c>
      <c r="J29" s="229">
        <v>119</v>
      </c>
      <c r="K29" s="229">
        <v>6</v>
      </c>
      <c r="L29" s="230">
        <v>6</v>
      </c>
      <c r="M29" s="230">
        <v>0</v>
      </c>
      <c r="N29" s="229">
        <v>0</v>
      </c>
      <c r="O29" s="229">
        <v>0</v>
      </c>
      <c r="P29" s="229">
        <v>0</v>
      </c>
      <c r="Q29" s="229">
        <v>55</v>
      </c>
      <c r="R29" s="230">
        <v>34</v>
      </c>
      <c r="S29" s="230">
        <v>17</v>
      </c>
      <c r="T29" s="230">
        <v>4</v>
      </c>
      <c r="U29" s="229">
        <v>0</v>
      </c>
      <c r="V29" s="229">
        <v>3</v>
      </c>
      <c r="W29" s="229">
        <v>0</v>
      </c>
      <c r="X29" s="229">
        <v>0</v>
      </c>
      <c r="Y29" s="229">
        <v>0</v>
      </c>
      <c r="Z29" s="229">
        <v>9</v>
      </c>
      <c r="AA29" s="222"/>
      <c r="AB29" s="222"/>
      <c r="AC29" s="222"/>
      <c r="AD29" s="222"/>
      <c r="AE29" s="222"/>
      <c r="AF29" s="222"/>
      <c r="AG29" s="222"/>
      <c r="AH29" s="222"/>
      <c r="AI29" s="222"/>
      <c r="AJ29" s="222"/>
      <c r="AK29" s="222"/>
      <c r="AL29" s="222"/>
      <c r="AM29" s="222"/>
      <c r="AN29" s="222"/>
      <c r="AO29" s="222"/>
      <c r="AP29" s="222"/>
      <c r="AQ29" s="222"/>
      <c r="AR29" s="222"/>
      <c r="AS29" s="222"/>
      <c r="AT29" s="222"/>
      <c r="AU29" s="222"/>
      <c r="AV29" s="222"/>
      <c r="AW29" s="222"/>
      <c r="AX29" s="222"/>
      <c r="AY29" s="222"/>
      <c r="AZ29" s="222"/>
      <c r="BA29" s="222"/>
      <c r="BB29" s="222"/>
      <c r="BC29" s="222"/>
      <c r="BD29" s="222"/>
      <c r="BE29" s="222"/>
      <c r="BF29" s="222"/>
      <c r="BG29" s="222"/>
      <c r="BH29" s="222"/>
      <c r="BI29" s="222"/>
      <c r="BJ29" s="222"/>
      <c r="BK29" s="222"/>
      <c r="BL29" s="222"/>
      <c r="BM29" s="222"/>
      <c r="BN29" s="222"/>
      <c r="BO29" s="222"/>
      <c r="BP29" s="222"/>
      <c r="BQ29" s="222"/>
      <c r="BR29" s="222"/>
      <c r="BS29" s="222"/>
      <c r="BT29" s="222"/>
      <c r="BU29" s="222"/>
      <c r="BV29" s="222"/>
      <c r="BW29" s="222"/>
      <c r="BX29" s="222"/>
      <c r="BY29" s="222"/>
      <c r="BZ29" s="222"/>
      <c r="CA29" s="222"/>
      <c r="CB29" s="222"/>
      <c r="CC29" s="222"/>
      <c r="CD29" s="222"/>
      <c r="CE29" s="222"/>
      <c r="CF29" s="222"/>
      <c r="CG29" s="222"/>
      <c r="CH29" s="222"/>
      <c r="CI29" s="222"/>
      <c r="CJ29" s="222"/>
      <c r="CK29" s="222"/>
      <c r="CL29" s="222"/>
      <c r="CM29" s="222"/>
      <c r="CN29" s="222"/>
      <c r="CO29" s="222"/>
      <c r="CP29" s="222"/>
      <c r="CQ29" s="222"/>
      <c r="CR29" s="222"/>
      <c r="CS29" s="222"/>
      <c r="CT29" s="222"/>
      <c r="CU29" s="222"/>
      <c r="CV29" s="222"/>
      <c r="CW29" s="222"/>
      <c r="CX29" s="222"/>
      <c r="CY29" s="222"/>
      <c r="CZ29" s="222"/>
      <c r="DA29" s="222"/>
      <c r="DB29" s="222"/>
      <c r="DC29" s="222"/>
      <c r="DD29" s="222"/>
      <c r="DE29" s="222"/>
      <c r="DF29" s="222"/>
      <c r="DG29" s="222"/>
      <c r="DH29" s="222"/>
      <c r="DI29" s="222"/>
      <c r="DJ29" s="222"/>
      <c r="DK29" s="222"/>
      <c r="DL29" s="222"/>
      <c r="DM29" s="222"/>
      <c r="DN29" s="222"/>
      <c r="DO29" s="222"/>
      <c r="DP29" s="222"/>
      <c r="DQ29" s="222"/>
      <c r="DR29" s="222"/>
      <c r="DS29" s="222"/>
      <c r="DT29" s="222"/>
      <c r="DU29" s="222"/>
      <c r="DV29" s="222"/>
      <c r="DW29" s="222"/>
      <c r="DX29" s="222"/>
      <c r="DY29" s="222"/>
      <c r="DZ29" s="222"/>
      <c r="EA29" s="222"/>
      <c r="EB29" s="222"/>
      <c r="EC29" s="222"/>
      <c r="ED29" s="222"/>
      <c r="EE29" s="222"/>
      <c r="EF29" s="222"/>
      <c r="EG29" s="222"/>
      <c r="EH29" s="222"/>
      <c r="EI29" s="222"/>
      <c r="EJ29" s="222"/>
      <c r="EK29" s="222"/>
      <c r="EL29" s="222"/>
      <c r="EM29" s="222"/>
      <c r="EN29" s="222"/>
      <c r="EO29" s="222"/>
      <c r="EP29" s="222"/>
      <c r="EQ29" s="222"/>
      <c r="ER29" s="222"/>
      <c r="ES29" s="222"/>
      <c r="ET29" s="222"/>
      <c r="EU29" s="222"/>
      <c r="EV29" s="222"/>
      <c r="EW29" s="222"/>
      <c r="EX29" s="222"/>
      <c r="EY29" s="222"/>
      <c r="EZ29" s="222"/>
      <c r="FA29" s="222"/>
      <c r="FB29" s="222"/>
      <c r="FC29" s="222"/>
      <c r="FD29" s="222"/>
      <c r="FE29" s="222"/>
      <c r="FF29" s="222"/>
      <c r="FG29" s="222"/>
      <c r="FH29" s="222"/>
      <c r="FI29" s="222"/>
      <c r="FJ29" s="222"/>
      <c r="FK29" s="222"/>
      <c r="FL29" s="222"/>
      <c r="FM29" s="222"/>
      <c r="FN29" s="222"/>
      <c r="FO29" s="222"/>
      <c r="FP29" s="222"/>
      <c r="FQ29" s="222"/>
      <c r="FR29" s="222"/>
      <c r="FS29" s="222"/>
      <c r="FT29" s="222"/>
      <c r="FU29" s="222"/>
      <c r="FV29" s="222"/>
      <c r="FW29" s="222"/>
      <c r="FX29" s="222"/>
      <c r="FY29" s="222"/>
    </row>
    <row r="30" spans="1:181" s="223" customFormat="1" ht="21.95" customHeight="1" x14ac:dyDescent="0.35">
      <c r="A30" s="222"/>
      <c r="B30" s="223">
        <v>24</v>
      </c>
      <c r="C30" s="223" t="s">
        <v>25</v>
      </c>
      <c r="D30" s="229">
        <v>1909</v>
      </c>
      <c r="E30" s="229">
        <v>1909</v>
      </c>
      <c r="F30" s="230">
        <v>1630</v>
      </c>
      <c r="G30" s="230">
        <v>279</v>
      </c>
      <c r="H30" s="229">
        <v>44</v>
      </c>
      <c r="I30" s="229">
        <v>136</v>
      </c>
      <c r="J30" s="229">
        <v>42</v>
      </c>
      <c r="K30" s="229">
        <v>0</v>
      </c>
      <c r="L30" s="230">
        <v>0</v>
      </c>
      <c r="M30" s="230">
        <v>0</v>
      </c>
      <c r="N30" s="229">
        <v>64</v>
      </c>
      <c r="O30" s="229">
        <v>0</v>
      </c>
      <c r="P30" s="229">
        <v>0</v>
      </c>
      <c r="Q30" s="229">
        <v>2</v>
      </c>
      <c r="R30" s="230">
        <v>0</v>
      </c>
      <c r="S30" s="230">
        <v>0</v>
      </c>
      <c r="T30" s="230">
        <v>2</v>
      </c>
      <c r="U30" s="229">
        <v>1</v>
      </c>
      <c r="V30" s="229">
        <v>0</v>
      </c>
      <c r="W30" s="229">
        <v>0</v>
      </c>
      <c r="X30" s="229">
        <v>0</v>
      </c>
      <c r="Y30" s="229">
        <v>0</v>
      </c>
      <c r="Z30" s="229">
        <v>0</v>
      </c>
      <c r="AA30" s="222"/>
      <c r="AB30" s="222"/>
      <c r="AC30" s="222"/>
      <c r="AD30" s="222"/>
      <c r="AE30" s="222"/>
      <c r="AF30" s="222"/>
      <c r="AG30" s="222"/>
      <c r="AH30" s="222"/>
      <c r="AI30" s="222"/>
      <c r="AJ30" s="222"/>
      <c r="AK30" s="222"/>
      <c r="AL30" s="222"/>
      <c r="AM30" s="222"/>
      <c r="AN30" s="222"/>
      <c r="AO30" s="222"/>
      <c r="AP30" s="222"/>
      <c r="AQ30" s="222"/>
      <c r="AR30" s="222"/>
      <c r="AS30" s="222"/>
      <c r="AT30" s="222"/>
      <c r="AU30" s="222"/>
      <c r="AV30" s="222"/>
      <c r="AW30" s="222"/>
      <c r="AX30" s="222"/>
      <c r="AY30" s="222"/>
      <c r="AZ30" s="222"/>
      <c r="BA30" s="222"/>
      <c r="BB30" s="222"/>
      <c r="BC30" s="222"/>
      <c r="BD30" s="222"/>
      <c r="BE30" s="222"/>
      <c r="BF30" s="222"/>
      <c r="BG30" s="222"/>
      <c r="BH30" s="222"/>
      <c r="BI30" s="222"/>
      <c r="BJ30" s="222"/>
      <c r="BK30" s="222"/>
      <c r="BL30" s="222"/>
      <c r="BM30" s="222"/>
      <c r="BN30" s="222"/>
      <c r="BO30" s="222"/>
      <c r="BP30" s="222"/>
      <c r="BQ30" s="222"/>
      <c r="BR30" s="222"/>
      <c r="BS30" s="222"/>
      <c r="BT30" s="222"/>
      <c r="BU30" s="222"/>
      <c r="BV30" s="222"/>
      <c r="BW30" s="222"/>
      <c r="BX30" s="222"/>
      <c r="BY30" s="222"/>
      <c r="BZ30" s="222"/>
      <c r="CA30" s="222"/>
      <c r="CB30" s="222"/>
      <c r="CC30" s="222"/>
      <c r="CD30" s="222"/>
      <c r="CE30" s="222"/>
      <c r="CF30" s="222"/>
      <c r="CG30" s="222"/>
      <c r="CH30" s="222"/>
      <c r="CI30" s="222"/>
      <c r="CJ30" s="222"/>
      <c r="CK30" s="222"/>
      <c r="CL30" s="222"/>
      <c r="CM30" s="222"/>
      <c r="CN30" s="222"/>
      <c r="CO30" s="222"/>
      <c r="CP30" s="222"/>
      <c r="CQ30" s="222"/>
      <c r="CR30" s="222"/>
      <c r="CS30" s="222"/>
      <c r="CT30" s="222"/>
      <c r="CU30" s="222"/>
      <c r="CV30" s="222"/>
      <c r="CW30" s="222"/>
      <c r="CX30" s="222"/>
      <c r="CY30" s="222"/>
      <c r="CZ30" s="222"/>
      <c r="DA30" s="222"/>
      <c r="DB30" s="222"/>
      <c r="DC30" s="222"/>
      <c r="DD30" s="222"/>
      <c r="DE30" s="222"/>
      <c r="DF30" s="222"/>
      <c r="DG30" s="222"/>
      <c r="DH30" s="222"/>
      <c r="DI30" s="222"/>
      <c r="DJ30" s="222"/>
      <c r="DK30" s="222"/>
      <c r="DL30" s="222"/>
      <c r="DM30" s="222"/>
      <c r="DN30" s="222"/>
      <c r="DO30" s="222"/>
      <c r="DP30" s="222"/>
      <c r="DQ30" s="222"/>
      <c r="DR30" s="222"/>
      <c r="DS30" s="222"/>
      <c r="DT30" s="222"/>
      <c r="DU30" s="222"/>
      <c r="DV30" s="222"/>
      <c r="DW30" s="222"/>
      <c r="DX30" s="222"/>
      <c r="DY30" s="222"/>
      <c r="DZ30" s="222"/>
      <c r="EA30" s="222"/>
      <c r="EB30" s="222"/>
      <c r="EC30" s="222"/>
      <c r="ED30" s="222"/>
      <c r="EE30" s="222"/>
      <c r="EF30" s="222"/>
      <c r="EG30" s="222"/>
      <c r="EH30" s="222"/>
      <c r="EI30" s="222"/>
      <c r="EJ30" s="222"/>
      <c r="EK30" s="222"/>
      <c r="EL30" s="222"/>
      <c r="EM30" s="222"/>
      <c r="EN30" s="222"/>
      <c r="EO30" s="222"/>
      <c r="EP30" s="222"/>
      <c r="EQ30" s="222"/>
      <c r="ER30" s="222"/>
      <c r="ES30" s="222"/>
      <c r="ET30" s="222"/>
      <c r="EU30" s="222"/>
      <c r="EV30" s="222"/>
      <c r="EW30" s="222"/>
      <c r="EX30" s="222"/>
      <c r="EY30" s="222"/>
      <c r="EZ30" s="222"/>
      <c r="FA30" s="222"/>
      <c r="FB30" s="222"/>
      <c r="FC30" s="222"/>
      <c r="FD30" s="222"/>
      <c r="FE30" s="222"/>
      <c r="FF30" s="222"/>
      <c r="FG30" s="222"/>
      <c r="FH30" s="222"/>
      <c r="FI30" s="222"/>
      <c r="FJ30" s="222"/>
      <c r="FK30" s="222"/>
      <c r="FL30" s="222"/>
      <c r="FM30" s="222"/>
      <c r="FN30" s="222"/>
      <c r="FO30" s="222"/>
      <c r="FP30" s="222"/>
      <c r="FQ30" s="222"/>
      <c r="FR30" s="222"/>
      <c r="FS30" s="222"/>
      <c r="FT30" s="222"/>
      <c r="FU30" s="222"/>
      <c r="FV30" s="222"/>
      <c r="FW30" s="222"/>
      <c r="FX30" s="222"/>
      <c r="FY30" s="222"/>
    </row>
    <row r="31" spans="1:181" s="223" customFormat="1" ht="21.95" customHeight="1" x14ac:dyDescent="0.35">
      <c r="A31" s="222"/>
      <c r="B31" s="223">
        <v>25</v>
      </c>
      <c r="C31" s="223" t="s">
        <v>26</v>
      </c>
      <c r="D31" s="229">
        <v>4226</v>
      </c>
      <c r="E31" s="229">
        <v>4226</v>
      </c>
      <c r="F31" s="230">
        <v>3819</v>
      </c>
      <c r="G31" s="230">
        <v>407</v>
      </c>
      <c r="H31" s="229">
        <v>62</v>
      </c>
      <c r="I31" s="229">
        <v>113</v>
      </c>
      <c r="J31" s="229">
        <v>60</v>
      </c>
      <c r="K31" s="229">
        <v>12</v>
      </c>
      <c r="L31" s="230">
        <v>12</v>
      </c>
      <c r="M31" s="230">
        <v>0</v>
      </c>
      <c r="N31" s="229">
        <v>3</v>
      </c>
      <c r="O31" s="229">
        <v>0</v>
      </c>
      <c r="P31" s="229">
        <v>1</v>
      </c>
      <c r="Q31" s="229">
        <v>121</v>
      </c>
      <c r="R31" s="230">
        <v>113</v>
      </c>
      <c r="S31" s="230">
        <v>0</v>
      </c>
      <c r="T31" s="230">
        <v>8</v>
      </c>
      <c r="U31" s="229">
        <v>0</v>
      </c>
      <c r="V31" s="229">
        <v>1</v>
      </c>
      <c r="W31" s="229">
        <v>0</v>
      </c>
      <c r="X31" s="229">
        <v>0</v>
      </c>
      <c r="Y31" s="229">
        <v>2</v>
      </c>
      <c r="Z31" s="229">
        <v>16</v>
      </c>
      <c r="AA31" s="222"/>
      <c r="AB31" s="222"/>
      <c r="AC31" s="222"/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2"/>
      <c r="AO31" s="222"/>
      <c r="AP31" s="222"/>
      <c r="AQ31" s="222"/>
      <c r="AR31" s="222"/>
      <c r="AS31" s="222"/>
      <c r="AT31" s="222"/>
      <c r="AU31" s="222"/>
      <c r="AV31" s="222"/>
      <c r="AW31" s="222"/>
      <c r="AX31" s="222"/>
      <c r="AY31" s="222"/>
      <c r="AZ31" s="222"/>
      <c r="BA31" s="222"/>
      <c r="BB31" s="222"/>
      <c r="BC31" s="222"/>
      <c r="BD31" s="222"/>
      <c r="BE31" s="222"/>
      <c r="BF31" s="222"/>
      <c r="BG31" s="222"/>
      <c r="BH31" s="222"/>
      <c r="BI31" s="222"/>
      <c r="BJ31" s="222"/>
      <c r="BK31" s="222"/>
      <c r="BL31" s="222"/>
      <c r="BM31" s="222"/>
      <c r="BN31" s="222"/>
      <c r="BO31" s="222"/>
      <c r="BP31" s="222"/>
      <c r="BQ31" s="222"/>
      <c r="BR31" s="222"/>
      <c r="BS31" s="222"/>
      <c r="BT31" s="222"/>
      <c r="BU31" s="222"/>
      <c r="BV31" s="222"/>
      <c r="BW31" s="222"/>
      <c r="BX31" s="222"/>
      <c r="BY31" s="222"/>
      <c r="BZ31" s="222"/>
      <c r="CA31" s="222"/>
      <c r="CB31" s="222"/>
      <c r="CC31" s="222"/>
      <c r="CD31" s="222"/>
      <c r="CE31" s="222"/>
      <c r="CF31" s="222"/>
      <c r="CG31" s="222"/>
      <c r="CH31" s="222"/>
      <c r="CI31" s="222"/>
      <c r="CJ31" s="222"/>
      <c r="CK31" s="222"/>
      <c r="CL31" s="222"/>
      <c r="CM31" s="222"/>
      <c r="CN31" s="222"/>
      <c r="CO31" s="222"/>
      <c r="CP31" s="222"/>
      <c r="CQ31" s="222"/>
      <c r="CR31" s="222"/>
      <c r="CS31" s="222"/>
      <c r="CT31" s="222"/>
      <c r="CU31" s="222"/>
      <c r="CV31" s="222"/>
      <c r="CW31" s="222"/>
      <c r="CX31" s="222"/>
      <c r="CY31" s="222"/>
      <c r="CZ31" s="222"/>
      <c r="DA31" s="222"/>
      <c r="DB31" s="222"/>
      <c r="DC31" s="222"/>
      <c r="DD31" s="222"/>
      <c r="DE31" s="222"/>
      <c r="DF31" s="222"/>
      <c r="DG31" s="222"/>
      <c r="DH31" s="222"/>
      <c r="DI31" s="222"/>
      <c r="DJ31" s="222"/>
      <c r="DK31" s="222"/>
      <c r="DL31" s="222"/>
      <c r="DM31" s="222"/>
      <c r="DN31" s="222"/>
      <c r="DO31" s="222"/>
      <c r="DP31" s="222"/>
      <c r="DQ31" s="222"/>
      <c r="DR31" s="222"/>
      <c r="DS31" s="222"/>
      <c r="DT31" s="222"/>
      <c r="DU31" s="222"/>
      <c r="DV31" s="222"/>
      <c r="DW31" s="222"/>
      <c r="DX31" s="222"/>
      <c r="DY31" s="222"/>
      <c r="DZ31" s="222"/>
      <c r="EA31" s="222"/>
      <c r="EB31" s="222"/>
      <c r="EC31" s="222"/>
      <c r="ED31" s="222"/>
      <c r="EE31" s="222"/>
      <c r="EF31" s="222"/>
      <c r="EG31" s="222"/>
      <c r="EH31" s="222"/>
      <c r="EI31" s="222"/>
      <c r="EJ31" s="222"/>
      <c r="EK31" s="222"/>
      <c r="EL31" s="222"/>
      <c r="EM31" s="222"/>
      <c r="EN31" s="222"/>
      <c r="EO31" s="222"/>
      <c r="EP31" s="222"/>
      <c r="EQ31" s="222"/>
      <c r="ER31" s="222"/>
      <c r="ES31" s="222"/>
      <c r="ET31" s="222"/>
      <c r="EU31" s="222"/>
      <c r="EV31" s="222"/>
      <c r="EW31" s="222"/>
      <c r="EX31" s="222"/>
      <c r="EY31" s="222"/>
      <c r="EZ31" s="222"/>
      <c r="FA31" s="222"/>
      <c r="FB31" s="222"/>
      <c r="FC31" s="222"/>
      <c r="FD31" s="222"/>
      <c r="FE31" s="222"/>
      <c r="FF31" s="222"/>
      <c r="FG31" s="222"/>
      <c r="FH31" s="222"/>
      <c r="FI31" s="222"/>
      <c r="FJ31" s="222"/>
      <c r="FK31" s="222"/>
      <c r="FL31" s="222"/>
      <c r="FM31" s="222"/>
      <c r="FN31" s="222"/>
      <c r="FO31" s="222"/>
      <c r="FP31" s="222"/>
      <c r="FQ31" s="222"/>
      <c r="FR31" s="222"/>
      <c r="FS31" s="222"/>
      <c r="FT31" s="222"/>
      <c r="FU31" s="222"/>
      <c r="FV31" s="222"/>
      <c r="FW31" s="222"/>
      <c r="FX31" s="222"/>
      <c r="FY31" s="222"/>
    </row>
    <row r="32" spans="1:181" s="223" customFormat="1" ht="21.95" customHeight="1" x14ac:dyDescent="0.35">
      <c r="A32" s="222"/>
      <c r="B32" s="223">
        <v>26</v>
      </c>
      <c r="C32" s="223" t="s">
        <v>27</v>
      </c>
      <c r="D32" s="229">
        <v>467</v>
      </c>
      <c r="E32" s="229">
        <v>381</v>
      </c>
      <c r="F32" s="230">
        <v>302</v>
      </c>
      <c r="G32" s="230">
        <v>79</v>
      </c>
      <c r="H32" s="229">
        <v>37</v>
      </c>
      <c r="I32" s="229">
        <v>34</v>
      </c>
      <c r="J32" s="229">
        <v>5</v>
      </c>
      <c r="K32" s="229">
        <v>6</v>
      </c>
      <c r="L32" s="230">
        <v>6</v>
      </c>
      <c r="M32" s="230">
        <v>0</v>
      </c>
      <c r="N32" s="229">
        <v>3</v>
      </c>
      <c r="O32" s="229">
        <v>0</v>
      </c>
      <c r="P32" s="229">
        <v>0</v>
      </c>
      <c r="Q32" s="229">
        <v>1</v>
      </c>
      <c r="R32" s="230">
        <v>0</v>
      </c>
      <c r="S32" s="230">
        <v>1</v>
      </c>
      <c r="T32" s="230">
        <v>0</v>
      </c>
      <c r="U32" s="229">
        <v>2</v>
      </c>
      <c r="V32" s="229">
        <v>0</v>
      </c>
      <c r="W32" s="229">
        <v>0</v>
      </c>
      <c r="X32" s="229">
        <v>0</v>
      </c>
      <c r="Y32" s="229">
        <v>0</v>
      </c>
      <c r="Z32" s="229">
        <v>0</v>
      </c>
      <c r="AA32" s="222"/>
      <c r="AB32" s="222"/>
      <c r="AC32" s="222"/>
      <c r="AD32" s="222"/>
      <c r="AE32" s="222"/>
      <c r="AF32" s="222"/>
      <c r="AG32" s="222"/>
      <c r="AH32" s="222"/>
      <c r="AI32" s="222"/>
      <c r="AJ32" s="222"/>
      <c r="AK32" s="222"/>
      <c r="AL32" s="222"/>
      <c r="AM32" s="222"/>
      <c r="AN32" s="222"/>
      <c r="AO32" s="222"/>
      <c r="AP32" s="222"/>
      <c r="AQ32" s="222"/>
      <c r="AR32" s="222"/>
      <c r="AS32" s="222"/>
      <c r="AT32" s="222"/>
      <c r="AU32" s="222"/>
      <c r="AV32" s="222"/>
      <c r="AW32" s="222"/>
      <c r="AX32" s="222"/>
      <c r="AY32" s="222"/>
      <c r="AZ32" s="222"/>
      <c r="BA32" s="222"/>
      <c r="BB32" s="222"/>
      <c r="BC32" s="222"/>
      <c r="BD32" s="222"/>
      <c r="BE32" s="222"/>
      <c r="BF32" s="222"/>
      <c r="BG32" s="222"/>
      <c r="BH32" s="222"/>
      <c r="BI32" s="222"/>
      <c r="BJ32" s="222"/>
      <c r="BK32" s="222"/>
      <c r="BL32" s="222"/>
      <c r="BM32" s="222"/>
      <c r="BN32" s="222"/>
      <c r="BO32" s="222"/>
      <c r="BP32" s="222"/>
      <c r="BQ32" s="222"/>
      <c r="BR32" s="222"/>
      <c r="BS32" s="222"/>
      <c r="BT32" s="222"/>
      <c r="BU32" s="222"/>
      <c r="BV32" s="222"/>
      <c r="BW32" s="222"/>
      <c r="BX32" s="222"/>
      <c r="BY32" s="222"/>
      <c r="BZ32" s="222"/>
      <c r="CA32" s="222"/>
      <c r="CB32" s="222"/>
      <c r="CC32" s="222"/>
      <c r="CD32" s="222"/>
      <c r="CE32" s="222"/>
      <c r="CF32" s="222"/>
      <c r="CG32" s="222"/>
      <c r="CH32" s="222"/>
      <c r="CI32" s="222"/>
      <c r="CJ32" s="222"/>
      <c r="CK32" s="222"/>
      <c r="CL32" s="222"/>
      <c r="CM32" s="222"/>
      <c r="CN32" s="222"/>
      <c r="CO32" s="222"/>
      <c r="CP32" s="222"/>
      <c r="CQ32" s="222"/>
      <c r="CR32" s="222"/>
      <c r="CS32" s="222"/>
      <c r="CT32" s="222"/>
      <c r="CU32" s="222"/>
      <c r="CV32" s="222"/>
      <c r="CW32" s="222"/>
      <c r="CX32" s="222"/>
      <c r="CY32" s="222"/>
      <c r="CZ32" s="222"/>
      <c r="DA32" s="222"/>
      <c r="DB32" s="222"/>
      <c r="DC32" s="222"/>
      <c r="DD32" s="222"/>
      <c r="DE32" s="222"/>
      <c r="DF32" s="222"/>
      <c r="DG32" s="222"/>
      <c r="DH32" s="222"/>
      <c r="DI32" s="222"/>
      <c r="DJ32" s="222"/>
      <c r="DK32" s="222"/>
      <c r="DL32" s="222"/>
      <c r="DM32" s="222"/>
      <c r="DN32" s="222"/>
      <c r="DO32" s="222"/>
      <c r="DP32" s="222"/>
      <c r="DQ32" s="222"/>
      <c r="DR32" s="222"/>
      <c r="DS32" s="222"/>
      <c r="DT32" s="222"/>
      <c r="DU32" s="222"/>
      <c r="DV32" s="222"/>
      <c r="DW32" s="222"/>
      <c r="DX32" s="222"/>
      <c r="DY32" s="222"/>
      <c r="DZ32" s="222"/>
      <c r="EA32" s="222"/>
      <c r="EB32" s="222"/>
      <c r="EC32" s="222"/>
      <c r="ED32" s="222"/>
      <c r="EE32" s="222"/>
      <c r="EF32" s="222"/>
      <c r="EG32" s="222"/>
      <c r="EH32" s="222"/>
      <c r="EI32" s="222"/>
      <c r="EJ32" s="222"/>
      <c r="EK32" s="222"/>
      <c r="EL32" s="222"/>
      <c r="EM32" s="222"/>
      <c r="EN32" s="222"/>
      <c r="EO32" s="222"/>
      <c r="EP32" s="222"/>
      <c r="EQ32" s="222"/>
      <c r="ER32" s="222"/>
      <c r="ES32" s="222"/>
      <c r="ET32" s="222"/>
      <c r="EU32" s="222"/>
      <c r="EV32" s="222"/>
      <c r="EW32" s="222"/>
      <c r="EX32" s="222"/>
      <c r="EY32" s="222"/>
      <c r="EZ32" s="222"/>
      <c r="FA32" s="222"/>
      <c r="FB32" s="222"/>
      <c r="FC32" s="222"/>
      <c r="FD32" s="222"/>
      <c r="FE32" s="222"/>
      <c r="FF32" s="222"/>
      <c r="FG32" s="222"/>
      <c r="FH32" s="222"/>
      <c r="FI32" s="222"/>
      <c r="FJ32" s="222"/>
      <c r="FK32" s="222"/>
      <c r="FL32" s="222"/>
      <c r="FM32" s="222"/>
      <c r="FN32" s="222"/>
      <c r="FO32" s="222"/>
      <c r="FP32" s="222"/>
      <c r="FQ32" s="222"/>
      <c r="FR32" s="222"/>
      <c r="FS32" s="222"/>
      <c r="FT32" s="222"/>
      <c r="FU32" s="222"/>
      <c r="FV32" s="222"/>
      <c r="FW32" s="222"/>
      <c r="FX32" s="222"/>
      <c r="FY32" s="222"/>
    </row>
    <row r="33" spans="1:181" s="223" customFormat="1" ht="21.95" customHeight="1" x14ac:dyDescent="0.35">
      <c r="A33" s="222"/>
      <c r="B33" s="223">
        <v>27</v>
      </c>
      <c r="C33" s="223" t="s">
        <v>28</v>
      </c>
      <c r="D33" s="229">
        <v>2408</v>
      </c>
      <c r="E33" s="229">
        <v>2408</v>
      </c>
      <c r="F33" s="230">
        <v>2200</v>
      </c>
      <c r="G33" s="230">
        <v>208</v>
      </c>
      <c r="H33" s="229">
        <v>7</v>
      </c>
      <c r="I33" s="229">
        <v>75</v>
      </c>
      <c r="J33" s="229">
        <v>53</v>
      </c>
      <c r="K33" s="229">
        <v>0</v>
      </c>
      <c r="L33" s="230">
        <v>0</v>
      </c>
      <c r="M33" s="230">
        <v>0</v>
      </c>
      <c r="N33" s="229">
        <v>0</v>
      </c>
      <c r="O33" s="229">
        <v>0</v>
      </c>
      <c r="P33" s="229">
        <v>0</v>
      </c>
      <c r="Q33" s="229">
        <v>11</v>
      </c>
      <c r="R33" s="230">
        <v>1</v>
      </c>
      <c r="S33" s="230">
        <v>1</v>
      </c>
      <c r="T33" s="230">
        <v>9</v>
      </c>
      <c r="U33" s="229">
        <v>0</v>
      </c>
      <c r="V33" s="229">
        <v>1</v>
      </c>
      <c r="W33" s="229">
        <v>0</v>
      </c>
      <c r="X33" s="229">
        <v>3</v>
      </c>
      <c r="Y33" s="229">
        <v>0</v>
      </c>
      <c r="Z33" s="229">
        <v>0</v>
      </c>
      <c r="AA33" s="222"/>
      <c r="AB33" s="222"/>
      <c r="AC33" s="222"/>
      <c r="AD33" s="222"/>
      <c r="AE33" s="222"/>
      <c r="AF33" s="222"/>
      <c r="AG33" s="222"/>
      <c r="AH33" s="222"/>
      <c r="AI33" s="222"/>
      <c r="AJ33" s="222"/>
      <c r="AK33" s="222"/>
      <c r="AL33" s="222"/>
      <c r="AM33" s="222"/>
      <c r="AN33" s="222"/>
      <c r="AO33" s="222"/>
      <c r="AP33" s="222"/>
      <c r="AQ33" s="222"/>
      <c r="AR33" s="222"/>
      <c r="AS33" s="222"/>
      <c r="AT33" s="222"/>
      <c r="AU33" s="222"/>
      <c r="AV33" s="222"/>
      <c r="AW33" s="222"/>
      <c r="AX33" s="222"/>
      <c r="AY33" s="222"/>
      <c r="AZ33" s="222"/>
      <c r="BA33" s="222"/>
      <c r="BB33" s="222"/>
      <c r="BC33" s="222"/>
      <c r="BD33" s="222"/>
      <c r="BE33" s="222"/>
      <c r="BF33" s="222"/>
      <c r="BG33" s="222"/>
      <c r="BH33" s="222"/>
      <c r="BI33" s="222"/>
      <c r="BJ33" s="222"/>
      <c r="BK33" s="222"/>
      <c r="BL33" s="222"/>
      <c r="BM33" s="222"/>
      <c r="BN33" s="222"/>
      <c r="BO33" s="222"/>
      <c r="BP33" s="222"/>
      <c r="BQ33" s="222"/>
      <c r="BR33" s="222"/>
      <c r="BS33" s="222"/>
      <c r="BT33" s="222"/>
      <c r="BU33" s="222"/>
      <c r="BV33" s="222"/>
      <c r="BW33" s="222"/>
      <c r="BX33" s="222"/>
      <c r="BY33" s="222"/>
      <c r="BZ33" s="222"/>
      <c r="CA33" s="222"/>
      <c r="CB33" s="222"/>
      <c r="CC33" s="222"/>
      <c r="CD33" s="222"/>
      <c r="CE33" s="222"/>
      <c r="CF33" s="222"/>
      <c r="CG33" s="222"/>
      <c r="CH33" s="222"/>
      <c r="CI33" s="222"/>
      <c r="CJ33" s="222"/>
      <c r="CK33" s="222"/>
      <c r="CL33" s="222"/>
      <c r="CM33" s="222"/>
      <c r="CN33" s="222"/>
      <c r="CO33" s="222"/>
      <c r="CP33" s="222"/>
      <c r="CQ33" s="222"/>
      <c r="CR33" s="222"/>
      <c r="CS33" s="222"/>
      <c r="CT33" s="222"/>
      <c r="CU33" s="222"/>
      <c r="CV33" s="222"/>
      <c r="CW33" s="222"/>
      <c r="CX33" s="222"/>
      <c r="CY33" s="222"/>
      <c r="CZ33" s="222"/>
      <c r="DA33" s="222"/>
      <c r="DB33" s="222"/>
      <c r="DC33" s="222"/>
      <c r="DD33" s="222"/>
      <c r="DE33" s="222"/>
      <c r="DF33" s="222"/>
      <c r="DG33" s="222"/>
      <c r="DH33" s="222"/>
      <c r="DI33" s="222"/>
      <c r="DJ33" s="222"/>
      <c r="DK33" s="222"/>
      <c r="DL33" s="222"/>
      <c r="DM33" s="222"/>
      <c r="DN33" s="222"/>
      <c r="DO33" s="222"/>
      <c r="DP33" s="222"/>
      <c r="DQ33" s="222"/>
      <c r="DR33" s="222"/>
      <c r="DS33" s="222"/>
      <c r="DT33" s="222"/>
      <c r="DU33" s="222"/>
      <c r="DV33" s="222"/>
      <c r="DW33" s="222"/>
      <c r="DX33" s="222"/>
      <c r="DY33" s="222"/>
      <c r="DZ33" s="222"/>
      <c r="EA33" s="222"/>
      <c r="EB33" s="222"/>
      <c r="EC33" s="222"/>
      <c r="ED33" s="222"/>
      <c r="EE33" s="222"/>
      <c r="EF33" s="222"/>
      <c r="EG33" s="222"/>
      <c r="EH33" s="222"/>
      <c r="EI33" s="222"/>
      <c r="EJ33" s="222"/>
      <c r="EK33" s="222"/>
      <c r="EL33" s="222"/>
      <c r="EM33" s="222"/>
      <c r="EN33" s="222"/>
      <c r="EO33" s="222"/>
      <c r="EP33" s="222"/>
      <c r="EQ33" s="222"/>
      <c r="ER33" s="222"/>
      <c r="ES33" s="222"/>
      <c r="ET33" s="222"/>
      <c r="EU33" s="222"/>
      <c r="EV33" s="222"/>
      <c r="EW33" s="222"/>
      <c r="EX33" s="222"/>
      <c r="EY33" s="222"/>
      <c r="EZ33" s="222"/>
      <c r="FA33" s="222"/>
      <c r="FB33" s="222"/>
      <c r="FC33" s="222"/>
      <c r="FD33" s="222"/>
      <c r="FE33" s="222"/>
      <c r="FF33" s="222"/>
      <c r="FG33" s="222"/>
      <c r="FH33" s="222"/>
      <c r="FI33" s="222"/>
      <c r="FJ33" s="222"/>
      <c r="FK33" s="222"/>
      <c r="FL33" s="222"/>
      <c r="FM33" s="222"/>
      <c r="FN33" s="222"/>
      <c r="FO33" s="222"/>
      <c r="FP33" s="222"/>
      <c r="FQ33" s="222"/>
      <c r="FR33" s="222"/>
      <c r="FS33" s="222"/>
      <c r="FT33" s="222"/>
      <c r="FU33" s="222"/>
      <c r="FV33" s="222"/>
      <c r="FW33" s="222"/>
      <c r="FX33" s="222"/>
      <c r="FY33" s="222"/>
    </row>
    <row r="34" spans="1:181" s="223" customFormat="1" ht="21.95" customHeight="1" x14ac:dyDescent="0.35">
      <c r="A34" s="222"/>
      <c r="B34" s="223">
        <v>28</v>
      </c>
      <c r="C34" s="223" t="s">
        <v>29</v>
      </c>
      <c r="D34" s="229">
        <v>1530</v>
      </c>
      <c r="E34" s="229">
        <v>1391</v>
      </c>
      <c r="F34" s="230">
        <v>588</v>
      </c>
      <c r="G34" s="230">
        <v>803</v>
      </c>
      <c r="H34" s="229">
        <v>48</v>
      </c>
      <c r="I34" s="229">
        <v>58</v>
      </c>
      <c r="J34" s="229">
        <v>4</v>
      </c>
      <c r="K34" s="229">
        <v>0</v>
      </c>
      <c r="L34" s="230">
        <v>0</v>
      </c>
      <c r="M34" s="230">
        <v>0</v>
      </c>
      <c r="N34" s="229">
        <v>15</v>
      </c>
      <c r="O34" s="229">
        <v>0</v>
      </c>
      <c r="P34" s="229">
        <v>0</v>
      </c>
      <c r="Q34" s="229">
        <v>10</v>
      </c>
      <c r="R34" s="230">
        <v>8</v>
      </c>
      <c r="S34" s="230">
        <v>0</v>
      </c>
      <c r="T34" s="230">
        <v>2</v>
      </c>
      <c r="U34" s="229">
        <v>4</v>
      </c>
      <c r="V34" s="229">
        <v>0</v>
      </c>
      <c r="W34" s="229">
        <v>0</v>
      </c>
      <c r="X34" s="229">
        <v>0</v>
      </c>
      <c r="Y34" s="229">
        <v>0</v>
      </c>
      <c r="Z34" s="229">
        <v>0</v>
      </c>
      <c r="AA34" s="222"/>
      <c r="AB34" s="222"/>
      <c r="AC34" s="222"/>
      <c r="AD34" s="222"/>
      <c r="AE34" s="222"/>
      <c r="AF34" s="222"/>
      <c r="AG34" s="222"/>
      <c r="AH34" s="222"/>
      <c r="AI34" s="222"/>
      <c r="AJ34" s="222"/>
      <c r="AK34" s="222"/>
      <c r="AL34" s="222"/>
      <c r="AM34" s="222"/>
      <c r="AN34" s="222"/>
      <c r="AO34" s="222"/>
      <c r="AP34" s="222"/>
      <c r="AQ34" s="222"/>
      <c r="AR34" s="222"/>
      <c r="AS34" s="222"/>
      <c r="AT34" s="222"/>
      <c r="AU34" s="222"/>
      <c r="AV34" s="222"/>
      <c r="AW34" s="222"/>
      <c r="AX34" s="222"/>
      <c r="AY34" s="222"/>
      <c r="AZ34" s="222"/>
      <c r="BA34" s="222"/>
      <c r="BB34" s="222"/>
      <c r="BC34" s="222"/>
      <c r="BD34" s="222"/>
      <c r="BE34" s="222"/>
      <c r="BF34" s="222"/>
      <c r="BG34" s="222"/>
      <c r="BH34" s="222"/>
      <c r="BI34" s="222"/>
      <c r="BJ34" s="222"/>
      <c r="BK34" s="222"/>
      <c r="BL34" s="222"/>
      <c r="BM34" s="222"/>
      <c r="BN34" s="222"/>
      <c r="BO34" s="222"/>
      <c r="BP34" s="222"/>
      <c r="BQ34" s="222"/>
      <c r="BR34" s="222"/>
      <c r="BS34" s="222"/>
      <c r="BT34" s="222"/>
      <c r="BU34" s="222"/>
      <c r="BV34" s="222"/>
      <c r="BW34" s="222"/>
      <c r="BX34" s="222"/>
      <c r="BY34" s="222"/>
      <c r="BZ34" s="222"/>
      <c r="CA34" s="222"/>
      <c r="CB34" s="222"/>
      <c r="CC34" s="222"/>
      <c r="CD34" s="222"/>
      <c r="CE34" s="222"/>
      <c r="CF34" s="222"/>
      <c r="CG34" s="222"/>
      <c r="CH34" s="222"/>
      <c r="CI34" s="222"/>
      <c r="CJ34" s="222"/>
      <c r="CK34" s="222"/>
      <c r="CL34" s="222"/>
      <c r="CM34" s="222"/>
      <c r="CN34" s="222"/>
      <c r="CO34" s="222"/>
      <c r="CP34" s="222"/>
      <c r="CQ34" s="222"/>
      <c r="CR34" s="222"/>
      <c r="CS34" s="222"/>
      <c r="CT34" s="222"/>
      <c r="CU34" s="222"/>
      <c r="CV34" s="222"/>
      <c r="CW34" s="222"/>
      <c r="CX34" s="222"/>
      <c r="CY34" s="222"/>
      <c r="CZ34" s="222"/>
      <c r="DA34" s="222"/>
      <c r="DB34" s="222"/>
      <c r="DC34" s="222"/>
      <c r="DD34" s="222"/>
      <c r="DE34" s="222"/>
      <c r="DF34" s="222"/>
      <c r="DG34" s="222"/>
      <c r="DH34" s="222"/>
      <c r="DI34" s="222"/>
      <c r="DJ34" s="222"/>
      <c r="DK34" s="222"/>
      <c r="DL34" s="222"/>
      <c r="DM34" s="222"/>
      <c r="DN34" s="222"/>
      <c r="DO34" s="222"/>
      <c r="DP34" s="222"/>
      <c r="DQ34" s="222"/>
      <c r="DR34" s="222"/>
      <c r="DS34" s="222"/>
      <c r="DT34" s="222"/>
      <c r="DU34" s="222"/>
      <c r="DV34" s="222"/>
      <c r="DW34" s="222"/>
      <c r="DX34" s="222"/>
      <c r="DY34" s="222"/>
      <c r="DZ34" s="222"/>
      <c r="EA34" s="222"/>
      <c r="EB34" s="222"/>
      <c r="EC34" s="222"/>
      <c r="ED34" s="222"/>
      <c r="EE34" s="222"/>
      <c r="EF34" s="222"/>
      <c r="EG34" s="222"/>
      <c r="EH34" s="222"/>
      <c r="EI34" s="222"/>
      <c r="EJ34" s="222"/>
      <c r="EK34" s="222"/>
      <c r="EL34" s="222"/>
      <c r="EM34" s="222"/>
      <c r="EN34" s="222"/>
      <c r="EO34" s="222"/>
      <c r="EP34" s="222"/>
      <c r="EQ34" s="222"/>
      <c r="ER34" s="222"/>
      <c r="ES34" s="222"/>
      <c r="ET34" s="222"/>
      <c r="EU34" s="222"/>
      <c r="EV34" s="222"/>
      <c r="EW34" s="222"/>
      <c r="EX34" s="222"/>
      <c r="EY34" s="222"/>
      <c r="EZ34" s="222"/>
      <c r="FA34" s="222"/>
      <c r="FB34" s="222"/>
      <c r="FC34" s="222"/>
      <c r="FD34" s="222"/>
      <c r="FE34" s="222"/>
      <c r="FF34" s="222"/>
      <c r="FG34" s="222"/>
      <c r="FH34" s="222"/>
      <c r="FI34" s="222"/>
      <c r="FJ34" s="222"/>
      <c r="FK34" s="222"/>
      <c r="FL34" s="222"/>
      <c r="FM34" s="222"/>
      <c r="FN34" s="222"/>
      <c r="FO34" s="222"/>
      <c r="FP34" s="222"/>
      <c r="FQ34" s="222"/>
      <c r="FR34" s="222"/>
      <c r="FS34" s="222"/>
      <c r="FT34" s="222"/>
      <c r="FU34" s="222"/>
      <c r="FV34" s="222"/>
      <c r="FW34" s="222"/>
      <c r="FX34" s="222"/>
      <c r="FY34" s="222"/>
    </row>
    <row r="35" spans="1:181" s="223" customFormat="1" ht="21.95" customHeight="1" x14ac:dyDescent="0.35">
      <c r="A35" s="222"/>
      <c r="B35" s="223">
        <v>29</v>
      </c>
      <c r="C35" s="223" t="s">
        <v>30</v>
      </c>
      <c r="D35" s="229">
        <v>1227</v>
      </c>
      <c r="E35" s="229">
        <v>1227</v>
      </c>
      <c r="F35" s="230">
        <v>1066</v>
      </c>
      <c r="G35" s="230">
        <v>161</v>
      </c>
      <c r="H35" s="229">
        <v>90</v>
      </c>
      <c r="I35" s="229">
        <v>147</v>
      </c>
      <c r="J35" s="229">
        <v>9</v>
      </c>
      <c r="K35" s="229">
        <v>7</v>
      </c>
      <c r="L35" s="230">
        <v>7</v>
      </c>
      <c r="M35" s="230">
        <v>0</v>
      </c>
      <c r="N35" s="229">
        <v>130</v>
      </c>
      <c r="O35" s="229">
        <v>0</v>
      </c>
      <c r="P35" s="229">
        <v>0</v>
      </c>
      <c r="Q35" s="229">
        <v>6</v>
      </c>
      <c r="R35" s="230">
        <v>0</v>
      </c>
      <c r="S35" s="230">
        <v>0</v>
      </c>
      <c r="T35" s="230">
        <v>6</v>
      </c>
      <c r="U35" s="229">
        <v>30</v>
      </c>
      <c r="V35" s="229">
        <v>1</v>
      </c>
      <c r="W35" s="229">
        <v>1</v>
      </c>
      <c r="X35" s="229">
        <v>0</v>
      </c>
      <c r="Y35" s="229">
        <v>0</v>
      </c>
      <c r="Z35" s="229">
        <v>0</v>
      </c>
      <c r="AA35" s="222"/>
      <c r="AB35" s="222"/>
      <c r="AC35" s="222"/>
      <c r="AD35" s="222"/>
      <c r="AE35" s="222"/>
      <c r="AF35" s="222"/>
      <c r="AG35" s="222"/>
      <c r="AH35" s="222"/>
      <c r="AI35" s="222"/>
      <c r="AJ35" s="222"/>
      <c r="AK35" s="222"/>
      <c r="AL35" s="222"/>
      <c r="AM35" s="222"/>
      <c r="AN35" s="222"/>
      <c r="AO35" s="222"/>
      <c r="AP35" s="222"/>
      <c r="AQ35" s="222"/>
      <c r="AR35" s="222"/>
      <c r="AS35" s="222"/>
      <c r="AT35" s="222"/>
      <c r="AU35" s="222"/>
      <c r="AV35" s="222"/>
      <c r="AW35" s="222"/>
      <c r="AX35" s="222"/>
      <c r="AY35" s="222"/>
      <c r="AZ35" s="222"/>
      <c r="BA35" s="222"/>
      <c r="BB35" s="222"/>
      <c r="BC35" s="222"/>
      <c r="BD35" s="222"/>
      <c r="BE35" s="222"/>
      <c r="BF35" s="222"/>
      <c r="BG35" s="222"/>
      <c r="BH35" s="222"/>
      <c r="BI35" s="222"/>
      <c r="BJ35" s="222"/>
      <c r="BK35" s="222"/>
      <c r="BL35" s="222"/>
      <c r="BM35" s="222"/>
      <c r="BN35" s="222"/>
      <c r="BO35" s="222"/>
      <c r="BP35" s="222"/>
      <c r="BQ35" s="222"/>
      <c r="BR35" s="222"/>
      <c r="BS35" s="222"/>
      <c r="BT35" s="222"/>
      <c r="BU35" s="222"/>
      <c r="BV35" s="222"/>
      <c r="BW35" s="222"/>
      <c r="BX35" s="222"/>
      <c r="BY35" s="222"/>
      <c r="BZ35" s="222"/>
      <c r="CA35" s="222"/>
      <c r="CB35" s="222"/>
      <c r="CC35" s="222"/>
      <c r="CD35" s="222"/>
      <c r="CE35" s="222"/>
      <c r="CF35" s="222"/>
      <c r="CG35" s="222"/>
      <c r="CH35" s="222"/>
      <c r="CI35" s="222"/>
      <c r="CJ35" s="222"/>
      <c r="CK35" s="222"/>
      <c r="CL35" s="222"/>
      <c r="CM35" s="222"/>
      <c r="CN35" s="222"/>
      <c r="CO35" s="222"/>
      <c r="CP35" s="222"/>
      <c r="CQ35" s="222"/>
      <c r="CR35" s="222"/>
      <c r="CS35" s="222"/>
      <c r="CT35" s="222"/>
      <c r="CU35" s="222"/>
      <c r="CV35" s="222"/>
      <c r="CW35" s="222"/>
      <c r="CX35" s="222"/>
      <c r="CY35" s="222"/>
      <c r="CZ35" s="222"/>
      <c r="DA35" s="222"/>
      <c r="DB35" s="222"/>
      <c r="DC35" s="222"/>
      <c r="DD35" s="222"/>
      <c r="DE35" s="222"/>
      <c r="DF35" s="222"/>
      <c r="DG35" s="222"/>
      <c r="DH35" s="222"/>
      <c r="DI35" s="222"/>
      <c r="DJ35" s="222"/>
      <c r="DK35" s="222"/>
      <c r="DL35" s="222"/>
      <c r="DM35" s="222"/>
      <c r="DN35" s="222"/>
      <c r="DO35" s="222"/>
      <c r="DP35" s="222"/>
      <c r="DQ35" s="222"/>
      <c r="DR35" s="222"/>
      <c r="DS35" s="222"/>
      <c r="DT35" s="222"/>
      <c r="DU35" s="222"/>
      <c r="DV35" s="222"/>
      <c r="DW35" s="222"/>
      <c r="DX35" s="222"/>
      <c r="DY35" s="222"/>
      <c r="DZ35" s="222"/>
      <c r="EA35" s="222"/>
      <c r="EB35" s="222"/>
      <c r="EC35" s="222"/>
      <c r="ED35" s="222"/>
      <c r="EE35" s="222"/>
      <c r="EF35" s="222"/>
      <c r="EG35" s="222"/>
      <c r="EH35" s="222"/>
      <c r="EI35" s="222"/>
      <c r="EJ35" s="222"/>
      <c r="EK35" s="222"/>
      <c r="EL35" s="222"/>
      <c r="EM35" s="222"/>
      <c r="EN35" s="222"/>
      <c r="EO35" s="222"/>
      <c r="EP35" s="222"/>
      <c r="EQ35" s="222"/>
      <c r="ER35" s="222"/>
      <c r="ES35" s="222"/>
      <c r="ET35" s="222"/>
      <c r="EU35" s="222"/>
      <c r="EV35" s="222"/>
      <c r="EW35" s="222"/>
      <c r="EX35" s="222"/>
      <c r="EY35" s="222"/>
      <c r="EZ35" s="222"/>
      <c r="FA35" s="222"/>
      <c r="FB35" s="222"/>
      <c r="FC35" s="222"/>
      <c r="FD35" s="222"/>
      <c r="FE35" s="222"/>
      <c r="FF35" s="222"/>
      <c r="FG35" s="222"/>
      <c r="FH35" s="222"/>
      <c r="FI35" s="222"/>
      <c r="FJ35" s="222"/>
      <c r="FK35" s="222"/>
      <c r="FL35" s="222"/>
      <c r="FM35" s="222"/>
      <c r="FN35" s="222"/>
      <c r="FO35" s="222"/>
      <c r="FP35" s="222"/>
      <c r="FQ35" s="222"/>
      <c r="FR35" s="222"/>
      <c r="FS35" s="222"/>
      <c r="FT35" s="222"/>
      <c r="FU35" s="222"/>
      <c r="FV35" s="222"/>
      <c r="FW35" s="222"/>
      <c r="FX35" s="222"/>
      <c r="FY35" s="222"/>
    </row>
    <row r="36" spans="1:181" s="223" customFormat="1" ht="21.95" customHeight="1" x14ac:dyDescent="0.35">
      <c r="A36" s="222"/>
      <c r="B36" s="223">
        <v>30</v>
      </c>
      <c r="C36" s="223" t="s">
        <v>31</v>
      </c>
      <c r="D36" s="229">
        <v>4724</v>
      </c>
      <c r="E36" s="229">
        <v>4513</v>
      </c>
      <c r="F36" s="230">
        <v>4060</v>
      </c>
      <c r="G36" s="230">
        <v>453</v>
      </c>
      <c r="H36" s="229">
        <v>126</v>
      </c>
      <c r="I36" s="229">
        <v>85</v>
      </c>
      <c r="J36" s="229">
        <v>64</v>
      </c>
      <c r="K36" s="229">
        <v>0</v>
      </c>
      <c r="L36" s="230">
        <v>0</v>
      </c>
      <c r="M36" s="230">
        <v>0</v>
      </c>
      <c r="N36" s="229">
        <v>0</v>
      </c>
      <c r="O36" s="229">
        <v>0</v>
      </c>
      <c r="P36" s="229">
        <v>0</v>
      </c>
      <c r="Q36" s="229">
        <v>15</v>
      </c>
      <c r="R36" s="230">
        <v>7</v>
      </c>
      <c r="S36" s="230">
        <v>3</v>
      </c>
      <c r="T36" s="230">
        <v>5</v>
      </c>
      <c r="U36" s="229">
        <v>0</v>
      </c>
      <c r="V36" s="229">
        <v>0</v>
      </c>
      <c r="W36" s="229">
        <v>0</v>
      </c>
      <c r="X36" s="229">
        <v>0</v>
      </c>
      <c r="Y36" s="229">
        <v>1</v>
      </c>
      <c r="Z36" s="229">
        <v>0</v>
      </c>
      <c r="AA36" s="222"/>
      <c r="AB36" s="222"/>
      <c r="AC36" s="222"/>
      <c r="AD36" s="222"/>
      <c r="AE36" s="222"/>
      <c r="AF36" s="222"/>
      <c r="AG36" s="222"/>
      <c r="AH36" s="222"/>
      <c r="AI36" s="222"/>
      <c r="AJ36" s="222"/>
      <c r="AK36" s="222"/>
      <c r="AL36" s="222"/>
      <c r="AM36" s="222"/>
      <c r="AN36" s="222"/>
      <c r="AO36" s="222"/>
      <c r="AP36" s="222"/>
      <c r="AQ36" s="222"/>
      <c r="AR36" s="222"/>
      <c r="AS36" s="222"/>
      <c r="AT36" s="222"/>
      <c r="AU36" s="222"/>
      <c r="AV36" s="222"/>
      <c r="AW36" s="222"/>
      <c r="AX36" s="222"/>
      <c r="AY36" s="222"/>
      <c r="AZ36" s="222"/>
      <c r="BA36" s="222"/>
      <c r="BB36" s="222"/>
      <c r="BC36" s="222"/>
      <c r="BD36" s="222"/>
      <c r="BE36" s="222"/>
      <c r="BF36" s="222"/>
      <c r="BG36" s="222"/>
      <c r="BH36" s="222"/>
      <c r="BI36" s="222"/>
      <c r="BJ36" s="222"/>
      <c r="BK36" s="222"/>
      <c r="BL36" s="222"/>
      <c r="BM36" s="222"/>
      <c r="BN36" s="222"/>
      <c r="BO36" s="222"/>
      <c r="BP36" s="222"/>
      <c r="BQ36" s="222"/>
      <c r="BR36" s="222"/>
      <c r="BS36" s="222"/>
      <c r="BT36" s="222"/>
      <c r="BU36" s="222"/>
      <c r="BV36" s="222"/>
      <c r="BW36" s="222"/>
      <c r="BX36" s="222"/>
      <c r="BY36" s="222"/>
      <c r="BZ36" s="222"/>
      <c r="CA36" s="222"/>
      <c r="CB36" s="222"/>
      <c r="CC36" s="222"/>
      <c r="CD36" s="222"/>
      <c r="CE36" s="222"/>
      <c r="CF36" s="222"/>
      <c r="CG36" s="222"/>
      <c r="CH36" s="222"/>
      <c r="CI36" s="222"/>
      <c r="CJ36" s="222"/>
      <c r="CK36" s="222"/>
      <c r="CL36" s="222"/>
      <c r="CM36" s="222"/>
      <c r="CN36" s="222"/>
      <c r="CO36" s="222"/>
      <c r="CP36" s="222"/>
      <c r="CQ36" s="222"/>
      <c r="CR36" s="222"/>
      <c r="CS36" s="222"/>
      <c r="CT36" s="222"/>
      <c r="CU36" s="222"/>
      <c r="CV36" s="222"/>
      <c r="CW36" s="222"/>
      <c r="CX36" s="222"/>
      <c r="CY36" s="222"/>
      <c r="CZ36" s="222"/>
      <c r="DA36" s="222"/>
      <c r="DB36" s="222"/>
      <c r="DC36" s="222"/>
      <c r="DD36" s="222"/>
      <c r="DE36" s="222"/>
      <c r="DF36" s="222"/>
      <c r="DG36" s="222"/>
      <c r="DH36" s="222"/>
      <c r="DI36" s="222"/>
      <c r="DJ36" s="222"/>
      <c r="DK36" s="222"/>
      <c r="DL36" s="222"/>
      <c r="DM36" s="222"/>
      <c r="DN36" s="222"/>
      <c r="DO36" s="222"/>
      <c r="DP36" s="222"/>
      <c r="DQ36" s="222"/>
      <c r="DR36" s="222"/>
      <c r="DS36" s="222"/>
      <c r="DT36" s="222"/>
      <c r="DU36" s="222"/>
      <c r="DV36" s="222"/>
      <c r="DW36" s="222"/>
      <c r="DX36" s="222"/>
      <c r="DY36" s="222"/>
      <c r="DZ36" s="222"/>
      <c r="EA36" s="222"/>
      <c r="EB36" s="222"/>
      <c r="EC36" s="222"/>
      <c r="ED36" s="222"/>
      <c r="EE36" s="222"/>
      <c r="EF36" s="222"/>
      <c r="EG36" s="222"/>
      <c r="EH36" s="222"/>
      <c r="EI36" s="222"/>
      <c r="EJ36" s="222"/>
      <c r="EK36" s="222"/>
      <c r="EL36" s="222"/>
      <c r="EM36" s="222"/>
      <c r="EN36" s="222"/>
      <c r="EO36" s="222"/>
      <c r="EP36" s="222"/>
      <c r="EQ36" s="222"/>
      <c r="ER36" s="222"/>
      <c r="ES36" s="222"/>
      <c r="ET36" s="222"/>
      <c r="EU36" s="222"/>
      <c r="EV36" s="222"/>
      <c r="EW36" s="222"/>
      <c r="EX36" s="222"/>
      <c r="EY36" s="222"/>
      <c r="EZ36" s="222"/>
      <c r="FA36" s="222"/>
      <c r="FB36" s="222"/>
      <c r="FC36" s="222"/>
      <c r="FD36" s="222"/>
      <c r="FE36" s="222"/>
      <c r="FF36" s="222"/>
      <c r="FG36" s="222"/>
      <c r="FH36" s="222"/>
      <c r="FI36" s="222"/>
      <c r="FJ36" s="222"/>
      <c r="FK36" s="222"/>
      <c r="FL36" s="222"/>
      <c r="FM36" s="222"/>
      <c r="FN36" s="222"/>
      <c r="FO36" s="222"/>
      <c r="FP36" s="222"/>
      <c r="FQ36" s="222"/>
      <c r="FR36" s="222"/>
      <c r="FS36" s="222"/>
      <c r="FT36" s="222"/>
      <c r="FU36" s="222"/>
      <c r="FV36" s="222"/>
      <c r="FW36" s="222"/>
      <c r="FX36" s="222"/>
      <c r="FY36" s="222"/>
    </row>
    <row r="37" spans="1:181" s="223" customFormat="1" ht="21.95" customHeight="1" x14ac:dyDescent="0.35">
      <c r="A37" s="222"/>
      <c r="B37" s="223">
        <v>31</v>
      </c>
      <c r="C37" s="223" t="s">
        <v>32</v>
      </c>
      <c r="D37" s="229">
        <v>2234</v>
      </c>
      <c r="E37" s="229">
        <v>2234</v>
      </c>
      <c r="F37" s="230">
        <v>2024</v>
      </c>
      <c r="G37" s="230">
        <v>210</v>
      </c>
      <c r="H37" s="229">
        <v>52</v>
      </c>
      <c r="I37" s="229">
        <v>68</v>
      </c>
      <c r="J37" s="229">
        <v>11</v>
      </c>
      <c r="K37" s="229">
        <v>5</v>
      </c>
      <c r="L37" s="230">
        <v>5</v>
      </c>
      <c r="M37" s="230">
        <v>0</v>
      </c>
      <c r="N37" s="229">
        <v>11</v>
      </c>
      <c r="O37" s="229">
        <v>0</v>
      </c>
      <c r="P37" s="229">
        <v>0</v>
      </c>
      <c r="Q37" s="229">
        <v>9</v>
      </c>
      <c r="R37" s="230">
        <v>3</v>
      </c>
      <c r="S37" s="230">
        <v>0</v>
      </c>
      <c r="T37" s="230">
        <v>6</v>
      </c>
      <c r="U37" s="229">
        <v>2</v>
      </c>
      <c r="V37" s="229">
        <v>0</v>
      </c>
      <c r="W37" s="229">
        <v>0</v>
      </c>
      <c r="X37" s="229">
        <v>0</v>
      </c>
      <c r="Y37" s="229">
        <v>0</v>
      </c>
      <c r="Z37" s="229">
        <v>0</v>
      </c>
      <c r="AA37" s="222"/>
      <c r="AB37" s="222"/>
      <c r="AC37" s="222"/>
      <c r="AD37" s="222"/>
      <c r="AE37" s="222"/>
      <c r="AF37" s="222"/>
      <c r="AG37" s="222"/>
      <c r="AH37" s="222"/>
      <c r="AI37" s="222"/>
      <c r="AJ37" s="222"/>
      <c r="AK37" s="222"/>
      <c r="AL37" s="222"/>
      <c r="AM37" s="222"/>
      <c r="AN37" s="222"/>
      <c r="AO37" s="222"/>
      <c r="AP37" s="222"/>
      <c r="AQ37" s="222"/>
      <c r="AR37" s="222"/>
      <c r="AS37" s="222"/>
      <c r="AT37" s="222"/>
      <c r="AU37" s="222"/>
      <c r="AV37" s="222"/>
      <c r="AW37" s="222"/>
      <c r="AX37" s="222"/>
      <c r="AY37" s="222"/>
      <c r="AZ37" s="222"/>
      <c r="BA37" s="222"/>
      <c r="BB37" s="222"/>
      <c r="BC37" s="222"/>
      <c r="BD37" s="222"/>
      <c r="BE37" s="222"/>
      <c r="BF37" s="222"/>
      <c r="BG37" s="222"/>
      <c r="BH37" s="222"/>
      <c r="BI37" s="222"/>
      <c r="BJ37" s="222"/>
      <c r="BK37" s="222"/>
      <c r="BL37" s="222"/>
      <c r="BM37" s="222"/>
      <c r="BN37" s="222"/>
      <c r="BO37" s="222"/>
      <c r="BP37" s="222"/>
      <c r="BQ37" s="222"/>
      <c r="BR37" s="222"/>
      <c r="BS37" s="222"/>
      <c r="BT37" s="222"/>
      <c r="BU37" s="222"/>
      <c r="BV37" s="222"/>
      <c r="BW37" s="222"/>
      <c r="BX37" s="222"/>
      <c r="BY37" s="222"/>
      <c r="BZ37" s="222"/>
      <c r="CA37" s="222"/>
      <c r="CB37" s="222"/>
      <c r="CC37" s="222"/>
      <c r="CD37" s="222"/>
      <c r="CE37" s="222"/>
      <c r="CF37" s="222"/>
      <c r="CG37" s="222"/>
      <c r="CH37" s="222"/>
      <c r="CI37" s="222"/>
      <c r="CJ37" s="222"/>
      <c r="CK37" s="222"/>
      <c r="CL37" s="222"/>
      <c r="CM37" s="222"/>
      <c r="CN37" s="222"/>
      <c r="CO37" s="222"/>
      <c r="CP37" s="222"/>
      <c r="CQ37" s="222"/>
      <c r="CR37" s="222"/>
      <c r="CS37" s="222"/>
      <c r="CT37" s="222"/>
      <c r="CU37" s="222"/>
      <c r="CV37" s="222"/>
      <c r="CW37" s="222"/>
      <c r="CX37" s="222"/>
      <c r="CY37" s="222"/>
      <c r="CZ37" s="222"/>
      <c r="DA37" s="222"/>
      <c r="DB37" s="222"/>
      <c r="DC37" s="222"/>
      <c r="DD37" s="222"/>
      <c r="DE37" s="222"/>
      <c r="DF37" s="222"/>
      <c r="DG37" s="222"/>
      <c r="DH37" s="222"/>
      <c r="DI37" s="222"/>
      <c r="DJ37" s="222"/>
      <c r="DK37" s="222"/>
      <c r="DL37" s="222"/>
      <c r="DM37" s="222"/>
      <c r="DN37" s="222"/>
      <c r="DO37" s="222"/>
      <c r="DP37" s="222"/>
      <c r="DQ37" s="222"/>
      <c r="DR37" s="222"/>
      <c r="DS37" s="222"/>
      <c r="DT37" s="222"/>
      <c r="DU37" s="222"/>
      <c r="DV37" s="222"/>
      <c r="DW37" s="222"/>
      <c r="DX37" s="222"/>
      <c r="DY37" s="222"/>
      <c r="DZ37" s="222"/>
      <c r="EA37" s="222"/>
      <c r="EB37" s="222"/>
      <c r="EC37" s="222"/>
      <c r="ED37" s="222"/>
      <c r="EE37" s="222"/>
      <c r="EF37" s="222"/>
      <c r="EG37" s="222"/>
      <c r="EH37" s="222"/>
      <c r="EI37" s="222"/>
      <c r="EJ37" s="222"/>
      <c r="EK37" s="222"/>
      <c r="EL37" s="222"/>
      <c r="EM37" s="222"/>
      <c r="EN37" s="222"/>
      <c r="EO37" s="222"/>
      <c r="EP37" s="222"/>
      <c r="EQ37" s="222"/>
      <c r="ER37" s="222"/>
      <c r="ES37" s="222"/>
      <c r="ET37" s="222"/>
      <c r="EU37" s="222"/>
      <c r="EV37" s="222"/>
      <c r="EW37" s="222"/>
      <c r="EX37" s="222"/>
      <c r="EY37" s="222"/>
      <c r="EZ37" s="222"/>
      <c r="FA37" s="222"/>
      <c r="FB37" s="222"/>
      <c r="FC37" s="222"/>
      <c r="FD37" s="222"/>
      <c r="FE37" s="222"/>
      <c r="FF37" s="222"/>
      <c r="FG37" s="222"/>
      <c r="FH37" s="222"/>
      <c r="FI37" s="222"/>
      <c r="FJ37" s="222"/>
      <c r="FK37" s="222"/>
      <c r="FL37" s="222"/>
      <c r="FM37" s="222"/>
      <c r="FN37" s="222"/>
      <c r="FO37" s="222"/>
      <c r="FP37" s="222"/>
      <c r="FQ37" s="222"/>
      <c r="FR37" s="222"/>
      <c r="FS37" s="222"/>
      <c r="FT37" s="222"/>
      <c r="FU37" s="222"/>
      <c r="FV37" s="222"/>
      <c r="FW37" s="222"/>
      <c r="FX37" s="222"/>
      <c r="FY37" s="222"/>
    </row>
    <row r="38" spans="1:181" s="223" customFormat="1" ht="21.95" customHeight="1" x14ac:dyDescent="0.35">
      <c r="A38" s="222"/>
      <c r="B38" s="223">
        <v>32</v>
      </c>
      <c r="C38" s="223" t="s">
        <v>33</v>
      </c>
      <c r="D38" s="229">
        <v>2912</v>
      </c>
      <c r="E38" s="229">
        <v>2912</v>
      </c>
      <c r="F38" s="230">
        <v>2618</v>
      </c>
      <c r="G38" s="230">
        <v>294</v>
      </c>
      <c r="H38" s="229">
        <v>89</v>
      </c>
      <c r="I38" s="229">
        <v>343</v>
      </c>
      <c r="J38" s="229">
        <v>94</v>
      </c>
      <c r="K38" s="229">
        <v>167</v>
      </c>
      <c r="L38" s="230">
        <v>166</v>
      </c>
      <c r="M38" s="230">
        <v>1</v>
      </c>
      <c r="N38" s="229">
        <v>41</v>
      </c>
      <c r="O38" s="229">
        <v>0</v>
      </c>
      <c r="P38" s="229">
        <v>2</v>
      </c>
      <c r="Q38" s="229">
        <v>0</v>
      </c>
      <c r="R38" s="230">
        <v>0</v>
      </c>
      <c r="S38" s="230">
        <v>0</v>
      </c>
      <c r="T38" s="230">
        <v>0</v>
      </c>
      <c r="U38" s="229">
        <v>27</v>
      </c>
      <c r="V38" s="229">
        <v>0</v>
      </c>
      <c r="W38" s="229">
        <v>2</v>
      </c>
      <c r="X38" s="229">
        <v>0</v>
      </c>
      <c r="Y38" s="229">
        <v>0</v>
      </c>
      <c r="Z38" s="229">
        <v>0</v>
      </c>
      <c r="AA38" s="222"/>
      <c r="AB38" s="222"/>
      <c r="AC38" s="222"/>
      <c r="AD38" s="222"/>
      <c r="AE38" s="222"/>
      <c r="AF38" s="222"/>
      <c r="AG38" s="222"/>
      <c r="AH38" s="222"/>
      <c r="AI38" s="222"/>
      <c r="AJ38" s="222"/>
      <c r="AK38" s="222"/>
      <c r="AL38" s="222"/>
      <c r="AM38" s="222"/>
      <c r="AN38" s="222"/>
      <c r="AO38" s="222"/>
      <c r="AP38" s="222"/>
      <c r="AQ38" s="222"/>
      <c r="AR38" s="222"/>
      <c r="AS38" s="222"/>
      <c r="AT38" s="222"/>
      <c r="AU38" s="222"/>
      <c r="AV38" s="222"/>
      <c r="AW38" s="222"/>
      <c r="AX38" s="222"/>
      <c r="AY38" s="222"/>
      <c r="AZ38" s="222"/>
      <c r="BA38" s="222"/>
      <c r="BB38" s="222"/>
      <c r="BC38" s="222"/>
      <c r="BD38" s="222"/>
      <c r="BE38" s="222"/>
      <c r="BF38" s="222"/>
      <c r="BG38" s="222"/>
      <c r="BH38" s="222"/>
      <c r="BI38" s="222"/>
      <c r="BJ38" s="222"/>
      <c r="BK38" s="222"/>
      <c r="BL38" s="222"/>
      <c r="BM38" s="222"/>
      <c r="BN38" s="222"/>
      <c r="BO38" s="222"/>
      <c r="BP38" s="222"/>
      <c r="BQ38" s="222"/>
      <c r="BR38" s="222"/>
      <c r="BS38" s="222"/>
      <c r="BT38" s="222"/>
      <c r="BU38" s="222"/>
      <c r="BV38" s="222"/>
      <c r="BW38" s="222"/>
      <c r="BX38" s="222"/>
      <c r="BY38" s="222"/>
      <c r="BZ38" s="222"/>
      <c r="CA38" s="222"/>
      <c r="CB38" s="222"/>
      <c r="CC38" s="222"/>
      <c r="CD38" s="222"/>
      <c r="CE38" s="222"/>
      <c r="CF38" s="222"/>
      <c r="CG38" s="222"/>
      <c r="CH38" s="222"/>
      <c r="CI38" s="222"/>
      <c r="CJ38" s="222"/>
      <c r="CK38" s="222"/>
      <c r="CL38" s="222"/>
      <c r="CM38" s="222"/>
      <c r="CN38" s="222"/>
      <c r="CO38" s="222"/>
      <c r="CP38" s="222"/>
      <c r="CQ38" s="222"/>
      <c r="CR38" s="222"/>
      <c r="CS38" s="222"/>
      <c r="CT38" s="222"/>
      <c r="CU38" s="222"/>
      <c r="CV38" s="222"/>
      <c r="CW38" s="222"/>
      <c r="CX38" s="222"/>
      <c r="CY38" s="222"/>
      <c r="CZ38" s="222"/>
      <c r="DA38" s="222"/>
      <c r="DB38" s="222"/>
      <c r="DC38" s="222"/>
      <c r="DD38" s="222"/>
      <c r="DE38" s="222"/>
      <c r="DF38" s="222"/>
      <c r="DG38" s="222"/>
      <c r="DH38" s="222"/>
      <c r="DI38" s="222"/>
      <c r="DJ38" s="222"/>
      <c r="DK38" s="222"/>
      <c r="DL38" s="222"/>
      <c r="DM38" s="222"/>
      <c r="DN38" s="222"/>
      <c r="DO38" s="222"/>
      <c r="DP38" s="222"/>
      <c r="DQ38" s="222"/>
      <c r="DR38" s="222"/>
      <c r="DS38" s="222"/>
      <c r="DT38" s="222"/>
      <c r="DU38" s="222"/>
      <c r="DV38" s="222"/>
      <c r="DW38" s="222"/>
      <c r="DX38" s="222"/>
      <c r="DY38" s="222"/>
      <c r="DZ38" s="222"/>
      <c r="EA38" s="222"/>
      <c r="EB38" s="222"/>
      <c r="EC38" s="222"/>
      <c r="ED38" s="222"/>
      <c r="EE38" s="222"/>
      <c r="EF38" s="222"/>
      <c r="EG38" s="222"/>
      <c r="EH38" s="222"/>
      <c r="EI38" s="222"/>
      <c r="EJ38" s="222"/>
      <c r="EK38" s="222"/>
      <c r="EL38" s="222"/>
      <c r="EM38" s="222"/>
      <c r="EN38" s="222"/>
      <c r="EO38" s="222"/>
      <c r="EP38" s="222"/>
      <c r="EQ38" s="222"/>
      <c r="ER38" s="222"/>
      <c r="ES38" s="222"/>
      <c r="ET38" s="222"/>
      <c r="EU38" s="222"/>
      <c r="EV38" s="222"/>
      <c r="EW38" s="222"/>
      <c r="EX38" s="222"/>
      <c r="EY38" s="222"/>
      <c r="EZ38" s="222"/>
      <c r="FA38" s="222"/>
      <c r="FB38" s="222"/>
      <c r="FC38" s="222"/>
      <c r="FD38" s="222"/>
      <c r="FE38" s="222"/>
      <c r="FF38" s="222"/>
      <c r="FG38" s="222"/>
      <c r="FH38" s="222"/>
      <c r="FI38" s="222"/>
      <c r="FJ38" s="222"/>
      <c r="FK38" s="222"/>
      <c r="FL38" s="222"/>
      <c r="FM38" s="222"/>
      <c r="FN38" s="222"/>
      <c r="FO38" s="222"/>
      <c r="FP38" s="222"/>
      <c r="FQ38" s="222"/>
      <c r="FR38" s="222"/>
      <c r="FS38" s="222"/>
      <c r="FT38" s="222"/>
      <c r="FU38" s="222"/>
      <c r="FV38" s="222"/>
      <c r="FW38" s="222"/>
      <c r="FX38" s="222"/>
      <c r="FY38" s="222"/>
    </row>
    <row r="39" spans="1:181" s="223" customFormat="1" ht="21.95" customHeight="1" x14ac:dyDescent="0.35">
      <c r="A39" s="222"/>
      <c r="B39" s="223">
        <v>33</v>
      </c>
      <c r="C39" s="223" t="s">
        <v>34</v>
      </c>
      <c r="D39" s="229">
        <v>1137</v>
      </c>
      <c r="E39" s="229">
        <v>1137</v>
      </c>
      <c r="F39" s="230">
        <v>1032</v>
      </c>
      <c r="G39" s="230">
        <v>105</v>
      </c>
      <c r="H39" s="229">
        <v>52</v>
      </c>
      <c r="I39" s="229">
        <v>141</v>
      </c>
      <c r="J39" s="229">
        <v>76</v>
      </c>
      <c r="K39" s="229">
        <v>15</v>
      </c>
      <c r="L39" s="230">
        <v>15</v>
      </c>
      <c r="M39" s="230">
        <v>0</v>
      </c>
      <c r="N39" s="229">
        <v>0</v>
      </c>
      <c r="O39" s="229">
        <v>0</v>
      </c>
      <c r="P39" s="229">
        <v>0</v>
      </c>
      <c r="Q39" s="229">
        <v>12</v>
      </c>
      <c r="R39" s="230">
        <v>5</v>
      </c>
      <c r="S39" s="230">
        <v>1</v>
      </c>
      <c r="T39" s="230">
        <v>6</v>
      </c>
      <c r="U39" s="229">
        <v>0</v>
      </c>
      <c r="V39" s="229">
        <v>2</v>
      </c>
      <c r="W39" s="229">
        <v>1</v>
      </c>
      <c r="X39" s="229">
        <v>0</v>
      </c>
      <c r="Y39" s="229">
        <v>0</v>
      </c>
      <c r="Z39" s="229">
        <v>0</v>
      </c>
      <c r="AA39" s="222"/>
      <c r="AB39" s="222"/>
      <c r="AC39" s="222"/>
      <c r="AD39" s="222"/>
      <c r="AE39" s="222"/>
      <c r="AF39" s="222"/>
      <c r="AG39" s="222"/>
      <c r="AH39" s="222"/>
      <c r="AI39" s="222"/>
      <c r="AJ39" s="222"/>
      <c r="AK39" s="222"/>
      <c r="AL39" s="222"/>
      <c r="AM39" s="222"/>
      <c r="AN39" s="222"/>
      <c r="AO39" s="222"/>
      <c r="AP39" s="222"/>
      <c r="AQ39" s="222"/>
      <c r="AR39" s="222"/>
      <c r="AS39" s="222"/>
      <c r="AT39" s="222"/>
      <c r="AU39" s="222"/>
      <c r="AV39" s="222"/>
      <c r="AW39" s="222"/>
      <c r="AX39" s="222"/>
      <c r="AY39" s="222"/>
      <c r="AZ39" s="222"/>
      <c r="BA39" s="222"/>
      <c r="BB39" s="222"/>
      <c r="BC39" s="222"/>
      <c r="BD39" s="222"/>
      <c r="BE39" s="222"/>
      <c r="BF39" s="222"/>
      <c r="BG39" s="222"/>
      <c r="BH39" s="222"/>
      <c r="BI39" s="222"/>
      <c r="BJ39" s="222"/>
      <c r="BK39" s="222"/>
      <c r="BL39" s="222"/>
      <c r="BM39" s="222"/>
      <c r="BN39" s="222"/>
      <c r="BO39" s="222"/>
      <c r="BP39" s="222"/>
      <c r="BQ39" s="222"/>
      <c r="BR39" s="222"/>
      <c r="BS39" s="222"/>
      <c r="BT39" s="222"/>
      <c r="BU39" s="222"/>
      <c r="BV39" s="222"/>
      <c r="BW39" s="222"/>
      <c r="BX39" s="222"/>
      <c r="BY39" s="222"/>
      <c r="BZ39" s="222"/>
      <c r="CA39" s="222"/>
      <c r="CB39" s="222"/>
      <c r="CC39" s="222"/>
      <c r="CD39" s="222"/>
      <c r="CE39" s="222"/>
      <c r="CF39" s="222"/>
      <c r="CG39" s="222"/>
      <c r="CH39" s="222"/>
      <c r="CI39" s="222"/>
      <c r="CJ39" s="222"/>
      <c r="CK39" s="222"/>
      <c r="CL39" s="222"/>
      <c r="CM39" s="222"/>
      <c r="CN39" s="222"/>
      <c r="CO39" s="222"/>
      <c r="CP39" s="222"/>
      <c r="CQ39" s="222"/>
      <c r="CR39" s="222"/>
      <c r="CS39" s="222"/>
      <c r="CT39" s="222"/>
      <c r="CU39" s="222"/>
      <c r="CV39" s="222"/>
      <c r="CW39" s="222"/>
      <c r="CX39" s="222"/>
      <c r="CY39" s="222"/>
      <c r="CZ39" s="222"/>
      <c r="DA39" s="222"/>
      <c r="DB39" s="222"/>
      <c r="DC39" s="222"/>
      <c r="DD39" s="222"/>
      <c r="DE39" s="222"/>
      <c r="DF39" s="222"/>
      <c r="DG39" s="222"/>
      <c r="DH39" s="222"/>
      <c r="DI39" s="222"/>
      <c r="DJ39" s="222"/>
      <c r="DK39" s="222"/>
      <c r="DL39" s="222"/>
      <c r="DM39" s="222"/>
      <c r="DN39" s="222"/>
      <c r="DO39" s="222"/>
      <c r="DP39" s="222"/>
      <c r="DQ39" s="222"/>
      <c r="DR39" s="222"/>
      <c r="DS39" s="222"/>
      <c r="DT39" s="222"/>
      <c r="DU39" s="222"/>
      <c r="DV39" s="222"/>
      <c r="DW39" s="222"/>
      <c r="DX39" s="222"/>
      <c r="DY39" s="222"/>
      <c r="DZ39" s="222"/>
      <c r="EA39" s="222"/>
      <c r="EB39" s="222"/>
      <c r="EC39" s="222"/>
      <c r="ED39" s="222"/>
      <c r="EE39" s="222"/>
      <c r="EF39" s="222"/>
      <c r="EG39" s="222"/>
      <c r="EH39" s="222"/>
      <c r="EI39" s="222"/>
      <c r="EJ39" s="222"/>
      <c r="EK39" s="222"/>
      <c r="EL39" s="222"/>
      <c r="EM39" s="222"/>
      <c r="EN39" s="222"/>
      <c r="EO39" s="222"/>
      <c r="EP39" s="222"/>
      <c r="EQ39" s="222"/>
      <c r="ER39" s="222"/>
      <c r="ES39" s="222"/>
      <c r="ET39" s="222"/>
      <c r="EU39" s="222"/>
      <c r="EV39" s="222"/>
      <c r="EW39" s="222"/>
      <c r="EX39" s="222"/>
      <c r="EY39" s="222"/>
      <c r="EZ39" s="222"/>
      <c r="FA39" s="222"/>
      <c r="FB39" s="222"/>
      <c r="FC39" s="222"/>
      <c r="FD39" s="222"/>
      <c r="FE39" s="222"/>
      <c r="FF39" s="222"/>
      <c r="FG39" s="222"/>
      <c r="FH39" s="222"/>
      <c r="FI39" s="222"/>
      <c r="FJ39" s="222"/>
      <c r="FK39" s="222"/>
      <c r="FL39" s="222"/>
      <c r="FM39" s="222"/>
      <c r="FN39" s="222"/>
      <c r="FO39" s="222"/>
      <c r="FP39" s="222"/>
      <c r="FQ39" s="222"/>
      <c r="FR39" s="222"/>
      <c r="FS39" s="222"/>
      <c r="FT39" s="222"/>
      <c r="FU39" s="222"/>
      <c r="FV39" s="222"/>
      <c r="FW39" s="222"/>
      <c r="FX39" s="222"/>
      <c r="FY39" s="222"/>
    </row>
    <row r="40" spans="1:181" s="223" customFormat="1" ht="21.95" customHeight="1" x14ac:dyDescent="0.35">
      <c r="A40" s="222"/>
      <c r="B40" s="223">
        <v>34</v>
      </c>
      <c r="C40" s="223" t="s">
        <v>35</v>
      </c>
      <c r="D40" s="229">
        <v>1993</v>
      </c>
      <c r="E40" s="229">
        <v>1936</v>
      </c>
      <c r="F40" s="230">
        <v>1755</v>
      </c>
      <c r="G40" s="230">
        <v>181</v>
      </c>
      <c r="H40" s="229">
        <v>54</v>
      </c>
      <c r="I40" s="229">
        <v>30</v>
      </c>
      <c r="J40" s="229">
        <v>2</v>
      </c>
      <c r="K40" s="229">
        <v>0</v>
      </c>
      <c r="L40" s="230">
        <v>0</v>
      </c>
      <c r="M40" s="230">
        <v>0</v>
      </c>
      <c r="N40" s="229">
        <v>0</v>
      </c>
      <c r="O40" s="229">
        <v>0</v>
      </c>
      <c r="P40" s="229">
        <v>0</v>
      </c>
      <c r="Q40" s="229">
        <v>2</v>
      </c>
      <c r="R40" s="230">
        <v>0</v>
      </c>
      <c r="S40" s="230">
        <v>0</v>
      </c>
      <c r="T40" s="230">
        <v>2</v>
      </c>
      <c r="U40" s="229">
        <v>0</v>
      </c>
      <c r="V40" s="229">
        <v>0</v>
      </c>
      <c r="W40" s="229">
        <v>0</v>
      </c>
      <c r="X40" s="229">
        <v>0</v>
      </c>
      <c r="Y40" s="229">
        <v>0</v>
      </c>
      <c r="Z40" s="229">
        <v>0</v>
      </c>
      <c r="AA40" s="222"/>
      <c r="AB40" s="222"/>
      <c r="AC40" s="222"/>
      <c r="AD40" s="222"/>
      <c r="AE40" s="222"/>
      <c r="AF40" s="222"/>
      <c r="AG40" s="222"/>
      <c r="AH40" s="222"/>
      <c r="AI40" s="222"/>
      <c r="AJ40" s="222"/>
      <c r="AK40" s="222"/>
      <c r="AL40" s="222"/>
      <c r="AM40" s="222"/>
      <c r="AN40" s="222"/>
      <c r="AO40" s="222"/>
      <c r="AP40" s="222"/>
      <c r="AQ40" s="222"/>
      <c r="AR40" s="222"/>
      <c r="AS40" s="222"/>
      <c r="AT40" s="222"/>
      <c r="AU40" s="222"/>
      <c r="AV40" s="222"/>
      <c r="AW40" s="222"/>
      <c r="AX40" s="222"/>
      <c r="AY40" s="222"/>
      <c r="AZ40" s="222"/>
      <c r="BA40" s="222"/>
      <c r="BB40" s="222"/>
      <c r="BC40" s="222"/>
      <c r="BD40" s="222"/>
      <c r="BE40" s="222"/>
      <c r="BF40" s="222"/>
      <c r="BG40" s="222"/>
      <c r="BH40" s="222"/>
      <c r="BI40" s="222"/>
      <c r="BJ40" s="222"/>
      <c r="BK40" s="222"/>
      <c r="BL40" s="222"/>
      <c r="BM40" s="222"/>
      <c r="BN40" s="222"/>
      <c r="BO40" s="222"/>
      <c r="BP40" s="222"/>
      <c r="BQ40" s="222"/>
      <c r="BR40" s="222"/>
      <c r="BS40" s="222"/>
      <c r="BT40" s="222"/>
      <c r="BU40" s="222"/>
      <c r="BV40" s="222"/>
      <c r="BW40" s="222"/>
      <c r="BX40" s="222"/>
      <c r="BY40" s="222"/>
      <c r="BZ40" s="222"/>
      <c r="CA40" s="222"/>
      <c r="CB40" s="222"/>
      <c r="CC40" s="222"/>
      <c r="CD40" s="222"/>
      <c r="CE40" s="222"/>
      <c r="CF40" s="222"/>
      <c r="CG40" s="222"/>
      <c r="CH40" s="222"/>
      <c r="CI40" s="222"/>
      <c r="CJ40" s="222"/>
      <c r="CK40" s="222"/>
      <c r="CL40" s="222"/>
      <c r="CM40" s="222"/>
      <c r="CN40" s="222"/>
      <c r="CO40" s="222"/>
      <c r="CP40" s="222"/>
      <c r="CQ40" s="222"/>
      <c r="CR40" s="222"/>
      <c r="CS40" s="222"/>
      <c r="CT40" s="222"/>
      <c r="CU40" s="222"/>
      <c r="CV40" s="222"/>
      <c r="CW40" s="222"/>
      <c r="CX40" s="222"/>
      <c r="CY40" s="222"/>
      <c r="CZ40" s="222"/>
      <c r="DA40" s="222"/>
      <c r="DB40" s="222"/>
      <c r="DC40" s="222"/>
      <c r="DD40" s="222"/>
      <c r="DE40" s="222"/>
      <c r="DF40" s="222"/>
      <c r="DG40" s="222"/>
      <c r="DH40" s="222"/>
      <c r="DI40" s="222"/>
      <c r="DJ40" s="222"/>
      <c r="DK40" s="222"/>
      <c r="DL40" s="222"/>
      <c r="DM40" s="222"/>
      <c r="DN40" s="222"/>
      <c r="DO40" s="222"/>
      <c r="DP40" s="222"/>
      <c r="DQ40" s="222"/>
      <c r="DR40" s="222"/>
      <c r="DS40" s="222"/>
      <c r="DT40" s="222"/>
      <c r="DU40" s="222"/>
      <c r="DV40" s="222"/>
      <c r="DW40" s="222"/>
      <c r="DX40" s="222"/>
      <c r="DY40" s="222"/>
      <c r="DZ40" s="222"/>
      <c r="EA40" s="222"/>
      <c r="EB40" s="222"/>
      <c r="EC40" s="222"/>
      <c r="ED40" s="222"/>
      <c r="EE40" s="222"/>
      <c r="EF40" s="222"/>
      <c r="EG40" s="222"/>
      <c r="EH40" s="222"/>
      <c r="EI40" s="222"/>
      <c r="EJ40" s="222"/>
      <c r="EK40" s="222"/>
      <c r="EL40" s="222"/>
      <c r="EM40" s="222"/>
      <c r="EN40" s="222"/>
      <c r="EO40" s="222"/>
      <c r="EP40" s="222"/>
      <c r="EQ40" s="222"/>
      <c r="ER40" s="222"/>
      <c r="ES40" s="222"/>
      <c r="ET40" s="222"/>
      <c r="EU40" s="222"/>
      <c r="EV40" s="222"/>
      <c r="EW40" s="222"/>
      <c r="EX40" s="222"/>
      <c r="EY40" s="222"/>
      <c r="EZ40" s="222"/>
      <c r="FA40" s="222"/>
      <c r="FB40" s="222"/>
      <c r="FC40" s="222"/>
      <c r="FD40" s="222"/>
      <c r="FE40" s="222"/>
      <c r="FF40" s="222"/>
      <c r="FG40" s="222"/>
      <c r="FH40" s="222"/>
      <c r="FI40" s="222"/>
      <c r="FJ40" s="222"/>
      <c r="FK40" s="222"/>
      <c r="FL40" s="222"/>
      <c r="FM40" s="222"/>
      <c r="FN40" s="222"/>
      <c r="FO40" s="222"/>
      <c r="FP40" s="222"/>
      <c r="FQ40" s="222"/>
      <c r="FR40" s="222"/>
      <c r="FS40" s="222"/>
      <c r="FT40" s="222"/>
      <c r="FU40" s="222"/>
      <c r="FV40" s="222"/>
      <c r="FW40" s="222"/>
      <c r="FX40" s="222"/>
      <c r="FY40" s="222"/>
    </row>
    <row r="41" spans="1:181" s="223" customFormat="1" ht="21.95" customHeight="1" x14ac:dyDescent="0.35">
      <c r="A41" s="222"/>
      <c r="B41" s="223">
        <v>35</v>
      </c>
      <c r="C41" s="223" t="s">
        <v>36</v>
      </c>
      <c r="D41" s="229">
        <v>1244</v>
      </c>
      <c r="E41" s="229">
        <v>1244</v>
      </c>
      <c r="F41" s="230">
        <v>1080</v>
      </c>
      <c r="G41" s="230">
        <v>164</v>
      </c>
      <c r="H41" s="229">
        <v>26</v>
      </c>
      <c r="I41" s="229">
        <v>186</v>
      </c>
      <c r="J41" s="229">
        <v>16</v>
      </c>
      <c r="K41" s="229">
        <v>42</v>
      </c>
      <c r="L41" s="230">
        <v>42</v>
      </c>
      <c r="M41" s="230">
        <v>0</v>
      </c>
      <c r="N41" s="229">
        <v>48</v>
      </c>
      <c r="O41" s="229">
        <v>0</v>
      </c>
      <c r="P41" s="229">
        <v>1</v>
      </c>
      <c r="Q41" s="229">
        <v>1</v>
      </c>
      <c r="R41" s="230">
        <v>0</v>
      </c>
      <c r="S41" s="230">
        <v>0</v>
      </c>
      <c r="T41" s="230">
        <v>1</v>
      </c>
      <c r="U41" s="229">
        <v>5</v>
      </c>
      <c r="V41" s="229">
        <v>0</v>
      </c>
      <c r="W41" s="229">
        <v>0</v>
      </c>
      <c r="X41" s="229">
        <v>3</v>
      </c>
      <c r="Y41" s="229">
        <v>0</v>
      </c>
      <c r="Z41" s="229">
        <v>0</v>
      </c>
      <c r="AA41" s="222"/>
      <c r="AB41" s="222"/>
      <c r="AC41" s="222"/>
      <c r="AD41" s="222"/>
      <c r="AE41" s="222"/>
      <c r="AF41" s="222"/>
      <c r="AG41" s="222"/>
      <c r="AH41" s="222"/>
      <c r="AI41" s="222"/>
      <c r="AJ41" s="222"/>
      <c r="AK41" s="222"/>
      <c r="AL41" s="222"/>
      <c r="AM41" s="222"/>
      <c r="AN41" s="222"/>
      <c r="AO41" s="222"/>
      <c r="AP41" s="222"/>
      <c r="AQ41" s="222"/>
      <c r="AR41" s="222"/>
      <c r="AS41" s="222"/>
      <c r="AT41" s="222"/>
      <c r="AU41" s="222"/>
      <c r="AV41" s="222"/>
      <c r="AW41" s="222"/>
      <c r="AX41" s="222"/>
      <c r="AY41" s="222"/>
      <c r="AZ41" s="222"/>
      <c r="BA41" s="222"/>
      <c r="BB41" s="222"/>
      <c r="BC41" s="222"/>
      <c r="BD41" s="222"/>
      <c r="BE41" s="222"/>
      <c r="BF41" s="222"/>
      <c r="BG41" s="222"/>
      <c r="BH41" s="222"/>
      <c r="BI41" s="222"/>
      <c r="BJ41" s="222"/>
      <c r="BK41" s="222"/>
      <c r="BL41" s="222"/>
      <c r="BM41" s="222"/>
      <c r="BN41" s="222"/>
      <c r="BO41" s="222"/>
      <c r="BP41" s="222"/>
      <c r="BQ41" s="222"/>
      <c r="BR41" s="222"/>
      <c r="BS41" s="222"/>
      <c r="BT41" s="222"/>
      <c r="BU41" s="222"/>
      <c r="BV41" s="222"/>
      <c r="BW41" s="222"/>
      <c r="BX41" s="222"/>
      <c r="BY41" s="222"/>
      <c r="BZ41" s="222"/>
      <c r="CA41" s="222"/>
      <c r="CB41" s="222"/>
      <c r="CC41" s="222"/>
      <c r="CD41" s="222"/>
      <c r="CE41" s="222"/>
      <c r="CF41" s="222"/>
      <c r="CG41" s="222"/>
      <c r="CH41" s="222"/>
      <c r="CI41" s="222"/>
      <c r="CJ41" s="222"/>
      <c r="CK41" s="222"/>
      <c r="CL41" s="222"/>
      <c r="CM41" s="222"/>
      <c r="CN41" s="222"/>
      <c r="CO41" s="222"/>
      <c r="CP41" s="222"/>
      <c r="CQ41" s="222"/>
      <c r="CR41" s="222"/>
      <c r="CS41" s="222"/>
      <c r="CT41" s="222"/>
      <c r="CU41" s="222"/>
      <c r="CV41" s="222"/>
      <c r="CW41" s="222"/>
      <c r="CX41" s="222"/>
      <c r="CY41" s="222"/>
      <c r="CZ41" s="222"/>
      <c r="DA41" s="222"/>
      <c r="DB41" s="222"/>
      <c r="DC41" s="222"/>
      <c r="DD41" s="222"/>
      <c r="DE41" s="222"/>
      <c r="DF41" s="222"/>
      <c r="DG41" s="222"/>
      <c r="DH41" s="222"/>
      <c r="DI41" s="222"/>
      <c r="DJ41" s="222"/>
      <c r="DK41" s="222"/>
      <c r="DL41" s="222"/>
      <c r="DM41" s="222"/>
      <c r="DN41" s="222"/>
      <c r="DO41" s="222"/>
      <c r="DP41" s="222"/>
      <c r="DQ41" s="222"/>
      <c r="DR41" s="222"/>
      <c r="DS41" s="222"/>
      <c r="DT41" s="222"/>
      <c r="DU41" s="222"/>
      <c r="DV41" s="222"/>
      <c r="DW41" s="222"/>
      <c r="DX41" s="222"/>
      <c r="DY41" s="222"/>
      <c r="DZ41" s="222"/>
      <c r="EA41" s="222"/>
      <c r="EB41" s="222"/>
      <c r="EC41" s="222"/>
      <c r="ED41" s="222"/>
      <c r="EE41" s="222"/>
      <c r="EF41" s="222"/>
      <c r="EG41" s="222"/>
      <c r="EH41" s="222"/>
      <c r="EI41" s="222"/>
      <c r="EJ41" s="222"/>
      <c r="EK41" s="222"/>
      <c r="EL41" s="222"/>
      <c r="EM41" s="222"/>
      <c r="EN41" s="222"/>
      <c r="EO41" s="222"/>
      <c r="EP41" s="222"/>
      <c r="EQ41" s="222"/>
      <c r="ER41" s="222"/>
      <c r="ES41" s="222"/>
      <c r="ET41" s="222"/>
      <c r="EU41" s="222"/>
      <c r="EV41" s="222"/>
      <c r="EW41" s="222"/>
      <c r="EX41" s="222"/>
      <c r="EY41" s="222"/>
      <c r="EZ41" s="222"/>
      <c r="FA41" s="222"/>
      <c r="FB41" s="222"/>
      <c r="FC41" s="222"/>
      <c r="FD41" s="222"/>
      <c r="FE41" s="222"/>
      <c r="FF41" s="222"/>
      <c r="FG41" s="222"/>
      <c r="FH41" s="222"/>
      <c r="FI41" s="222"/>
      <c r="FJ41" s="222"/>
      <c r="FK41" s="222"/>
      <c r="FL41" s="222"/>
      <c r="FM41" s="222"/>
      <c r="FN41" s="222"/>
      <c r="FO41" s="222"/>
      <c r="FP41" s="222"/>
      <c r="FQ41" s="222"/>
      <c r="FR41" s="222"/>
      <c r="FS41" s="222"/>
      <c r="FT41" s="222"/>
      <c r="FU41" s="222"/>
      <c r="FV41" s="222"/>
      <c r="FW41" s="222"/>
      <c r="FX41" s="222"/>
      <c r="FY41" s="222"/>
    </row>
    <row r="42" spans="1:181" s="223" customFormat="1" ht="21.95" customHeight="1" x14ac:dyDescent="0.35">
      <c r="A42" s="222"/>
      <c r="B42" s="223">
        <v>36</v>
      </c>
      <c r="C42" s="223" t="s">
        <v>37</v>
      </c>
      <c r="D42" s="229">
        <v>2900</v>
      </c>
      <c r="E42" s="229">
        <v>2900</v>
      </c>
      <c r="F42" s="230">
        <v>2365</v>
      </c>
      <c r="G42" s="230">
        <v>535</v>
      </c>
      <c r="H42" s="229">
        <v>31</v>
      </c>
      <c r="I42" s="229">
        <v>71</v>
      </c>
      <c r="J42" s="229">
        <v>90</v>
      </c>
      <c r="K42" s="229">
        <v>39</v>
      </c>
      <c r="L42" s="230">
        <v>39</v>
      </c>
      <c r="M42" s="230">
        <v>0</v>
      </c>
      <c r="N42" s="229">
        <v>14</v>
      </c>
      <c r="O42" s="229">
        <v>0</v>
      </c>
      <c r="P42" s="229">
        <v>0</v>
      </c>
      <c r="Q42" s="229">
        <v>4</v>
      </c>
      <c r="R42" s="230">
        <v>0</v>
      </c>
      <c r="S42" s="230">
        <v>0</v>
      </c>
      <c r="T42" s="230">
        <v>4</v>
      </c>
      <c r="U42" s="229">
        <v>2</v>
      </c>
      <c r="V42" s="229">
        <v>1</v>
      </c>
      <c r="W42" s="229">
        <v>0</v>
      </c>
      <c r="X42" s="229">
        <v>0</v>
      </c>
      <c r="Y42" s="229">
        <v>0</v>
      </c>
      <c r="Z42" s="229">
        <v>0</v>
      </c>
      <c r="AA42" s="222"/>
      <c r="AB42" s="222"/>
      <c r="AC42" s="222"/>
      <c r="AD42" s="222"/>
      <c r="AE42" s="222"/>
      <c r="AF42" s="222"/>
      <c r="AG42" s="222"/>
      <c r="AH42" s="222"/>
      <c r="AI42" s="222"/>
      <c r="AJ42" s="222"/>
      <c r="AK42" s="222"/>
      <c r="AL42" s="222"/>
      <c r="AM42" s="222"/>
      <c r="AN42" s="222"/>
      <c r="AO42" s="222"/>
      <c r="AP42" s="222"/>
      <c r="AQ42" s="222"/>
      <c r="AR42" s="222"/>
      <c r="AS42" s="222"/>
      <c r="AT42" s="222"/>
      <c r="AU42" s="222"/>
      <c r="AV42" s="222"/>
      <c r="AW42" s="222"/>
      <c r="AX42" s="222"/>
      <c r="AY42" s="222"/>
      <c r="AZ42" s="222"/>
      <c r="BA42" s="222"/>
      <c r="BB42" s="222"/>
      <c r="BC42" s="222"/>
      <c r="BD42" s="222"/>
      <c r="BE42" s="222"/>
      <c r="BF42" s="222"/>
      <c r="BG42" s="222"/>
      <c r="BH42" s="222"/>
      <c r="BI42" s="222"/>
      <c r="BJ42" s="222"/>
      <c r="BK42" s="222"/>
      <c r="BL42" s="222"/>
      <c r="BM42" s="222"/>
      <c r="BN42" s="222"/>
      <c r="BO42" s="222"/>
      <c r="BP42" s="222"/>
      <c r="BQ42" s="222"/>
      <c r="BR42" s="222"/>
      <c r="BS42" s="222"/>
      <c r="BT42" s="222"/>
      <c r="BU42" s="222"/>
      <c r="BV42" s="222"/>
      <c r="BW42" s="222"/>
      <c r="BX42" s="222"/>
      <c r="BY42" s="222"/>
      <c r="BZ42" s="222"/>
      <c r="CA42" s="222"/>
      <c r="CB42" s="222"/>
      <c r="CC42" s="222"/>
      <c r="CD42" s="222"/>
      <c r="CE42" s="222"/>
      <c r="CF42" s="222"/>
      <c r="CG42" s="222"/>
      <c r="CH42" s="222"/>
      <c r="CI42" s="222"/>
      <c r="CJ42" s="222"/>
      <c r="CK42" s="222"/>
      <c r="CL42" s="222"/>
      <c r="CM42" s="222"/>
      <c r="CN42" s="222"/>
      <c r="CO42" s="222"/>
      <c r="CP42" s="222"/>
      <c r="CQ42" s="222"/>
      <c r="CR42" s="222"/>
      <c r="CS42" s="222"/>
      <c r="CT42" s="222"/>
      <c r="CU42" s="222"/>
      <c r="CV42" s="222"/>
      <c r="CW42" s="222"/>
      <c r="CX42" s="222"/>
      <c r="CY42" s="222"/>
      <c r="CZ42" s="222"/>
      <c r="DA42" s="222"/>
      <c r="DB42" s="222"/>
      <c r="DC42" s="222"/>
      <c r="DD42" s="222"/>
      <c r="DE42" s="222"/>
      <c r="DF42" s="222"/>
      <c r="DG42" s="222"/>
      <c r="DH42" s="222"/>
      <c r="DI42" s="222"/>
      <c r="DJ42" s="222"/>
      <c r="DK42" s="222"/>
      <c r="DL42" s="222"/>
      <c r="DM42" s="222"/>
      <c r="DN42" s="222"/>
      <c r="DO42" s="222"/>
      <c r="DP42" s="222"/>
      <c r="DQ42" s="222"/>
      <c r="DR42" s="222"/>
      <c r="DS42" s="222"/>
      <c r="DT42" s="222"/>
      <c r="DU42" s="222"/>
      <c r="DV42" s="222"/>
      <c r="DW42" s="222"/>
      <c r="DX42" s="222"/>
      <c r="DY42" s="222"/>
      <c r="DZ42" s="222"/>
      <c r="EA42" s="222"/>
      <c r="EB42" s="222"/>
      <c r="EC42" s="222"/>
      <c r="ED42" s="222"/>
      <c r="EE42" s="222"/>
      <c r="EF42" s="222"/>
      <c r="EG42" s="222"/>
      <c r="EH42" s="222"/>
      <c r="EI42" s="222"/>
      <c r="EJ42" s="222"/>
      <c r="EK42" s="222"/>
      <c r="EL42" s="222"/>
      <c r="EM42" s="222"/>
      <c r="EN42" s="222"/>
      <c r="EO42" s="222"/>
      <c r="EP42" s="222"/>
      <c r="EQ42" s="222"/>
      <c r="ER42" s="222"/>
      <c r="ES42" s="222"/>
      <c r="ET42" s="222"/>
      <c r="EU42" s="222"/>
      <c r="EV42" s="222"/>
      <c r="EW42" s="222"/>
      <c r="EX42" s="222"/>
      <c r="EY42" s="222"/>
      <c r="EZ42" s="222"/>
      <c r="FA42" s="222"/>
      <c r="FB42" s="222"/>
      <c r="FC42" s="222"/>
      <c r="FD42" s="222"/>
      <c r="FE42" s="222"/>
      <c r="FF42" s="222"/>
      <c r="FG42" s="222"/>
      <c r="FH42" s="222"/>
      <c r="FI42" s="222"/>
      <c r="FJ42" s="222"/>
      <c r="FK42" s="222"/>
      <c r="FL42" s="222"/>
      <c r="FM42" s="222"/>
      <c r="FN42" s="222"/>
      <c r="FO42" s="222"/>
      <c r="FP42" s="222"/>
      <c r="FQ42" s="222"/>
      <c r="FR42" s="222"/>
      <c r="FS42" s="222"/>
      <c r="FT42" s="222"/>
      <c r="FU42" s="222"/>
      <c r="FV42" s="222"/>
      <c r="FW42" s="222"/>
      <c r="FX42" s="222"/>
      <c r="FY42" s="222"/>
    </row>
    <row r="43" spans="1:181" s="223" customFormat="1" ht="21.95" customHeight="1" x14ac:dyDescent="0.35">
      <c r="A43" s="222"/>
      <c r="B43" s="223">
        <v>37</v>
      </c>
      <c r="C43" s="223" t="s">
        <v>38</v>
      </c>
      <c r="D43" s="229">
        <v>2791</v>
      </c>
      <c r="E43" s="229">
        <v>2605</v>
      </c>
      <c r="F43" s="230">
        <v>2315</v>
      </c>
      <c r="G43" s="230">
        <v>290</v>
      </c>
      <c r="H43" s="229">
        <v>29</v>
      </c>
      <c r="I43" s="229">
        <v>124</v>
      </c>
      <c r="J43" s="229">
        <v>24</v>
      </c>
      <c r="K43" s="229">
        <v>0</v>
      </c>
      <c r="L43" s="230">
        <v>0</v>
      </c>
      <c r="M43" s="230">
        <v>0</v>
      </c>
      <c r="N43" s="229">
        <v>0</v>
      </c>
      <c r="O43" s="229">
        <v>0</v>
      </c>
      <c r="P43" s="229">
        <v>0</v>
      </c>
      <c r="Q43" s="229">
        <v>9</v>
      </c>
      <c r="R43" s="230">
        <v>8</v>
      </c>
      <c r="S43" s="230">
        <v>0</v>
      </c>
      <c r="T43" s="230">
        <v>1</v>
      </c>
      <c r="U43" s="229">
        <v>0</v>
      </c>
      <c r="V43" s="229">
        <v>0</v>
      </c>
      <c r="W43" s="229">
        <v>0</v>
      </c>
      <c r="X43" s="229">
        <v>0</v>
      </c>
      <c r="Y43" s="229">
        <v>0</v>
      </c>
      <c r="Z43" s="229">
        <v>0</v>
      </c>
      <c r="AA43" s="222"/>
      <c r="AB43" s="222"/>
      <c r="AC43" s="222"/>
      <c r="AD43" s="222"/>
      <c r="AE43" s="222"/>
      <c r="AF43" s="222"/>
      <c r="AG43" s="222"/>
      <c r="AH43" s="222"/>
      <c r="AI43" s="222"/>
      <c r="AJ43" s="222"/>
      <c r="AK43" s="222"/>
      <c r="AL43" s="222"/>
      <c r="AM43" s="222"/>
      <c r="AN43" s="222"/>
      <c r="AO43" s="222"/>
      <c r="AP43" s="222"/>
      <c r="AQ43" s="222"/>
      <c r="AR43" s="222"/>
      <c r="AS43" s="222"/>
      <c r="AT43" s="222"/>
      <c r="AU43" s="222"/>
      <c r="AV43" s="222"/>
      <c r="AW43" s="222"/>
      <c r="AX43" s="222"/>
      <c r="AY43" s="222"/>
      <c r="AZ43" s="222"/>
      <c r="BA43" s="222"/>
      <c r="BB43" s="222"/>
      <c r="BC43" s="222"/>
      <c r="BD43" s="222"/>
      <c r="BE43" s="222"/>
      <c r="BF43" s="222"/>
      <c r="BG43" s="222"/>
      <c r="BH43" s="222"/>
      <c r="BI43" s="222"/>
      <c r="BJ43" s="222"/>
      <c r="BK43" s="222"/>
      <c r="BL43" s="222"/>
      <c r="BM43" s="222"/>
      <c r="BN43" s="222"/>
      <c r="BO43" s="222"/>
      <c r="BP43" s="222"/>
      <c r="BQ43" s="222"/>
      <c r="BR43" s="222"/>
      <c r="BS43" s="222"/>
      <c r="BT43" s="222"/>
      <c r="BU43" s="222"/>
      <c r="BV43" s="222"/>
      <c r="BW43" s="222"/>
      <c r="BX43" s="222"/>
      <c r="BY43" s="222"/>
      <c r="BZ43" s="222"/>
      <c r="CA43" s="222"/>
      <c r="CB43" s="222"/>
      <c r="CC43" s="222"/>
      <c r="CD43" s="222"/>
      <c r="CE43" s="222"/>
      <c r="CF43" s="222"/>
      <c r="CG43" s="222"/>
      <c r="CH43" s="222"/>
      <c r="CI43" s="222"/>
      <c r="CJ43" s="222"/>
      <c r="CK43" s="222"/>
      <c r="CL43" s="222"/>
      <c r="CM43" s="222"/>
      <c r="CN43" s="222"/>
      <c r="CO43" s="222"/>
      <c r="CP43" s="222"/>
      <c r="CQ43" s="222"/>
      <c r="CR43" s="222"/>
      <c r="CS43" s="222"/>
      <c r="CT43" s="222"/>
      <c r="CU43" s="222"/>
      <c r="CV43" s="222"/>
      <c r="CW43" s="222"/>
      <c r="CX43" s="222"/>
      <c r="CY43" s="222"/>
      <c r="CZ43" s="222"/>
      <c r="DA43" s="222"/>
      <c r="DB43" s="222"/>
      <c r="DC43" s="222"/>
      <c r="DD43" s="222"/>
      <c r="DE43" s="222"/>
      <c r="DF43" s="222"/>
      <c r="DG43" s="222"/>
      <c r="DH43" s="222"/>
      <c r="DI43" s="222"/>
      <c r="DJ43" s="222"/>
      <c r="DK43" s="222"/>
      <c r="DL43" s="222"/>
      <c r="DM43" s="222"/>
      <c r="DN43" s="222"/>
      <c r="DO43" s="222"/>
      <c r="DP43" s="222"/>
      <c r="DQ43" s="222"/>
      <c r="DR43" s="222"/>
      <c r="DS43" s="222"/>
      <c r="DT43" s="222"/>
      <c r="DU43" s="222"/>
      <c r="DV43" s="222"/>
      <c r="DW43" s="222"/>
      <c r="DX43" s="222"/>
      <c r="DY43" s="222"/>
      <c r="DZ43" s="222"/>
      <c r="EA43" s="222"/>
      <c r="EB43" s="222"/>
      <c r="EC43" s="222"/>
      <c r="ED43" s="222"/>
      <c r="EE43" s="222"/>
      <c r="EF43" s="222"/>
      <c r="EG43" s="222"/>
      <c r="EH43" s="222"/>
      <c r="EI43" s="222"/>
      <c r="EJ43" s="222"/>
      <c r="EK43" s="222"/>
      <c r="EL43" s="222"/>
      <c r="EM43" s="222"/>
      <c r="EN43" s="222"/>
      <c r="EO43" s="222"/>
      <c r="EP43" s="222"/>
      <c r="EQ43" s="222"/>
      <c r="ER43" s="222"/>
      <c r="ES43" s="222"/>
      <c r="ET43" s="222"/>
      <c r="EU43" s="222"/>
      <c r="EV43" s="222"/>
      <c r="EW43" s="222"/>
      <c r="EX43" s="222"/>
      <c r="EY43" s="222"/>
      <c r="EZ43" s="222"/>
      <c r="FA43" s="222"/>
      <c r="FB43" s="222"/>
      <c r="FC43" s="222"/>
      <c r="FD43" s="222"/>
      <c r="FE43" s="222"/>
      <c r="FF43" s="222"/>
      <c r="FG43" s="222"/>
      <c r="FH43" s="222"/>
      <c r="FI43" s="222"/>
      <c r="FJ43" s="222"/>
      <c r="FK43" s="222"/>
      <c r="FL43" s="222"/>
      <c r="FM43" s="222"/>
      <c r="FN43" s="222"/>
      <c r="FO43" s="222"/>
      <c r="FP43" s="222"/>
      <c r="FQ43" s="222"/>
      <c r="FR43" s="222"/>
      <c r="FS43" s="222"/>
      <c r="FT43" s="222"/>
      <c r="FU43" s="222"/>
      <c r="FV43" s="222"/>
      <c r="FW43" s="222"/>
      <c r="FX43" s="222"/>
      <c r="FY43" s="222"/>
    </row>
    <row r="44" spans="1:181" s="223" customFormat="1" ht="21.95" customHeight="1" x14ac:dyDescent="0.35">
      <c r="A44" s="222"/>
      <c r="B44" s="223">
        <v>38</v>
      </c>
      <c r="C44" s="223" t="s">
        <v>39</v>
      </c>
      <c r="D44" s="229">
        <v>8127</v>
      </c>
      <c r="E44" s="229">
        <v>8036</v>
      </c>
      <c r="F44" s="230">
        <v>7592</v>
      </c>
      <c r="G44" s="230">
        <v>444</v>
      </c>
      <c r="H44" s="229">
        <v>43</v>
      </c>
      <c r="I44" s="229">
        <v>126</v>
      </c>
      <c r="J44" s="229">
        <v>19</v>
      </c>
      <c r="K44" s="229">
        <v>1</v>
      </c>
      <c r="L44" s="230">
        <v>1</v>
      </c>
      <c r="M44" s="230">
        <v>0</v>
      </c>
      <c r="N44" s="229">
        <v>0</v>
      </c>
      <c r="O44" s="229">
        <v>0</v>
      </c>
      <c r="P44" s="229">
        <v>0</v>
      </c>
      <c r="Q44" s="229">
        <v>2</v>
      </c>
      <c r="R44" s="230">
        <v>0</v>
      </c>
      <c r="S44" s="230">
        <v>0</v>
      </c>
      <c r="T44" s="230">
        <v>2</v>
      </c>
      <c r="U44" s="229">
        <v>0</v>
      </c>
      <c r="V44" s="229">
        <v>0</v>
      </c>
      <c r="W44" s="229">
        <v>0</v>
      </c>
      <c r="X44" s="229">
        <v>0</v>
      </c>
      <c r="Y44" s="229">
        <v>1</v>
      </c>
      <c r="Z44" s="229">
        <v>0</v>
      </c>
      <c r="AA44" s="222"/>
      <c r="AB44" s="222"/>
      <c r="AC44" s="222"/>
      <c r="AD44" s="222"/>
      <c r="AE44" s="222"/>
      <c r="AF44" s="222"/>
      <c r="AG44" s="222"/>
      <c r="AH44" s="222"/>
      <c r="AI44" s="222"/>
      <c r="AJ44" s="222"/>
      <c r="AK44" s="222"/>
      <c r="AL44" s="222"/>
      <c r="AM44" s="222"/>
      <c r="AN44" s="222"/>
      <c r="AO44" s="222"/>
      <c r="AP44" s="222"/>
      <c r="AQ44" s="222"/>
      <c r="AR44" s="222"/>
      <c r="AS44" s="222"/>
      <c r="AT44" s="222"/>
      <c r="AU44" s="222"/>
      <c r="AV44" s="222"/>
      <c r="AW44" s="222"/>
      <c r="AX44" s="222"/>
      <c r="AY44" s="222"/>
      <c r="AZ44" s="222"/>
      <c r="BA44" s="222"/>
      <c r="BB44" s="222"/>
      <c r="BC44" s="222"/>
      <c r="BD44" s="222"/>
      <c r="BE44" s="222"/>
      <c r="BF44" s="222"/>
      <c r="BG44" s="222"/>
      <c r="BH44" s="222"/>
      <c r="BI44" s="222"/>
      <c r="BJ44" s="222"/>
      <c r="BK44" s="222"/>
      <c r="BL44" s="222"/>
      <c r="BM44" s="222"/>
      <c r="BN44" s="222"/>
      <c r="BO44" s="222"/>
      <c r="BP44" s="222"/>
      <c r="BQ44" s="222"/>
      <c r="BR44" s="222"/>
      <c r="BS44" s="222"/>
      <c r="BT44" s="222"/>
      <c r="BU44" s="222"/>
      <c r="BV44" s="222"/>
      <c r="BW44" s="222"/>
      <c r="BX44" s="222"/>
      <c r="BY44" s="222"/>
      <c r="BZ44" s="222"/>
      <c r="CA44" s="222"/>
      <c r="CB44" s="222"/>
      <c r="CC44" s="222"/>
      <c r="CD44" s="222"/>
      <c r="CE44" s="222"/>
      <c r="CF44" s="222"/>
      <c r="CG44" s="222"/>
      <c r="CH44" s="222"/>
      <c r="CI44" s="222"/>
      <c r="CJ44" s="222"/>
      <c r="CK44" s="222"/>
      <c r="CL44" s="222"/>
      <c r="CM44" s="222"/>
      <c r="CN44" s="222"/>
      <c r="CO44" s="222"/>
      <c r="CP44" s="222"/>
      <c r="CQ44" s="222"/>
      <c r="CR44" s="222"/>
      <c r="CS44" s="222"/>
      <c r="CT44" s="222"/>
      <c r="CU44" s="222"/>
      <c r="CV44" s="222"/>
      <c r="CW44" s="222"/>
      <c r="CX44" s="222"/>
      <c r="CY44" s="222"/>
      <c r="CZ44" s="222"/>
      <c r="DA44" s="222"/>
      <c r="DB44" s="222"/>
      <c r="DC44" s="222"/>
      <c r="DD44" s="222"/>
      <c r="DE44" s="222"/>
      <c r="DF44" s="222"/>
      <c r="DG44" s="222"/>
      <c r="DH44" s="222"/>
      <c r="DI44" s="222"/>
      <c r="DJ44" s="222"/>
      <c r="DK44" s="222"/>
      <c r="DL44" s="222"/>
      <c r="DM44" s="222"/>
      <c r="DN44" s="222"/>
      <c r="DO44" s="222"/>
      <c r="DP44" s="222"/>
      <c r="DQ44" s="222"/>
      <c r="DR44" s="222"/>
      <c r="DS44" s="222"/>
      <c r="DT44" s="222"/>
      <c r="DU44" s="222"/>
      <c r="DV44" s="222"/>
      <c r="DW44" s="222"/>
      <c r="DX44" s="222"/>
      <c r="DY44" s="222"/>
      <c r="DZ44" s="222"/>
      <c r="EA44" s="222"/>
      <c r="EB44" s="222"/>
      <c r="EC44" s="222"/>
      <c r="ED44" s="222"/>
      <c r="EE44" s="222"/>
      <c r="EF44" s="222"/>
      <c r="EG44" s="222"/>
      <c r="EH44" s="222"/>
      <c r="EI44" s="222"/>
      <c r="EJ44" s="222"/>
      <c r="EK44" s="222"/>
      <c r="EL44" s="222"/>
      <c r="EM44" s="222"/>
      <c r="EN44" s="222"/>
      <c r="EO44" s="222"/>
      <c r="EP44" s="222"/>
      <c r="EQ44" s="222"/>
      <c r="ER44" s="222"/>
      <c r="ES44" s="222"/>
      <c r="ET44" s="222"/>
      <c r="EU44" s="222"/>
      <c r="EV44" s="222"/>
      <c r="EW44" s="222"/>
      <c r="EX44" s="222"/>
      <c r="EY44" s="222"/>
      <c r="EZ44" s="222"/>
      <c r="FA44" s="222"/>
      <c r="FB44" s="222"/>
      <c r="FC44" s="222"/>
      <c r="FD44" s="222"/>
      <c r="FE44" s="222"/>
      <c r="FF44" s="222"/>
      <c r="FG44" s="222"/>
      <c r="FH44" s="222"/>
      <c r="FI44" s="222"/>
      <c r="FJ44" s="222"/>
      <c r="FK44" s="222"/>
      <c r="FL44" s="222"/>
      <c r="FM44" s="222"/>
      <c r="FN44" s="222"/>
      <c r="FO44" s="222"/>
      <c r="FP44" s="222"/>
      <c r="FQ44" s="222"/>
      <c r="FR44" s="222"/>
      <c r="FS44" s="222"/>
      <c r="FT44" s="222"/>
      <c r="FU44" s="222"/>
      <c r="FV44" s="222"/>
      <c r="FW44" s="222"/>
      <c r="FX44" s="222"/>
      <c r="FY44" s="222"/>
    </row>
    <row r="45" spans="1:181" s="223" customFormat="1" ht="21.95" customHeight="1" x14ac:dyDescent="0.35">
      <c r="A45" s="222"/>
      <c r="B45" s="223">
        <v>39</v>
      </c>
      <c r="C45" s="223" t="s">
        <v>40</v>
      </c>
      <c r="D45" s="229">
        <v>1269</v>
      </c>
      <c r="E45" s="229">
        <v>1244</v>
      </c>
      <c r="F45" s="230">
        <v>1060</v>
      </c>
      <c r="G45" s="230">
        <v>184</v>
      </c>
      <c r="H45" s="229">
        <v>25</v>
      </c>
      <c r="I45" s="229">
        <v>57</v>
      </c>
      <c r="J45" s="229">
        <v>35</v>
      </c>
      <c r="K45" s="229">
        <v>0</v>
      </c>
      <c r="L45" s="230">
        <v>0</v>
      </c>
      <c r="M45" s="230">
        <v>0</v>
      </c>
      <c r="N45" s="229">
        <v>51</v>
      </c>
      <c r="O45" s="229">
        <v>0</v>
      </c>
      <c r="P45" s="229">
        <v>0</v>
      </c>
      <c r="Q45" s="229">
        <v>8</v>
      </c>
      <c r="R45" s="230">
        <v>2</v>
      </c>
      <c r="S45" s="230">
        <v>0</v>
      </c>
      <c r="T45" s="230">
        <v>6</v>
      </c>
      <c r="U45" s="229">
        <v>4</v>
      </c>
      <c r="V45" s="229">
        <v>0</v>
      </c>
      <c r="W45" s="229">
        <v>0</v>
      </c>
      <c r="X45" s="229">
        <v>14</v>
      </c>
      <c r="Y45" s="229">
        <v>1</v>
      </c>
      <c r="Z45" s="229">
        <v>0</v>
      </c>
      <c r="AA45" s="222"/>
      <c r="AB45" s="222"/>
      <c r="AC45" s="222"/>
      <c r="AD45" s="222"/>
      <c r="AE45" s="222"/>
      <c r="AF45" s="222"/>
      <c r="AG45" s="222"/>
      <c r="AH45" s="222"/>
      <c r="AI45" s="222"/>
      <c r="AJ45" s="222"/>
      <c r="AK45" s="222"/>
      <c r="AL45" s="222"/>
      <c r="AM45" s="222"/>
      <c r="AN45" s="222"/>
      <c r="AO45" s="222"/>
      <c r="AP45" s="222"/>
      <c r="AQ45" s="222"/>
      <c r="AR45" s="222"/>
      <c r="AS45" s="222"/>
      <c r="AT45" s="222"/>
      <c r="AU45" s="222"/>
      <c r="AV45" s="222"/>
      <c r="AW45" s="222"/>
      <c r="AX45" s="222"/>
      <c r="AY45" s="222"/>
      <c r="AZ45" s="222"/>
      <c r="BA45" s="222"/>
      <c r="BB45" s="222"/>
      <c r="BC45" s="222"/>
      <c r="BD45" s="222"/>
      <c r="BE45" s="222"/>
      <c r="BF45" s="222"/>
      <c r="BG45" s="222"/>
      <c r="BH45" s="222"/>
      <c r="BI45" s="222"/>
      <c r="BJ45" s="222"/>
      <c r="BK45" s="222"/>
      <c r="BL45" s="222"/>
      <c r="BM45" s="222"/>
      <c r="BN45" s="222"/>
      <c r="BO45" s="222"/>
      <c r="BP45" s="222"/>
      <c r="BQ45" s="222"/>
      <c r="BR45" s="222"/>
      <c r="BS45" s="222"/>
      <c r="BT45" s="222"/>
      <c r="BU45" s="222"/>
      <c r="BV45" s="222"/>
      <c r="BW45" s="222"/>
      <c r="BX45" s="222"/>
      <c r="BY45" s="222"/>
      <c r="BZ45" s="222"/>
      <c r="CA45" s="222"/>
      <c r="CB45" s="222"/>
      <c r="CC45" s="222"/>
      <c r="CD45" s="222"/>
      <c r="CE45" s="222"/>
      <c r="CF45" s="222"/>
      <c r="CG45" s="222"/>
      <c r="CH45" s="222"/>
      <c r="CI45" s="222"/>
      <c r="CJ45" s="222"/>
      <c r="CK45" s="222"/>
      <c r="CL45" s="222"/>
      <c r="CM45" s="222"/>
      <c r="CN45" s="222"/>
      <c r="CO45" s="222"/>
      <c r="CP45" s="222"/>
      <c r="CQ45" s="222"/>
      <c r="CR45" s="222"/>
      <c r="CS45" s="222"/>
      <c r="CT45" s="222"/>
      <c r="CU45" s="222"/>
      <c r="CV45" s="222"/>
      <c r="CW45" s="222"/>
      <c r="CX45" s="222"/>
      <c r="CY45" s="222"/>
      <c r="CZ45" s="222"/>
      <c r="DA45" s="222"/>
      <c r="DB45" s="222"/>
      <c r="DC45" s="222"/>
      <c r="DD45" s="222"/>
      <c r="DE45" s="222"/>
      <c r="DF45" s="222"/>
      <c r="DG45" s="222"/>
      <c r="DH45" s="222"/>
      <c r="DI45" s="222"/>
      <c r="DJ45" s="222"/>
      <c r="DK45" s="222"/>
      <c r="DL45" s="222"/>
      <c r="DM45" s="222"/>
      <c r="DN45" s="222"/>
      <c r="DO45" s="222"/>
      <c r="DP45" s="222"/>
      <c r="DQ45" s="222"/>
      <c r="DR45" s="222"/>
      <c r="DS45" s="222"/>
      <c r="DT45" s="222"/>
      <c r="DU45" s="222"/>
      <c r="DV45" s="222"/>
      <c r="DW45" s="222"/>
      <c r="DX45" s="222"/>
      <c r="DY45" s="222"/>
      <c r="DZ45" s="222"/>
      <c r="EA45" s="222"/>
      <c r="EB45" s="222"/>
      <c r="EC45" s="222"/>
      <c r="ED45" s="222"/>
      <c r="EE45" s="222"/>
      <c r="EF45" s="222"/>
      <c r="EG45" s="222"/>
      <c r="EH45" s="222"/>
      <c r="EI45" s="222"/>
      <c r="EJ45" s="222"/>
      <c r="EK45" s="222"/>
      <c r="EL45" s="222"/>
      <c r="EM45" s="222"/>
      <c r="EN45" s="222"/>
      <c r="EO45" s="222"/>
      <c r="EP45" s="222"/>
      <c r="EQ45" s="222"/>
      <c r="ER45" s="222"/>
      <c r="ES45" s="222"/>
      <c r="ET45" s="222"/>
      <c r="EU45" s="222"/>
      <c r="EV45" s="222"/>
      <c r="EW45" s="222"/>
      <c r="EX45" s="222"/>
      <c r="EY45" s="222"/>
      <c r="EZ45" s="222"/>
      <c r="FA45" s="222"/>
      <c r="FB45" s="222"/>
      <c r="FC45" s="222"/>
      <c r="FD45" s="222"/>
      <c r="FE45" s="222"/>
      <c r="FF45" s="222"/>
      <c r="FG45" s="222"/>
      <c r="FH45" s="222"/>
      <c r="FI45" s="222"/>
      <c r="FJ45" s="222"/>
      <c r="FK45" s="222"/>
      <c r="FL45" s="222"/>
      <c r="FM45" s="222"/>
      <c r="FN45" s="222"/>
      <c r="FO45" s="222"/>
      <c r="FP45" s="222"/>
      <c r="FQ45" s="222"/>
      <c r="FR45" s="222"/>
      <c r="FS45" s="222"/>
      <c r="FT45" s="222"/>
      <c r="FU45" s="222"/>
      <c r="FV45" s="222"/>
      <c r="FW45" s="222"/>
      <c r="FX45" s="222"/>
      <c r="FY45" s="222"/>
    </row>
    <row r="46" spans="1:181" s="223" customFormat="1" ht="21.95" customHeight="1" x14ac:dyDescent="0.35">
      <c r="A46" s="222"/>
      <c r="B46" s="223">
        <v>40</v>
      </c>
      <c r="C46" s="223" t="s">
        <v>41</v>
      </c>
      <c r="D46" s="229">
        <v>2144</v>
      </c>
      <c r="E46" s="229">
        <v>2144</v>
      </c>
      <c r="F46" s="230">
        <v>1968</v>
      </c>
      <c r="G46" s="230">
        <v>176</v>
      </c>
      <c r="H46" s="229">
        <v>169</v>
      </c>
      <c r="I46" s="229">
        <v>110</v>
      </c>
      <c r="J46" s="229">
        <v>20</v>
      </c>
      <c r="K46" s="229">
        <v>10</v>
      </c>
      <c r="L46" s="230">
        <v>10</v>
      </c>
      <c r="M46" s="230">
        <v>0</v>
      </c>
      <c r="N46" s="229">
        <v>61</v>
      </c>
      <c r="O46" s="229">
        <v>0</v>
      </c>
      <c r="P46" s="229">
        <v>0</v>
      </c>
      <c r="Q46" s="229">
        <v>6</v>
      </c>
      <c r="R46" s="230">
        <v>2</v>
      </c>
      <c r="S46" s="230">
        <v>1</v>
      </c>
      <c r="T46" s="230">
        <v>3</v>
      </c>
      <c r="U46" s="229">
        <v>10</v>
      </c>
      <c r="V46" s="229">
        <v>0</v>
      </c>
      <c r="W46" s="229">
        <v>1</v>
      </c>
      <c r="X46" s="229">
        <v>0</v>
      </c>
      <c r="Y46" s="229">
        <v>0</v>
      </c>
      <c r="Z46" s="229">
        <v>0</v>
      </c>
      <c r="AA46" s="222"/>
      <c r="AB46" s="222"/>
      <c r="AC46" s="222"/>
      <c r="AD46" s="222"/>
      <c r="AE46" s="222"/>
      <c r="AF46" s="222"/>
      <c r="AG46" s="222"/>
      <c r="AH46" s="222"/>
      <c r="AI46" s="222"/>
      <c r="AJ46" s="222"/>
      <c r="AK46" s="222"/>
      <c r="AL46" s="222"/>
      <c r="AM46" s="222"/>
      <c r="AN46" s="222"/>
      <c r="AO46" s="222"/>
      <c r="AP46" s="222"/>
      <c r="AQ46" s="222"/>
      <c r="AR46" s="222"/>
      <c r="AS46" s="222"/>
      <c r="AT46" s="222"/>
      <c r="AU46" s="222"/>
      <c r="AV46" s="222"/>
      <c r="AW46" s="222"/>
      <c r="AX46" s="222"/>
      <c r="AY46" s="222"/>
      <c r="AZ46" s="222"/>
      <c r="BA46" s="222"/>
      <c r="BB46" s="222"/>
      <c r="BC46" s="222"/>
      <c r="BD46" s="222"/>
      <c r="BE46" s="222"/>
      <c r="BF46" s="222"/>
      <c r="BG46" s="222"/>
      <c r="BH46" s="222"/>
      <c r="BI46" s="222"/>
      <c r="BJ46" s="222"/>
      <c r="BK46" s="222"/>
      <c r="BL46" s="222"/>
      <c r="BM46" s="222"/>
      <c r="BN46" s="222"/>
      <c r="BO46" s="222"/>
      <c r="BP46" s="222"/>
      <c r="BQ46" s="222"/>
      <c r="BR46" s="222"/>
      <c r="BS46" s="222"/>
      <c r="BT46" s="222"/>
      <c r="BU46" s="222"/>
      <c r="BV46" s="222"/>
      <c r="BW46" s="222"/>
      <c r="BX46" s="222"/>
      <c r="BY46" s="222"/>
      <c r="BZ46" s="222"/>
      <c r="CA46" s="222"/>
      <c r="CB46" s="222"/>
      <c r="CC46" s="222"/>
      <c r="CD46" s="222"/>
      <c r="CE46" s="222"/>
      <c r="CF46" s="222"/>
      <c r="CG46" s="222"/>
      <c r="CH46" s="222"/>
      <c r="CI46" s="222"/>
      <c r="CJ46" s="222"/>
      <c r="CK46" s="222"/>
      <c r="CL46" s="222"/>
      <c r="CM46" s="222"/>
      <c r="CN46" s="222"/>
      <c r="CO46" s="222"/>
      <c r="CP46" s="222"/>
      <c r="CQ46" s="222"/>
      <c r="CR46" s="222"/>
      <c r="CS46" s="222"/>
      <c r="CT46" s="222"/>
      <c r="CU46" s="222"/>
      <c r="CV46" s="222"/>
      <c r="CW46" s="222"/>
      <c r="CX46" s="222"/>
      <c r="CY46" s="222"/>
      <c r="CZ46" s="222"/>
      <c r="DA46" s="222"/>
      <c r="DB46" s="222"/>
      <c r="DC46" s="222"/>
      <c r="DD46" s="222"/>
      <c r="DE46" s="222"/>
      <c r="DF46" s="222"/>
      <c r="DG46" s="222"/>
      <c r="DH46" s="222"/>
      <c r="DI46" s="222"/>
      <c r="DJ46" s="222"/>
      <c r="DK46" s="222"/>
      <c r="DL46" s="222"/>
      <c r="DM46" s="222"/>
      <c r="DN46" s="222"/>
      <c r="DO46" s="222"/>
      <c r="DP46" s="222"/>
      <c r="DQ46" s="222"/>
      <c r="DR46" s="222"/>
      <c r="DS46" s="222"/>
      <c r="DT46" s="222"/>
      <c r="DU46" s="222"/>
      <c r="DV46" s="222"/>
      <c r="DW46" s="222"/>
      <c r="DX46" s="222"/>
      <c r="DY46" s="222"/>
      <c r="DZ46" s="222"/>
      <c r="EA46" s="222"/>
      <c r="EB46" s="222"/>
      <c r="EC46" s="222"/>
      <c r="ED46" s="222"/>
      <c r="EE46" s="222"/>
      <c r="EF46" s="222"/>
      <c r="EG46" s="222"/>
      <c r="EH46" s="222"/>
      <c r="EI46" s="222"/>
      <c r="EJ46" s="222"/>
      <c r="EK46" s="222"/>
      <c r="EL46" s="222"/>
      <c r="EM46" s="222"/>
      <c r="EN46" s="222"/>
      <c r="EO46" s="222"/>
      <c r="EP46" s="222"/>
      <c r="EQ46" s="222"/>
      <c r="ER46" s="222"/>
      <c r="ES46" s="222"/>
      <c r="ET46" s="222"/>
      <c r="EU46" s="222"/>
      <c r="EV46" s="222"/>
      <c r="EW46" s="222"/>
      <c r="EX46" s="222"/>
      <c r="EY46" s="222"/>
      <c r="EZ46" s="222"/>
      <c r="FA46" s="222"/>
      <c r="FB46" s="222"/>
      <c r="FC46" s="222"/>
      <c r="FD46" s="222"/>
      <c r="FE46" s="222"/>
      <c r="FF46" s="222"/>
      <c r="FG46" s="222"/>
      <c r="FH46" s="222"/>
      <c r="FI46" s="222"/>
      <c r="FJ46" s="222"/>
      <c r="FK46" s="222"/>
      <c r="FL46" s="222"/>
      <c r="FM46" s="222"/>
      <c r="FN46" s="222"/>
      <c r="FO46" s="222"/>
      <c r="FP46" s="222"/>
      <c r="FQ46" s="222"/>
      <c r="FR46" s="222"/>
      <c r="FS46" s="222"/>
      <c r="FT46" s="222"/>
      <c r="FU46" s="222"/>
      <c r="FV46" s="222"/>
      <c r="FW46" s="222"/>
      <c r="FX46" s="222"/>
      <c r="FY46" s="222"/>
    </row>
    <row r="47" spans="1:181" s="223" customFormat="1" ht="21.95" customHeight="1" x14ac:dyDescent="0.35">
      <c r="A47" s="222"/>
      <c r="B47" s="223">
        <v>41</v>
      </c>
      <c r="C47" s="223" t="s">
        <v>42</v>
      </c>
      <c r="D47" s="229">
        <v>2060</v>
      </c>
      <c r="E47" s="229">
        <v>1896</v>
      </c>
      <c r="F47" s="230">
        <v>1640</v>
      </c>
      <c r="G47" s="230">
        <v>256</v>
      </c>
      <c r="H47" s="229">
        <v>80</v>
      </c>
      <c r="I47" s="229">
        <v>83</v>
      </c>
      <c r="J47" s="229">
        <v>41</v>
      </c>
      <c r="K47" s="229">
        <v>5</v>
      </c>
      <c r="L47" s="230">
        <v>5</v>
      </c>
      <c r="M47" s="230">
        <v>0</v>
      </c>
      <c r="N47" s="229">
        <v>0</v>
      </c>
      <c r="O47" s="229">
        <v>0</v>
      </c>
      <c r="P47" s="229">
        <v>0</v>
      </c>
      <c r="Q47" s="229">
        <v>20</v>
      </c>
      <c r="R47" s="230">
        <v>18</v>
      </c>
      <c r="S47" s="230">
        <v>1</v>
      </c>
      <c r="T47" s="230">
        <v>1</v>
      </c>
      <c r="U47" s="229">
        <v>0</v>
      </c>
      <c r="V47" s="229">
        <v>2</v>
      </c>
      <c r="W47" s="229">
        <v>0</v>
      </c>
      <c r="X47" s="229">
        <v>0</v>
      </c>
      <c r="Y47" s="229">
        <v>0</v>
      </c>
      <c r="Z47" s="229">
        <v>0</v>
      </c>
      <c r="AA47" s="222"/>
      <c r="AB47" s="222"/>
      <c r="AC47" s="222"/>
      <c r="AD47" s="222"/>
      <c r="AE47" s="222"/>
      <c r="AF47" s="222"/>
      <c r="AG47" s="222"/>
      <c r="AH47" s="222"/>
      <c r="AI47" s="222"/>
      <c r="AJ47" s="222"/>
      <c r="AK47" s="222"/>
      <c r="AL47" s="222"/>
      <c r="AM47" s="222"/>
      <c r="AN47" s="222"/>
      <c r="AO47" s="222"/>
      <c r="AP47" s="222"/>
      <c r="AQ47" s="222"/>
      <c r="AR47" s="222"/>
      <c r="AS47" s="222"/>
      <c r="AT47" s="222"/>
      <c r="AU47" s="222"/>
      <c r="AV47" s="222"/>
      <c r="AW47" s="222"/>
      <c r="AX47" s="222"/>
      <c r="AY47" s="222"/>
      <c r="AZ47" s="222"/>
      <c r="BA47" s="222"/>
      <c r="BB47" s="222"/>
      <c r="BC47" s="222"/>
      <c r="BD47" s="222"/>
      <c r="BE47" s="222"/>
      <c r="BF47" s="222"/>
      <c r="BG47" s="222"/>
      <c r="BH47" s="222"/>
      <c r="BI47" s="222"/>
      <c r="BJ47" s="222"/>
      <c r="BK47" s="222"/>
      <c r="BL47" s="222"/>
      <c r="BM47" s="222"/>
      <c r="BN47" s="222"/>
      <c r="BO47" s="222"/>
      <c r="BP47" s="222"/>
      <c r="BQ47" s="222"/>
      <c r="BR47" s="222"/>
      <c r="BS47" s="222"/>
      <c r="BT47" s="222"/>
      <c r="BU47" s="222"/>
      <c r="BV47" s="222"/>
      <c r="BW47" s="222"/>
      <c r="BX47" s="222"/>
      <c r="BY47" s="222"/>
      <c r="BZ47" s="222"/>
      <c r="CA47" s="222"/>
      <c r="CB47" s="222"/>
      <c r="CC47" s="222"/>
      <c r="CD47" s="222"/>
      <c r="CE47" s="222"/>
      <c r="CF47" s="222"/>
      <c r="CG47" s="222"/>
      <c r="CH47" s="222"/>
      <c r="CI47" s="222"/>
      <c r="CJ47" s="222"/>
      <c r="CK47" s="222"/>
      <c r="CL47" s="222"/>
      <c r="CM47" s="222"/>
      <c r="CN47" s="222"/>
      <c r="CO47" s="222"/>
      <c r="CP47" s="222"/>
      <c r="CQ47" s="222"/>
      <c r="CR47" s="222"/>
      <c r="CS47" s="222"/>
      <c r="CT47" s="222"/>
      <c r="CU47" s="222"/>
      <c r="CV47" s="222"/>
      <c r="CW47" s="222"/>
      <c r="CX47" s="222"/>
      <c r="CY47" s="222"/>
      <c r="CZ47" s="222"/>
      <c r="DA47" s="222"/>
      <c r="DB47" s="222"/>
      <c r="DC47" s="222"/>
      <c r="DD47" s="222"/>
      <c r="DE47" s="222"/>
      <c r="DF47" s="222"/>
      <c r="DG47" s="222"/>
      <c r="DH47" s="222"/>
      <c r="DI47" s="222"/>
      <c r="DJ47" s="222"/>
      <c r="DK47" s="222"/>
      <c r="DL47" s="222"/>
      <c r="DM47" s="222"/>
      <c r="DN47" s="222"/>
      <c r="DO47" s="222"/>
      <c r="DP47" s="222"/>
      <c r="DQ47" s="222"/>
      <c r="DR47" s="222"/>
      <c r="DS47" s="222"/>
      <c r="DT47" s="222"/>
      <c r="DU47" s="222"/>
      <c r="DV47" s="222"/>
      <c r="DW47" s="222"/>
      <c r="DX47" s="222"/>
      <c r="DY47" s="222"/>
      <c r="DZ47" s="222"/>
      <c r="EA47" s="222"/>
      <c r="EB47" s="222"/>
      <c r="EC47" s="222"/>
      <c r="ED47" s="222"/>
      <c r="EE47" s="222"/>
      <c r="EF47" s="222"/>
      <c r="EG47" s="222"/>
      <c r="EH47" s="222"/>
      <c r="EI47" s="222"/>
      <c r="EJ47" s="222"/>
      <c r="EK47" s="222"/>
      <c r="EL47" s="222"/>
      <c r="EM47" s="222"/>
      <c r="EN47" s="222"/>
      <c r="EO47" s="222"/>
      <c r="EP47" s="222"/>
      <c r="EQ47" s="222"/>
      <c r="ER47" s="222"/>
      <c r="ES47" s="222"/>
      <c r="ET47" s="222"/>
      <c r="EU47" s="222"/>
      <c r="EV47" s="222"/>
      <c r="EW47" s="222"/>
      <c r="EX47" s="222"/>
      <c r="EY47" s="222"/>
      <c r="EZ47" s="222"/>
      <c r="FA47" s="222"/>
      <c r="FB47" s="222"/>
      <c r="FC47" s="222"/>
      <c r="FD47" s="222"/>
      <c r="FE47" s="222"/>
      <c r="FF47" s="222"/>
      <c r="FG47" s="222"/>
      <c r="FH47" s="222"/>
      <c r="FI47" s="222"/>
      <c r="FJ47" s="222"/>
      <c r="FK47" s="222"/>
      <c r="FL47" s="222"/>
      <c r="FM47" s="222"/>
      <c r="FN47" s="222"/>
      <c r="FO47" s="222"/>
      <c r="FP47" s="222"/>
      <c r="FQ47" s="222"/>
      <c r="FR47" s="222"/>
      <c r="FS47" s="222"/>
      <c r="FT47" s="222"/>
      <c r="FU47" s="222"/>
      <c r="FV47" s="222"/>
      <c r="FW47" s="222"/>
      <c r="FX47" s="222"/>
      <c r="FY47" s="222"/>
    </row>
    <row r="48" spans="1:181" s="223" customFormat="1" ht="21.95" customHeight="1" x14ac:dyDescent="0.35">
      <c r="A48" s="222"/>
      <c r="B48" s="223">
        <v>42</v>
      </c>
      <c r="C48" s="223" t="s">
        <v>43</v>
      </c>
      <c r="D48" s="229">
        <v>1141</v>
      </c>
      <c r="E48" s="229">
        <v>1141</v>
      </c>
      <c r="F48" s="230">
        <v>999</v>
      </c>
      <c r="G48" s="230">
        <v>142</v>
      </c>
      <c r="H48" s="229">
        <v>57</v>
      </c>
      <c r="I48" s="229">
        <v>35</v>
      </c>
      <c r="J48" s="229">
        <v>31</v>
      </c>
      <c r="K48" s="229">
        <v>3</v>
      </c>
      <c r="L48" s="230">
        <v>3</v>
      </c>
      <c r="M48" s="230">
        <v>0</v>
      </c>
      <c r="N48" s="229">
        <v>69</v>
      </c>
      <c r="O48" s="229">
        <v>0</v>
      </c>
      <c r="P48" s="229">
        <v>0</v>
      </c>
      <c r="Q48" s="229">
        <v>3</v>
      </c>
      <c r="R48" s="230">
        <v>1</v>
      </c>
      <c r="S48" s="230">
        <v>0</v>
      </c>
      <c r="T48" s="230">
        <v>2</v>
      </c>
      <c r="U48" s="229">
        <v>27</v>
      </c>
      <c r="V48" s="229">
        <v>1</v>
      </c>
      <c r="W48" s="229">
        <v>0</v>
      </c>
      <c r="X48" s="229">
        <v>0</v>
      </c>
      <c r="Y48" s="229">
        <v>0</v>
      </c>
      <c r="Z48" s="229">
        <v>0</v>
      </c>
      <c r="AA48" s="222"/>
      <c r="AB48" s="222"/>
      <c r="AC48" s="222"/>
      <c r="AD48" s="222"/>
      <c r="AE48" s="222"/>
      <c r="AF48" s="222"/>
      <c r="AG48" s="222"/>
      <c r="AH48" s="222"/>
      <c r="AI48" s="222"/>
      <c r="AJ48" s="222"/>
      <c r="AK48" s="222"/>
      <c r="AL48" s="222"/>
      <c r="AM48" s="222"/>
      <c r="AN48" s="222"/>
      <c r="AO48" s="222"/>
      <c r="AP48" s="222"/>
      <c r="AQ48" s="222"/>
      <c r="AR48" s="222"/>
      <c r="AS48" s="222"/>
      <c r="AT48" s="222"/>
      <c r="AU48" s="222"/>
      <c r="AV48" s="222"/>
      <c r="AW48" s="222"/>
      <c r="AX48" s="222"/>
      <c r="AY48" s="222"/>
      <c r="AZ48" s="222"/>
      <c r="BA48" s="222"/>
      <c r="BB48" s="222"/>
      <c r="BC48" s="222"/>
      <c r="BD48" s="222"/>
      <c r="BE48" s="222"/>
      <c r="BF48" s="222"/>
      <c r="BG48" s="222"/>
      <c r="BH48" s="222"/>
      <c r="BI48" s="222"/>
      <c r="BJ48" s="222"/>
      <c r="BK48" s="222"/>
      <c r="BL48" s="222"/>
      <c r="BM48" s="222"/>
      <c r="BN48" s="222"/>
      <c r="BO48" s="222"/>
      <c r="BP48" s="222"/>
      <c r="BQ48" s="222"/>
      <c r="BR48" s="222"/>
      <c r="BS48" s="222"/>
      <c r="BT48" s="222"/>
      <c r="BU48" s="222"/>
      <c r="BV48" s="222"/>
      <c r="BW48" s="222"/>
      <c r="BX48" s="222"/>
      <c r="BY48" s="222"/>
      <c r="BZ48" s="222"/>
      <c r="CA48" s="222"/>
      <c r="CB48" s="222"/>
      <c r="CC48" s="222"/>
      <c r="CD48" s="222"/>
      <c r="CE48" s="222"/>
      <c r="CF48" s="222"/>
      <c r="CG48" s="222"/>
      <c r="CH48" s="222"/>
      <c r="CI48" s="222"/>
      <c r="CJ48" s="222"/>
      <c r="CK48" s="222"/>
      <c r="CL48" s="222"/>
      <c r="CM48" s="222"/>
      <c r="CN48" s="222"/>
      <c r="CO48" s="222"/>
      <c r="CP48" s="222"/>
      <c r="CQ48" s="222"/>
      <c r="CR48" s="222"/>
      <c r="CS48" s="222"/>
      <c r="CT48" s="222"/>
      <c r="CU48" s="222"/>
      <c r="CV48" s="222"/>
      <c r="CW48" s="222"/>
      <c r="CX48" s="222"/>
      <c r="CY48" s="222"/>
      <c r="CZ48" s="222"/>
      <c r="DA48" s="222"/>
      <c r="DB48" s="222"/>
      <c r="DC48" s="222"/>
      <c r="DD48" s="222"/>
      <c r="DE48" s="222"/>
      <c r="DF48" s="222"/>
      <c r="DG48" s="222"/>
      <c r="DH48" s="222"/>
      <c r="DI48" s="222"/>
      <c r="DJ48" s="222"/>
      <c r="DK48" s="222"/>
      <c r="DL48" s="222"/>
      <c r="DM48" s="222"/>
      <c r="DN48" s="222"/>
      <c r="DO48" s="222"/>
      <c r="DP48" s="222"/>
      <c r="DQ48" s="222"/>
      <c r="DR48" s="222"/>
      <c r="DS48" s="222"/>
      <c r="DT48" s="222"/>
      <c r="DU48" s="222"/>
      <c r="DV48" s="222"/>
      <c r="DW48" s="222"/>
      <c r="DX48" s="222"/>
      <c r="DY48" s="222"/>
      <c r="DZ48" s="222"/>
      <c r="EA48" s="222"/>
      <c r="EB48" s="222"/>
      <c r="EC48" s="222"/>
      <c r="ED48" s="222"/>
      <c r="EE48" s="222"/>
      <c r="EF48" s="222"/>
      <c r="EG48" s="222"/>
      <c r="EH48" s="222"/>
      <c r="EI48" s="222"/>
      <c r="EJ48" s="222"/>
      <c r="EK48" s="222"/>
      <c r="EL48" s="222"/>
      <c r="EM48" s="222"/>
      <c r="EN48" s="222"/>
      <c r="EO48" s="222"/>
      <c r="EP48" s="222"/>
      <c r="EQ48" s="222"/>
      <c r="ER48" s="222"/>
      <c r="ES48" s="222"/>
      <c r="ET48" s="222"/>
      <c r="EU48" s="222"/>
      <c r="EV48" s="222"/>
      <c r="EW48" s="222"/>
      <c r="EX48" s="222"/>
      <c r="EY48" s="222"/>
      <c r="EZ48" s="222"/>
      <c r="FA48" s="222"/>
      <c r="FB48" s="222"/>
      <c r="FC48" s="222"/>
      <c r="FD48" s="222"/>
      <c r="FE48" s="222"/>
      <c r="FF48" s="222"/>
      <c r="FG48" s="222"/>
      <c r="FH48" s="222"/>
      <c r="FI48" s="222"/>
      <c r="FJ48" s="222"/>
      <c r="FK48" s="222"/>
      <c r="FL48" s="222"/>
      <c r="FM48" s="222"/>
      <c r="FN48" s="222"/>
      <c r="FO48" s="222"/>
      <c r="FP48" s="222"/>
      <c r="FQ48" s="222"/>
      <c r="FR48" s="222"/>
      <c r="FS48" s="222"/>
      <c r="FT48" s="222"/>
      <c r="FU48" s="222"/>
      <c r="FV48" s="222"/>
      <c r="FW48" s="222"/>
      <c r="FX48" s="222"/>
      <c r="FY48" s="222"/>
    </row>
    <row r="49" spans="4:34" s="232" customFormat="1" x14ac:dyDescent="0.35">
      <c r="D49" s="231"/>
      <c r="I49" s="219"/>
      <c r="J49" s="219"/>
      <c r="K49" s="219"/>
      <c r="W49" s="233"/>
      <c r="Z49" s="234"/>
      <c r="AD49" s="235"/>
      <c r="AE49" s="235"/>
      <c r="AF49" s="235"/>
    </row>
    <row r="50" spans="4:34" s="232" customFormat="1" x14ac:dyDescent="0.35">
      <c r="D50" s="219"/>
      <c r="I50" s="219"/>
      <c r="J50" s="219"/>
      <c r="K50" s="219"/>
      <c r="Q50" s="236"/>
      <c r="R50" s="236"/>
      <c r="S50" s="236"/>
      <c r="W50" s="233"/>
      <c r="Y50" s="237"/>
      <c r="Z50" s="238"/>
      <c r="AD50" s="235"/>
      <c r="AE50" s="235"/>
      <c r="AF50" s="235"/>
    </row>
    <row r="51" spans="4:34" s="232" customFormat="1" x14ac:dyDescent="0.35">
      <c r="D51" s="219"/>
      <c r="I51" s="219"/>
      <c r="J51" s="219"/>
      <c r="K51" s="219"/>
      <c r="Q51" s="236"/>
      <c r="R51" s="239"/>
      <c r="S51" s="236"/>
      <c r="V51" s="216"/>
      <c r="W51" s="240"/>
      <c r="Y51" s="241"/>
      <c r="Z51" s="242"/>
      <c r="AE51" s="235"/>
      <c r="AF51" s="235"/>
    </row>
    <row r="52" spans="4:34" s="232" customFormat="1" ht="12.75" customHeight="1" x14ac:dyDescent="0.35">
      <c r="D52" s="219"/>
      <c r="I52" s="219"/>
      <c r="J52" s="219"/>
      <c r="K52" s="219"/>
      <c r="Q52" s="236"/>
      <c r="R52" s="243"/>
      <c r="S52" s="236"/>
      <c r="V52" s="240"/>
      <c r="W52" s="240"/>
      <c r="Y52" s="237"/>
      <c r="Z52" s="234"/>
      <c r="AE52" s="235"/>
      <c r="AF52" s="235"/>
    </row>
    <row r="53" spans="4:34" s="232" customFormat="1" x14ac:dyDescent="0.35">
      <c r="D53" s="219"/>
      <c r="I53" s="219"/>
      <c r="J53" s="219"/>
      <c r="K53" s="219"/>
      <c r="Q53" s="236"/>
      <c r="R53" s="239"/>
      <c r="S53" s="236"/>
      <c r="V53" s="216"/>
      <c r="W53" s="240"/>
      <c r="Y53" s="359"/>
      <c r="Z53" s="359"/>
      <c r="AE53" s="235"/>
      <c r="AF53" s="235"/>
    </row>
    <row r="54" spans="4:34" s="232" customFormat="1" ht="12.75" customHeight="1" x14ac:dyDescent="0.35">
      <c r="D54" s="219"/>
      <c r="I54" s="219"/>
      <c r="J54" s="219"/>
      <c r="K54" s="219"/>
      <c r="S54" s="244"/>
      <c r="T54" s="244"/>
      <c r="W54" s="240"/>
      <c r="Z54" s="234"/>
    </row>
    <row r="55" spans="4:34" s="232" customFormat="1" x14ac:dyDescent="0.35">
      <c r="D55" s="219"/>
      <c r="I55" s="219"/>
      <c r="J55" s="219"/>
      <c r="K55" s="219"/>
      <c r="S55" s="205"/>
      <c r="T55" s="205"/>
      <c r="U55" s="205"/>
      <c r="V55" s="205"/>
      <c r="W55" s="205"/>
      <c r="X55" s="205"/>
      <c r="Y55" s="217"/>
      <c r="Z55" s="234"/>
      <c r="AE55" s="235"/>
      <c r="AF55" s="235"/>
      <c r="AG55" s="235"/>
      <c r="AH55" s="235"/>
    </row>
    <row r="56" spans="4:34" s="232" customFormat="1" x14ac:dyDescent="0.35">
      <c r="D56" s="219"/>
      <c r="I56" s="219"/>
      <c r="J56" s="219"/>
      <c r="K56" s="219"/>
      <c r="W56" s="240"/>
      <c r="Z56" s="234"/>
      <c r="AA56" s="235"/>
      <c r="AB56" s="235"/>
      <c r="AC56" s="235"/>
      <c r="AD56" s="235"/>
      <c r="AE56" s="235"/>
      <c r="AF56" s="235"/>
      <c r="AG56" s="235"/>
      <c r="AH56" s="235"/>
    </row>
    <row r="57" spans="4:34" s="232" customFormat="1" x14ac:dyDescent="0.35">
      <c r="D57" s="219"/>
      <c r="I57" s="219"/>
      <c r="J57" s="219"/>
      <c r="K57" s="219"/>
      <c r="W57" s="240"/>
      <c r="Z57" s="234"/>
      <c r="AA57" s="235"/>
      <c r="AB57" s="235"/>
      <c r="AC57" s="235"/>
      <c r="AD57" s="235"/>
      <c r="AE57" s="235"/>
      <c r="AF57" s="235"/>
      <c r="AG57" s="235"/>
      <c r="AH57" s="235"/>
    </row>
    <row r="58" spans="4:34" s="232" customFormat="1" x14ac:dyDescent="0.35">
      <c r="D58" s="219"/>
      <c r="I58" s="219"/>
      <c r="J58" s="219"/>
      <c r="K58" s="219"/>
      <c r="W58" s="240"/>
      <c r="Z58" s="234"/>
      <c r="AA58" s="235"/>
      <c r="AB58" s="235"/>
      <c r="AC58" s="235"/>
      <c r="AD58" s="235"/>
      <c r="AE58" s="235"/>
      <c r="AF58" s="235"/>
      <c r="AG58" s="235"/>
      <c r="AH58" s="235"/>
    </row>
    <row r="59" spans="4:34" s="232" customFormat="1" x14ac:dyDescent="0.35">
      <c r="D59" s="219"/>
      <c r="I59" s="219"/>
      <c r="J59" s="219"/>
      <c r="K59" s="219"/>
      <c r="W59" s="240"/>
      <c r="Z59" s="234"/>
      <c r="AA59" s="235"/>
      <c r="AB59" s="235"/>
      <c r="AC59" s="235"/>
      <c r="AD59" s="235"/>
      <c r="AE59" s="235"/>
      <c r="AF59" s="235"/>
      <c r="AG59" s="235"/>
      <c r="AH59" s="235"/>
    </row>
    <row r="60" spans="4:34" s="232" customFormat="1" x14ac:dyDescent="0.35">
      <c r="D60" s="219"/>
      <c r="I60" s="219"/>
      <c r="J60" s="219"/>
      <c r="K60" s="219"/>
      <c r="W60" s="240"/>
      <c r="Z60" s="234"/>
      <c r="AA60" s="235"/>
      <c r="AB60" s="235"/>
      <c r="AC60" s="235"/>
      <c r="AD60" s="235"/>
      <c r="AE60" s="235"/>
      <c r="AF60" s="235"/>
      <c r="AG60" s="235"/>
      <c r="AH60" s="235"/>
    </row>
    <row r="61" spans="4:34" s="232" customFormat="1" x14ac:dyDescent="0.35">
      <c r="D61" s="219"/>
      <c r="I61" s="219"/>
      <c r="J61" s="219"/>
      <c r="K61" s="219"/>
      <c r="W61" s="240"/>
      <c r="Z61" s="234"/>
      <c r="AA61" s="235"/>
      <c r="AB61" s="235"/>
      <c r="AC61" s="235"/>
      <c r="AD61" s="235"/>
      <c r="AE61" s="235"/>
      <c r="AF61" s="235"/>
      <c r="AG61" s="235"/>
      <c r="AH61" s="235"/>
    </row>
    <row r="62" spans="4:34" s="232" customFormat="1" x14ac:dyDescent="0.35">
      <c r="D62" s="219"/>
      <c r="I62" s="219"/>
      <c r="J62" s="219"/>
      <c r="K62" s="219"/>
      <c r="W62" s="240"/>
      <c r="Z62" s="234"/>
      <c r="AA62" s="235"/>
      <c r="AB62" s="235"/>
      <c r="AC62" s="235"/>
      <c r="AD62" s="235"/>
      <c r="AE62" s="235"/>
      <c r="AF62" s="235"/>
      <c r="AG62" s="235"/>
      <c r="AH62" s="235"/>
    </row>
    <row r="63" spans="4:34" s="232" customFormat="1" x14ac:dyDescent="0.35">
      <c r="D63" s="219"/>
      <c r="I63" s="219"/>
      <c r="J63" s="219"/>
      <c r="K63" s="219"/>
      <c r="W63" s="240"/>
      <c r="Z63" s="234"/>
      <c r="AA63" s="235"/>
      <c r="AB63" s="235"/>
      <c r="AC63" s="235"/>
      <c r="AD63" s="235"/>
      <c r="AE63" s="235"/>
      <c r="AF63" s="235"/>
      <c r="AG63" s="235"/>
      <c r="AH63" s="235"/>
    </row>
    <row r="64" spans="4:34" s="232" customFormat="1" x14ac:dyDescent="0.35">
      <c r="D64" s="219"/>
      <c r="I64" s="219"/>
      <c r="J64" s="219"/>
      <c r="K64" s="219"/>
      <c r="W64" s="240"/>
      <c r="Z64" s="234"/>
      <c r="AA64" s="235"/>
      <c r="AB64" s="235"/>
      <c r="AC64" s="235"/>
      <c r="AD64" s="235"/>
      <c r="AE64" s="235"/>
      <c r="AF64" s="235"/>
      <c r="AG64" s="235"/>
      <c r="AH64" s="235"/>
    </row>
    <row r="65" spans="4:4" s="232" customFormat="1" x14ac:dyDescent="0.35">
      <c r="D65" s="219"/>
    </row>
    <row r="66" spans="4:4" s="232" customFormat="1" x14ac:dyDescent="0.35">
      <c r="D66" s="219"/>
    </row>
    <row r="67" spans="4:4" s="232" customFormat="1" x14ac:dyDescent="0.35">
      <c r="D67" s="219"/>
    </row>
    <row r="68" spans="4:4" s="232" customFormat="1" x14ac:dyDescent="0.35">
      <c r="D68" s="219"/>
    </row>
    <row r="69" spans="4:4" s="232" customFormat="1" x14ac:dyDescent="0.35">
      <c r="D69" s="219"/>
    </row>
    <row r="70" spans="4:4" s="232" customFormat="1" x14ac:dyDescent="0.35">
      <c r="D70" s="219"/>
    </row>
    <row r="71" spans="4:4" s="232" customFormat="1" x14ac:dyDescent="0.35">
      <c r="D71" s="219"/>
    </row>
    <row r="72" spans="4:4" s="232" customFormat="1" x14ac:dyDescent="0.35">
      <c r="D72" s="219"/>
    </row>
    <row r="73" spans="4:4" s="232" customFormat="1" x14ac:dyDescent="0.35">
      <c r="D73" s="219"/>
    </row>
    <row r="74" spans="4:4" s="232" customFormat="1" x14ac:dyDescent="0.35">
      <c r="D74" s="219"/>
    </row>
    <row r="75" spans="4:4" s="232" customFormat="1" x14ac:dyDescent="0.35">
      <c r="D75" s="219"/>
    </row>
    <row r="76" spans="4:4" s="232" customFormat="1" x14ac:dyDescent="0.35">
      <c r="D76" s="219"/>
    </row>
    <row r="77" spans="4:4" s="232" customFormat="1" x14ac:dyDescent="0.35">
      <c r="D77" s="219"/>
    </row>
    <row r="78" spans="4:4" s="232" customFormat="1" x14ac:dyDescent="0.35">
      <c r="D78" s="219"/>
    </row>
    <row r="79" spans="4:4" s="232" customFormat="1" x14ac:dyDescent="0.35">
      <c r="D79" s="219"/>
    </row>
    <row r="80" spans="4:4" s="232" customFormat="1" x14ac:dyDescent="0.35">
      <c r="D80" s="219"/>
    </row>
    <row r="81" spans="4:4" s="232" customFormat="1" x14ac:dyDescent="0.35">
      <c r="D81" s="219"/>
    </row>
    <row r="82" spans="4:4" s="232" customFormat="1" x14ac:dyDescent="0.35">
      <c r="D82" s="219"/>
    </row>
    <row r="83" spans="4:4" s="232" customFormat="1" x14ac:dyDescent="0.35">
      <c r="D83" s="219"/>
    </row>
    <row r="84" spans="4:4" s="232" customFormat="1" x14ac:dyDescent="0.35">
      <c r="D84" s="219"/>
    </row>
    <row r="85" spans="4:4" s="232" customFormat="1" x14ac:dyDescent="0.35">
      <c r="D85" s="219"/>
    </row>
    <row r="86" spans="4:4" s="232" customFormat="1" x14ac:dyDescent="0.35">
      <c r="D86" s="219"/>
    </row>
    <row r="87" spans="4:4" s="232" customFormat="1" x14ac:dyDescent="0.35">
      <c r="D87" s="219"/>
    </row>
    <row r="88" spans="4:4" s="232" customFormat="1" x14ac:dyDescent="0.35">
      <c r="D88" s="219"/>
    </row>
    <row r="89" spans="4:4" s="232" customFormat="1" x14ac:dyDescent="0.35">
      <c r="D89" s="219"/>
    </row>
    <row r="90" spans="4:4" s="232" customFormat="1" x14ac:dyDescent="0.35">
      <c r="D90" s="219"/>
    </row>
    <row r="91" spans="4:4" s="232" customFormat="1" x14ac:dyDescent="0.35">
      <c r="D91" s="219"/>
    </row>
    <row r="92" spans="4:4" s="232" customFormat="1" x14ac:dyDescent="0.35">
      <c r="D92" s="219"/>
    </row>
    <row r="93" spans="4:4" s="232" customFormat="1" x14ac:dyDescent="0.35">
      <c r="D93" s="219"/>
    </row>
    <row r="94" spans="4:4" s="232" customFormat="1" x14ac:dyDescent="0.35">
      <c r="D94" s="219"/>
    </row>
    <row r="95" spans="4:4" s="232" customFormat="1" x14ac:dyDescent="0.35">
      <c r="D95" s="219"/>
    </row>
    <row r="96" spans="4:4" s="232" customFormat="1" x14ac:dyDescent="0.35">
      <c r="D96" s="219"/>
    </row>
    <row r="97" spans="4:4" s="232" customFormat="1" x14ac:dyDescent="0.35">
      <c r="D97" s="219"/>
    </row>
    <row r="98" spans="4:4" s="232" customFormat="1" x14ac:dyDescent="0.35">
      <c r="D98" s="219"/>
    </row>
    <row r="99" spans="4:4" s="232" customFormat="1" x14ac:dyDescent="0.35">
      <c r="D99" s="219"/>
    </row>
    <row r="100" spans="4:4" s="232" customFormat="1" x14ac:dyDescent="0.35">
      <c r="D100" s="219"/>
    </row>
    <row r="101" spans="4:4" s="232" customFormat="1" x14ac:dyDescent="0.35">
      <c r="D101" s="219"/>
    </row>
    <row r="102" spans="4:4" s="232" customFormat="1" x14ac:dyDescent="0.35">
      <c r="D102" s="219"/>
    </row>
    <row r="103" spans="4:4" s="232" customFormat="1" x14ac:dyDescent="0.35">
      <c r="D103" s="219"/>
    </row>
    <row r="104" spans="4:4" s="232" customFormat="1" x14ac:dyDescent="0.35">
      <c r="D104" s="219"/>
    </row>
    <row r="105" spans="4:4" s="232" customFormat="1" x14ac:dyDescent="0.35">
      <c r="D105" s="219"/>
    </row>
    <row r="106" spans="4:4" s="232" customFormat="1" x14ac:dyDescent="0.35">
      <c r="D106" s="219"/>
    </row>
    <row r="107" spans="4:4" s="232" customFormat="1" x14ac:dyDescent="0.35">
      <c r="D107" s="219"/>
    </row>
    <row r="108" spans="4:4" s="232" customFormat="1" x14ac:dyDescent="0.35">
      <c r="D108" s="219"/>
    </row>
    <row r="109" spans="4:4" s="232" customFormat="1" x14ac:dyDescent="0.35">
      <c r="D109" s="219"/>
    </row>
    <row r="110" spans="4:4" s="232" customFormat="1" x14ac:dyDescent="0.35">
      <c r="D110" s="219"/>
    </row>
    <row r="111" spans="4:4" s="232" customFormat="1" x14ac:dyDescent="0.35">
      <c r="D111" s="219"/>
    </row>
    <row r="112" spans="4:4" s="232" customFormat="1" x14ac:dyDescent="0.35">
      <c r="D112" s="219"/>
    </row>
    <row r="113" spans="4:4" s="232" customFormat="1" x14ac:dyDescent="0.35">
      <c r="D113" s="219"/>
    </row>
    <row r="114" spans="4:4" s="232" customFormat="1" x14ac:dyDescent="0.35">
      <c r="D114" s="219"/>
    </row>
    <row r="115" spans="4:4" s="232" customFormat="1" x14ac:dyDescent="0.35">
      <c r="D115" s="219"/>
    </row>
    <row r="116" spans="4:4" s="232" customFormat="1" x14ac:dyDescent="0.35">
      <c r="D116" s="219"/>
    </row>
    <row r="117" spans="4:4" s="232" customFormat="1" x14ac:dyDescent="0.35">
      <c r="D117" s="219"/>
    </row>
    <row r="118" spans="4:4" s="232" customFormat="1" x14ac:dyDescent="0.35">
      <c r="D118" s="219"/>
    </row>
    <row r="119" spans="4:4" s="232" customFormat="1" x14ac:dyDescent="0.35">
      <c r="D119" s="219"/>
    </row>
    <row r="120" spans="4:4" s="232" customFormat="1" x14ac:dyDescent="0.35">
      <c r="D120" s="219"/>
    </row>
    <row r="121" spans="4:4" s="232" customFormat="1" x14ac:dyDescent="0.35">
      <c r="D121" s="219"/>
    </row>
    <row r="122" spans="4:4" s="232" customFormat="1" x14ac:dyDescent="0.35">
      <c r="D122" s="219"/>
    </row>
    <row r="123" spans="4:4" s="232" customFormat="1" x14ac:dyDescent="0.35">
      <c r="D123" s="219"/>
    </row>
    <row r="124" spans="4:4" s="232" customFormat="1" x14ac:dyDescent="0.35">
      <c r="D124" s="219"/>
    </row>
    <row r="125" spans="4:4" s="232" customFormat="1" x14ac:dyDescent="0.35">
      <c r="D125" s="219"/>
    </row>
    <row r="126" spans="4:4" s="232" customFormat="1" x14ac:dyDescent="0.35">
      <c r="D126" s="219"/>
    </row>
    <row r="127" spans="4:4" s="232" customFormat="1" x14ac:dyDescent="0.35">
      <c r="D127" s="219"/>
    </row>
    <row r="128" spans="4:4" s="232" customFormat="1" x14ac:dyDescent="0.35">
      <c r="D128" s="219"/>
    </row>
    <row r="129" spans="4:4" s="232" customFormat="1" x14ac:dyDescent="0.35">
      <c r="D129" s="219"/>
    </row>
    <row r="130" spans="4:4" s="232" customFormat="1" x14ac:dyDescent="0.35">
      <c r="D130" s="219"/>
    </row>
    <row r="131" spans="4:4" s="232" customFormat="1" x14ac:dyDescent="0.35">
      <c r="D131" s="219"/>
    </row>
    <row r="132" spans="4:4" s="232" customFormat="1" x14ac:dyDescent="0.35">
      <c r="D132" s="219"/>
    </row>
    <row r="133" spans="4:4" s="232" customFormat="1" x14ac:dyDescent="0.35">
      <c r="D133" s="219"/>
    </row>
    <row r="134" spans="4:4" s="232" customFormat="1" x14ac:dyDescent="0.35">
      <c r="D134" s="219"/>
    </row>
    <row r="135" spans="4:4" s="232" customFormat="1" x14ac:dyDescent="0.35">
      <c r="D135" s="219"/>
    </row>
    <row r="136" spans="4:4" s="232" customFormat="1" x14ac:dyDescent="0.35">
      <c r="D136" s="219"/>
    </row>
    <row r="137" spans="4:4" s="232" customFormat="1" x14ac:dyDescent="0.35">
      <c r="D137" s="219"/>
    </row>
    <row r="138" spans="4:4" s="232" customFormat="1" x14ac:dyDescent="0.35">
      <c r="D138" s="219"/>
    </row>
    <row r="139" spans="4:4" s="232" customFormat="1" x14ac:dyDescent="0.35">
      <c r="D139" s="219"/>
    </row>
    <row r="140" spans="4:4" s="232" customFormat="1" x14ac:dyDescent="0.35">
      <c r="D140" s="219"/>
    </row>
    <row r="141" spans="4:4" s="232" customFormat="1" x14ac:dyDescent="0.35">
      <c r="D141" s="219"/>
    </row>
    <row r="142" spans="4:4" s="232" customFormat="1" x14ac:dyDescent="0.35">
      <c r="D142" s="219"/>
    </row>
    <row r="143" spans="4:4" s="232" customFormat="1" x14ac:dyDescent="0.35">
      <c r="D143" s="219"/>
    </row>
    <row r="144" spans="4:4" s="232" customFormat="1" x14ac:dyDescent="0.35">
      <c r="D144" s="219"/>
    </row>
    <row r="145" spans="4:4" s="232" customFormat="1" x14ac:dyDescent="0.35">
      <c r="D145" s="219"/>
    </row>
    <row r="146" spans="4:4" s="232" customFormat="1" x14ac:dyDescent="0.35">
      <c r="D146" s="219"/>
    </row>
    <row r="147" spans="4:4" s="232" customFormat="1" x14ac:dyDescent="0.35">
      <c r="D147" s="219"/>
    </row>
    <row r="148" spans="4:4" s="232" customFormat="1" x14ac:dyDescent="0.35">
      <c r="D148" s="219"/>
    </row>
    <row r="149" spans="4:4" s="232" customFormat="1" x14ac:dyDescent="0.35">
      <c r="D149" s="219"/>
    </row>
    <row r="150" spans="4:4" s="232" customFormat="1" x14ac:dyDescent="0.35">
      <c r="D150" s="219"/>
    </row>
    <row r="151" spans="4:4" s="232" customFormat="1" x14ac:dyDescent="0.35">
      <c r="D151" s="219"/>
    </row>
    <row r="152" spans="4:4" s="232" customFormat="1" x14ac:dyDescent="0.35">
      <c r="D152" s="219"/>
    </row>
    <row r="153" spans="4:4" s="232" customFormat="1" x14ac:dyDescent="0.35">
      <c r="D153" s="219"/>
    </row>
    <row r="154" spans="4:4" s="232" customFormat="1" x14ac:dyDescent="0.35">
      <c r="D154" s="219"/>
    </row>
    <row r="155" spans="4:4" s="232" customFormat="1" x14ac:dyDescent="0.35">
      <c r="D155" s="219"/>
    </row>
    <row r="156" spans="4:4" s="232" customFormat="1" x14ac:dyDescent="0.35">
      <c r="D156" s="219"/>
    </row>
    <row r="157" spans="4:4" s="232" customFormat="1" x14ac:dyDescent="0.35">
      <c r="D157" s="219"/>
    </row>
    <row r="158" spans="4:4" s="232" customFormat="1" x14ac:dyDescent="0.35">
      <c r="D158" s="219"/>
    </row>
    <row r="159" spans="4:4" s="232" customFormat="1" x14ac:dyDescent="0.35">
      <c r="D159" s="219"/>
    </row>
    <row r="160" spans="4:4" s="232" customFormat="1" x14ac:dyDescent="0.35">
      <c r="D160" s="219"/>
    </row>
    <row r="161" spans="4:4" s="232" customFormat="1" x14ac:dyDescent="0.35">
      <c r="D161" s="219"/>
    </row>
    <row r="162" spans="4:4" s="232" customFormat="1" x14ac:dyDescent="0.35">
      <c r="D162" s="219"/>
    </row>
    <row r="163" spans="4:4" s="232" customFormat="1" x14ac:dyDescent="0.35">
      <c r="D163" s="219"/>
    </row>
    <row r="164" spans="4:4" s="232" customFormat="1" x14ac:dyDescent="0.35">
      <c r="D164" s="219"/>
    </row>
    <row r="165" spans="4:4" s="232" customFormat="1" x14ac:dyDescent="0.35">
      <c r="D165" s="219"/>
    </row>
    <row r="166" spans="4:4" s="232" customFormat="1" x14ac:dyDescent="0.35">
      <c r="D166" s="219"/>
    </row>
    <row r="167" spans="4:4" s="232" customFormat="1" x14ac:dyDescent="0.35">
      <c r="D167" s="219"/>
    </row>
    <row r="168" spans="4:4" s="232" customFormat="1" x14ac:dyDescent="0.35">
      <c r="D168" s="219"/>
    </row>
    <row r="169" spans="4:4" s="232" customFormat="1" x14ac:dyDescent="0.35">
      <c r="D169" s="219"/>
    </row>
    <row r="170" spans="4:4" s="232" customFormat="1" x14ac:dyDescent="0.35">
      <c r="D170" s="219"/>
    </row>
    <row r="171" spans="4:4" s="232" customFormat="1" x14ac:dyDescent="0.35">
      <c r="D171" s="219"/>
    </row>
    <row r="172" spans="4:4" s="232" customFormat="1" x14ac:dyDescent="0.35">
      <c r="D172" s="219"/>
    </row>
    <row r="173" spans="4:4" s="232" customFormat="1" x14ac:dyDescent="0.35">
      <c r="D173" s="219"/>
    </row>
    <row r="174" spans="4:4" s="232" customFormat="1" x14ac:dyDescent="0.35">
      <c r="D174" s="219"/>
    </row>
    <row r="175" spans="4:4" s="232" customFormat="1" x14ac:dyDescent="0.35">
      <c r="D175" s="219"/>
    </row>
    <row r="176" spans="4:4" s="232" customFormat="1" x14ac:dyDescent="0.35">
      <c r="D176" s="219"/>
    </row>
    <row r="177" spans="4:4" s="232" customFormat="1" x14ac:dyDescent="0.35">
      <c r="D177" s="219"/>
    </row>
    <row r="178" spans="4:4" s="232" customFormat="1" x14ac:dyDescent="0.35">
      <c r="D178" s="219"/>
    </row>
    <row r="179" spans="4:4" s="232" customFormat="1" x14ac:dyDescent="0.35">
      <c r="D179" s="219"/>
    </row>
    <row r="180" spans="4:4" s="232" customFormat="1" x14ac:dyDescent="0.35">
      <c r="D180" s="219"/>
    </row>
    <row r="181" spans="4:4" s="232" customFormat="1" x14ac:dyDescent="0.35">
      <c r="D181" s="219"/>
    </row>
    <row r="182" spans="4:4" s="232" customFormat="1" x14ac:dyDescent="0.35">
      <c r="D182" s="219"/>
    </row>
    <row r="183" spans="4:4" s="232" customFormat="1" x14ac:dyDescent="0.35">
      <c r="D183" s="219"/>
    </row>
    <row r="184" spans="4:4" s="232" customFormat="1" x14ac:dyDescent="0.35">
      <c r="D184" s="219"/>
    </row>
    <row r="185" spans="4:4" s="232" customFormat="1" x14ac:dyDescent="0.35">
      <c r="D185" s="219"/>
    </row>
    <row r="186" spans="4:4" s="232" customFormat="1" x14ac:dyDescent="0.35">
      <c r="D186" s="219"/>
    </row>
    <row r="187" spans="4:4" s="232" customFormat="1" x14ac:dyDescent="0.35">
      <c r="D187" s="219"/>
    </row>
    <row r="188" spans="4:4" s="232" customFormat="1" x14ac:dyDescent="0.35">
      <c r="D188" s="219"/>
    </row>
    <row r="189" spans="4:4" s="232" customFormat="1" x14ac:dyDescent="0.35">
      <c r="D189" s="219"/>
    </row>
    <row r="228" spans="163:163" s="232" customFormat="1" x14ac:dyDescent="0.35">
      <c r="FG228" s="235" t="b">
        <v>0</v>
      </c>
    </row>
  </sheetData>
  <mergeCells count="2">
    <mergeCell ref="C3:O3"/>
    <mergeCell ref="Y53:Z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13</vt:i4>
      </vt:variant>
      <vt:variant>
        <vt:lpstr>Zone denumite</vt:lpstr>
      </vt:variant>
      <vt:variant>
        <vt:i4>22</vt:i4>
      </vt:variant>
    </vt:vector>
  </HeadingPairs>
  <TitlesOfParts>
    <vt:vector size="35" baseType="lpstr"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SEM I 2022</vt:lpstr>
      <vt:lpstr>'2010'!Imprimare_titluri</vt:lpstr>
      <vt:lpstr>'2011'!Imprimare_titluri</vt:lpstr>
      <vt:lpstr>'2012'!Imprimare_titluri</vt:lpstr>
      <vt:lpstr>'2013'!Imprimare_titluri</vt:lpstr>
      <vt:lpstr>'2014'!Imprimare_titluri</vt:lpstr>
      <vt:lpstr>'2015'!Imprimare_titluri</vt:lpstr>
      <vt:lpstr>'2016'!Imprimare_titluri</vt:lpstr>
      <vt:lpstr>'2017'!Imprimare_titluri</vt:lpstr>
      <vt:lpstr>'2018'!Imprimare_titluri</vt:lpstr>
      <vt:lpstr>'2019'!Imprimare_titluri</vt:lpstr>
      <vt:lpstr>'2020'!Imprimare_titluri</vt:lpstr>
      <vt:lpstr>'2010'!Zona_de_imprimat</vt:lpstr>
      <vt:lpstr>'2011'!Zona_de_imprimat</vt:lpstr>
      <vt:lpstr>'2012'!Zona_de_imprimat</vt:lpstr>
      <vt:lpstr>'2013'!Zona_de_imprimat</vt:lpstr>
      <vt:lpstr>'2014'!Zona_de_imprimat</vt:lpstr>
      <vt:lpstr>'2015'!Zona_de_imprimat</vt:lpstr>
      <vt:lpstr>'2016'!Zona_de_imprimat</vt:lpstr>
      <vt:lpstr>'2017'!Zona_de_imprimat</vt:lpstr>
      <vt:lpstr>'2018'!Zona_de_imprimat</vt:lpstr>
      <vt:lpstr>'2019'!Zona_de_imprimat</vt:lpstr>
      <vt:lpstr>'2020'!Zona_de_imprimat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Gabriela Iliescu</dc:creator>
  <cp:lastModifiedBy>Lucian Daniel Teodorescu</cp:lastModifiedBy>
  <dcterms:created xsi:type="dcterms:W3CDTF">2019-09-06T08:05:39Z</dcterms:created>
  <dcterms:modified xsi:type="dcterms:W3CDTF">2022-08-24T07:53:39Z</dcterms:modified>
</cp:coreProperties>
</file>