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mc:AlternateContent xmlns:mc="http://schemas.openxmlformats.org/markup-compatibility/2006">
    <mc:Choice Requires="x15">
      <x15ac:absPath xmlns:x15ac="http://schemas.microsoft.com/office/spreadsheetml/2010/11/ac" url="H:\$ - HRTD NEW FILE PLAN\TIM-01 Treaty Bodies\CESCR\Sessions\74th Session Sept Oct 2023\10. STATES EXAMINED\Armenia\Reply\"/>
    </mc:Choice>
  </mc:AlternateContent>
  <xr:revisionPtr revIDLastSave="0" documentId="13_ncr:1_{45D9D5F1-9232-4764-9C15-897FF52C2C78}" xr6:coauthVersionLast="47" xr6:coauthVersionMax="47" xr10:uidLastSave="{00000000-0000-0000-0000-000000000000}"/>
  <bookViews>
    <workbookView xWindow="-28920" yWindow="1710" windowWidth="29040" windowHeight="15840" activeTab="3" xr2:uid="{00000000-000D-0000-FFFF-FFFF00000000}"/>
  </bookViews>
  <sheets>
    <sheet name="Annex 1" sheetId="5" r:id="rId1"/>
    <sheet name="Annex 2" sheetId="4" r:id="rId2"/>
    <sheet name="Annex 3" sheetId="3" r:id="rId3"/>
    <sheet name="Annex 4" sheetId="2" r:id="rId4"/>
    <sheet name="Annex 5" sheetId="1"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8" i="4" l="1"/>
  <c r="I8" i="4"/>
  <c r="H8" i="4"/>
  <c r="G8" i="4"/>
  <c r="F8" i="4"/>
  <c r="E8" i="4"/>
  <c r="J7" i="4"/>
  <c r="I7" i="4"/>
  <c r="H7" i="4"/>
  <c r="G7" i="4"/>
  <c r="F7" i="4"/>
  <c r="F5" i="4" s="1"/>
  <c r="E7" i="4"/>
  <c r="E5" i="4" s="1"/>
  <c r="J6" i="4"/>
  <c r="I6" i="4"/>
  <c r="H6" i="4"/>
  <c r="G6" i="4"/>
  <c r="G5" i="4" s="1"/>
  <c r="F6" i="4"/>
  <c r="E6" i="4"/>
  <c r="J5" i="4"/>
  <c r="I5" i="4"/>
  <c r="H5" i="4"/>
  <c r="E5" i="5"/>
</calcChain>
</file>

<file path=xl/sharedStrings.xml><?xml version="1.0" encoding="utf-8"?>
<sst xmlns="http://schemas.openxmlformats.org/spreadsheetml/2006/main" count="548" uniqueCount="479">
  <si>
    <r>
      <rPr>
        <b/>
        <sz val="10"/>
        <color theme="1"/>
        <rFont val="GHEA Grapalat"/>
        <family val="3"/>
      </rPr>
      <t xml:space="preserve"> Article of the Criminal Code of the Republic of Armenia</t>
    </r>
  </si>
  <si>
    <r>
      <rPr>
        <sz val="10"/>
        <rFont val="Arial Armenian"/>
        <family val="2"/>
      </rPr>
      <t xml:space="preserve">registered crimes </t>
    </r>
  </si>
  <si>
    <r>
      <rPr>
        <sz val="10"/>
        <rFont val="Arial Armenian"/>
        <family val="2"/>
      </rPr>
      <t>crimes pending in the proceedings</t>
    </r>
  </si>
  <si>
    <r>
      <rPr>
        <sz val="10"/>
        <color theme="1"/>
        <rFont val="Calibri"/>
        <family val="2"/>
      </rPr>
      <t>Persons subject to criminal liability</t>
    </r>
  </si>
  <si>
    <r>
      <rPr>
        <sz val="10"/>
        <rFont val="Arial Armenian"/>
        <family val="2"/>
      </rPr>
      <t>Total</t>
    </r>
  </si>
  <si>
    <r>
      <rPr>
        <sz val="10"/>
        <color theme="1"/>
        <rFont val="Calibri"/>
        <family val="2"/>
      </rPr>
      <t xml:space="preserve">of which official </t>
    </r>
  </si>
  <si>
    <r>
      <rPr>
        <sz val="10"/>
        <color theme="1"/>
        <rFont val="Calibri"/>
        <family val="2"/>
      </rPr>
      <t xml:space="preserve"> forwarded to the court  </t>
    </r>
  </si>
  <si>
    <r>
      <rPr>
        <sz val="10"/>
        <color theme="1"/>
        <rFont val="Calibri"/>
        <family val="2"/>
      </rPr>
      <t xml:space="preserve">of which official </t>
    </r>
  </si>
  <si>
    <r>
      <rPr>
        <sz val="11"/>
        <color theme="1"/>
        <rFont val="Calibri"/>
        <family val="2"/>
      </rPr>
      <t>Total  corruption crimes</t>
    </r>
  </si>
  <si>
    <r>
      <rPr>
        <sz val="11"/>
        <color theme="1"/>
        <rFont val="Calibri"/>
        <family val="2"/>
      </rPr>
      <t>Receiving electoral bribe</t>
    </r>
  </si>
  <si>
    <r>
      <rPr>
        <sz val="11"/>
        <color theme="1"/>
        <rFont val="Calibri"/>
        <family val="2"/>
      </rPr>
      <t>CC, Article 154, paragraph 2, part 1 (2003) or CC, Article 218 (2021)</t>
    </r>
  </si>
  <si>
    <r>
      <rPr>
        <sz val="11"/>
        <color theme="1"/>
        <rFont val="Calibri"/>
        <family val="2"/>
      </rPr>
      <t>Giving electoral bribe</t>
    </r>
  </si>
  <si>
    <r>
      <rPr>
        <sz val="11"/>
        <color theme="1"/>
        <rFont val="Calibri"/>
        <family val="2"/>
      </rPr>
      <t>CC, Article 154, paragraph 2, part 1 (2003) or CC, Article 219 (2021)</t>
    </r>
  </si>
  <si>
    <r>
      <rPr>
        <sz val="11"/>
        <color theme="1"/>
        <rFont val="Calibri"/>
        <family val="2"/>
      </rPr>
      <t>Mediation in electoral bribe</t>
    </r>
  </si>
  <si>
    <r>
      <rPr>
        <sz val="11"/>
        <color theme="1"/>
        <rFont val="Calibri"/>
        <family val="2"/>
      </rPr>
      <t>CC, Article 154, paragraph 9 (2003) or CC, Article 220 (2021)</t>
    </r>
  </si>
  <si>
    <r>
      <rPr>
        <sz val="11"/>
        <color theme="1"/>
        <rFont val="Calibri"/>
        <family val="2"/>
      </rPr>
      <t>Violating the prohibition of charity during referendum or election</t>
    </r>
  </si>
  <si>
    <r>
      <rPr>
        <sz val="11"/>
        <color theme="1"/>
        <rFont val="Calibri"/>
        <family val="2"/>
      </rPr>
      <t>CC, Article 154, paragraph 2,  part 5 (2003) or CC, Article 221 (2021)</t>
    </r>
  </si>
  <si>
    <r>
      <rPr>
        <sz val="11"/>
        <color theme="1"/>
        <rFont val="Calibri"/>
        <family val="2"/>
      </rPr>
      <t>Failure to make — during elections of the National Assembly — campaign-related expenditures from a campaign fund or referendum-related expenditures from a campaign financing fund for referendum or failure to declare the data subject to declaration or to submit a declaration prescribed by law</t>
    </r>
  </si>
  <si>
    <r>
      <rPr>
        <sz val="11"/>
        <color theme="1"/>
        <rFont val="Calibri"/>
        <family val="2"/>
      </rPr>
      <t xml:space="preserve">CC, Article 221 (2021)   </t>
    </r>
  </si>
  <si>
    <r>
      <rPr>
        <sz val="11"/>
        <color theme="1"/>
        <rFont val="Calibri"/>
        <family val="2"/>
      </rPr>
      <t>Attracting unlawful donation in large amounts to the benefit of a political party</t>
    </r>
  </si>
  <si>
    <r>
      <rPr>
        <sz val="11"/>
        <color theme="1"/>
        <rFont val="Calibri"/>
        <family val="2"/>
      </rPr>
      <t xml:space="preserve">CC, Article 161, paragraph 2 (2023) or CC, Article 231 (2021)  </t>
    </r>
  </si>
  <si>
    <r>
      <rPr>
        <sz val="11"/>
        <color theme="1"/>
        <rFont val="Calibri"/>
        <family val="2"/>
      </rPr>
      <t>Circumventing in large scale the prohibition of not exceeding the amount of making a donation to a political party prescribed by law or the prohibition of donations from sources not permitted by law</t>
    </r>
  </si>
  <si>
    <r>
      <rPr>
        <sz val="11"/>
        <color theme="1"/>
        <rFont val="Calibri"/>
        <family val="2"/>
      </rPr>
      <t xml:space="preserve">CC, Article 161, paragraph 5 (2023) or CC, Article 231 (2021) </t>
    </r>
  </si>
  <si>
    <r>
      <rPr>
        <sz val="11"/>
        <color theme="1"/>
        <rFont val="Calibri"/>
        <family val="2"/>
      </rPr>
      <t xml:space="preserve">Fraud </t>
    </r>
  </si>
  <si>
    <r>
      <rPr>
        <sz val="11"/>
        <color theme="1"/>
        <rFont val="Calibri"/>
        <family val="2"/>
      </rPr>
      <t xml:space="preserve">CC, Article 178, part 2, point 1.1, Article 179, part 3(2023) or CC, Article 255 (2021) </t>
    </r>
  </si>
  <si>
    <r>
      <rPr>
        <sz val="11"/>
        <color theme="1"/>
        <rFont val="Calibri"/>
        <family val="2"/>
      </rPr>
      <t>Illegal taking of entrusted property</t>
    </r>
  </si>
  <si>
    <r>
      <rPr>
        <sz val="11"/>
        <color theme="1"/>
        <rFont val="Calibri"/>
        <family val="2"/>
      </rPr>
      <t xml:space="preserve">Article 179, part 2, point 1, Article  179, part 3 (2003) or Article 256, part 2, point 2, Article 256, part 3 (2021)  </t>
    </r>
  </si>
  <si>
    <r>
      <rPr>
        <sz val="11"/>
        <color theme="1"/>
        <rFont val="Calibri"/>
        <family val="2"/>
      </rPr>
      <t>Extortion</t>
    </r>
  </si>
  <si>
    <r>
      <rPr>
        <sz val="11"/>
        <color theme="1"/>
        <rFont val="Calibri"/>
        <family val="2"/>
      </rPr>
      <t>CC, Article 258, part 2, point 9, Article 258, part 3</t>
    </r>
  </si>
  <si>
    <r>
      <rPr>
        <sz val="11"/>
        <color theme="1"/>
        <rFont val="Calibri"/>
        <family val="2"/>
      </rPr>
      <t>Use of inside information not in good faith</t>
    </r>
  </si>
  <si>
    <r>
      <rPr>
        <sz val="11"/>
        <color theme="1"/>
        <rFont val="Calibri"/>
        <family val="2"/>
      </rPr>
      <t>CC, Article 190, paragraph 1, part 3, point 3 (2003) or CC, Article 268, part 3, point 2</t>
    </r>
  </si>
  <si>
    <r>
      <rPr>
        <sz val="11"/>
        <color theme="1"/>
        <rFont val="Calibri"/>
        <family val="2"/>
      </rPr>
      <t>Price manipulations in the securities market</t>
    </r>
  </si>
  <si>
    <r>
      <rPr>
        <sz val="11"/>
        <color theme="1"/>
        <rFont val="Calibri"/>
        <family val="2"/>
      </rPr>
      <t>CC, Article 190, paragraph 2, part 3, point 3 (2003) or CC, Article 269, part 3, point 3 (2021)</t>
    </r>
  </si>
  <si>
    <r>
      <rPr>
        <sz val="11"/>
        <color theme="1"/>
        <rFont val="Calibri"/>
        <family val="2"/>
      </rPr>
      <t>Receiving bribe in private sector</t>
    </r>
  </si>
  <si>
    <r>
      <rPr>
        <sz val="11"/>
        <color theme="1"/>
        <rFont val="Calibri"/>
        <family val="2"/>
      </rPr>
      <t>CC, Article 200, part 3, (2003) or CC, Article 272 (2021)</t>
    </r>
  </si>
  <si>
    <r>
      <rPr>
        <sz val="11"/>
        <color theme="1"/>
        <rFont val="Calibri"/>
        <family val="2"/>
      </rPr>
      <t>Giving bribe in private sector</t>
    </r>
  </si>
  <si>
    <r>
      <rPr>
        <sz val="11"/>
        <color theme="1"/>
        <rFont val="Calibri"/>
        <family val="2"/>
      </rPr>
      <t>CC, Article 200, part 1, Article 200, part 2 (2003) or CC, Article 273 (2021)</t>
    </r>
  </si>
  <si>
    <r>
      <rPr>
        <sz val="11"/>
        <color theme="1"/>
        <rFont val="Calibri"/>
        <family val="2"/>
      </rPr>
      <t xml:space="preserve">Receiving bribe by other participant of professional sporting events or organiser thereof,  a participant of commercial competition show or organiser thereof or a member of award commission </t>
    </r>
  </si>
  <si>
    <r>
      <rPr>
        <sz val="11"/>
        <color theme="1"/>
        <rFont val="Calibri"/>
        <family val="2"/>
      </rPr>
      <t>CC, Article 201, part 3 (2003) or CC, Article 274 (2021)</t>
    </r>
  </si>
  <si>
    <r>
      <rPr>
        <sz val="11"/>
        <color theme="1"/>
        <rFont val="Calibri"/>
        <family val="2"/>
      </rPr>
      <t>Receiving bribe by other participant of professional sporting events or organiser thereof, a participant of commercial competition show or organiser thereof or a member of award commission</t>
    </r>
  </si>
  <si>
    <r>
      <rPr>
        <sz val="11"/>
        <color theme="1"/>
        <rFont val="Calibri"/>
        <family val="2"/>
      </rPr>
      <t>CC, Article 201, part 1 (2003) or CC, Article 275 (2021)</t>
    </r>
  </si>
  <si>
    <r>
      <rPr>
        <sz val="11"/>
        <color theme="1"/>
        <rFont val="Calibri"/>
        <family val="2"/>
      </rPr>
      <t xml:space="preserve">Receiving or demanding </t>
    </r>
    <r>
      <rPr>
        <b/>
        <sz val="11"/>
        <color theme="1"/>
        <rFont val="Calibri"/>
      </rPr>
      <t xml:space="preserve">unlawful remuneration </t>
    </r>
    <r>
      <rPr>
        <sz val="11"/>
        <color theme="1"/>
        <rFont val="Calibri"/>
        <family val="2"/>
      </rPr>
      <t>for carrying out official or professional duties</t>
    </r>
  </si>
  <si>
    <r>
      <rPr>
        <sz val="11"/>
        <color theme="1"/>
        <rFont val="Calibri"/>
        <family val="2"/>
      </rPr>
      <t>CC, Article 276 (2021)</t>
    </r>
  </si>
  <si>
    <r>
      <rPr>
        <sz val="11"/>
        <color theme="1"/>
        <rFont val="Calibri"/>
        <family val="2"/>
      </rPr>
      <t>Abusing official powers or the influence conditioned thereby in private sector</t>
    </r>
  </si>
  <si>
    <r>
      <rPr>
        <sz val="11"/>
        <color theme="1"/>
        <rFont val="Calibri"/>
        <family val="2"/>
      </rPr>
      <t>CC, Article 214 (2003) or CC, Article 277 (2021)</t>
    </r>
  </si>
  <si>
    <r>
      <rPr>
        <sz val="11"/>
        <color theme="1"/>
        <rFont val="Calibri"/>
        <family val="2"/>
      </rPr>
      <t>Creating, organising or managing a financial pyramid</t>
    </r>
  </si>
  <si>
    <r>
      <rPr>
        <sz val="11"/>
        <color theme="1"/>
        <rFont val="Calibri"/>
        <family val="2"/>
      </rPr>
      <t>CC, Article 189, paragraph 1, part 2, point 3 (2003) or CC, Article 282, part 2, point 1, Article 282, part 3 (2021)</t>
    </r>
  </si>
  <si>
    <r>
      <rPr>
        <sz val="11"/>
        <color theme="1"/>
        <rFont val="Calibri"/>
        <family val="2"/>
      </rPr>
      <t>Anti-competitive practices</t>
    </r>
  </si>
  <si>
    <r>
      <rPr>
        <sz val="11"/>
        <color theme="1"/>
        <rFont val="Calibri"/>
        <family val="2"/>
      </rPr>
      <t>CC, Article 195, part 2, point 3 (2003) or CC, Article 284, part 2, point 2, Article 284, part 3 (2021)</t>
    </r>
  </si>
  <si>
    <r>
      <rPr>
        <sz val="11"/>
        <color theme="1"/>
        <rFont val="Calibri"/>
        <family val="2"/>
      </rPr>
      <t>Money-laundering</t>
    </r>
  </si>
  <si>
    <r>
      <rPr>
        <sz val="11"/>
        <color theme="1"/>
        <rFont val="Calibri"/>
        <family val="2"/>
      </rPr>
      <t>CC, Article 190, part  (2003) or CC, Article 296 (2021)</t>
    </r>
  </si>
  <si>
    <r>
      <rPr>
        <sz val="11"/>
        <color theme="1"/>
        <rFont val="Calibri"/>
        <family val="2"/>
      </rPr>
      <t>Receiving bribe</t>
    </r>
  </si>
  <si>
    <r>
      <rPr>
        <sz val="11"/>
        <color theme="1"/>
        <rFont val="Calibri"/>
        <family val="2"/>
      </rPr>
      <t>CC, Article 311, part  (2003) or CC, Article 435 (2021)</t>
    </r>
  </si>
  <si>
    <r>
      <rPr>
        <sz val="11"/>
        <color theme="1"/>
        <rFont val="Calibri"/>
        <family val="2"/>
      </rPr>
      <t>Giving bribe</t>
    </r>
  </si>
  <si>
    <r>
      <rPr>
        <sz val="11"/>
        <color theme="1"/>
        <rFont val="Calibri"/>
        <family val="2"/>
      </rPr>
      <t>CC, Article 312, part  (2003) or CC, Article 436 (2021)</t>
    </r>
  </si>
  <si>
    <r>
      <rPr>
        <sz val="11"/>
        <color theme="1"/>
        <rFont val="Calibri"/>
        <family val="2"/>
      </rPr>
      <t>Mediation in bribery</t>
    </r>
  </si>
  <si>
    <r>
      <rPr>
        <sz val="11"/>
        <color theme="1"/>
        <rFont val="Calibri"/>
        <family val="2"/>
      </rPr>
      <t>CC, Article 313, part  (2003) or CC, Article 437 (2021)</t>
    </r>
  </si>
  <si>
    <r>
      <rPr>
        <sz val="11"/>
        <color theme="1"/>
        <rFont val="Calibri"/>
        <family val="2"/>
      </rPr>
      <t>Use of real or alleged influence over an official</t>
    </r>
  </si>
  <si>
    <r>
      <rPr>
        <sz val="11"/>
        <color theme="1"/>
        <rFont val="Calibri"/>
        <family val="2"/>
      </rPr>
      <t>CC, Article 311, paragraph 2  (2003) or CC, Article 438 (2021)</t>
    </r>
  </si>
  <si>
    <r>
      <rPr>
        <sz val="11"/>
        <color theme="1"/>
        <rFont val="Calibri"/>
        <family val="2"/>
      </rPr>
      <t>Giving unlawful remuneration for the purpose of using real or alleged influence over an official</t>
    </r>
  </si>
  <si>
    <r>
      <rPr>
        <sz val="11"/>
        <color theme="1"/>
        <rFont val="Calibri"/>
        <family val="2"/>
      </rPr>
      <t>CC, Article 312, paragraph 2  (2003) or CC, Article 439 (2021)</t>
    </r>
  </si>
  <si>
    <r>
      <rPr>
        <sz val="11"/>
        <color theme="1"/>
        <rFont val="Calibri"/>
        <family val="2"/>
      </rPr>
      <t>Receiving property, including money, securities, another payment instrument, right over property, services or any other advantage under the pretence of receiving bribe, mediation in bribery or using  real or alleged influence for mercenary, other personal or group interests</t>
    </r>
  </si>
  <si>
    <r>
      <rPr>
        <sz val="11"/>
        <color theme="1"/>
        <rFont val="Calibri"/>
        <family val="2"/>
      </rPr>
      <t>CC, Article 440 (2021)</t>
    </r>
  </si>
  <si>
    <r>
      <rPr>
        <sz val="11"/>
        <color theme="1"/>
        <rFont val="Calibri"/>
        <family val="2"/>
      </rPr>
      <t>Abuse of administrative or official powers or the influence deriving therefrom or excess of powers by an official</t>
    </r>
  </si>
  <si>
    <r>
      <rPr>
        <sz val="11"/>
        <color theme="1"/>
        <rFont val="Calibri"/>
        <family val="2"/>
      </rPr>
      <t>CC, Article 308, 309 (2003) or CC, Article 441 (2021)</t>
    </r>
  </si>
  <si>
    <r>
      <rPr>
        <sz val="11"/>
        <color theme="1"/>
        <rFont val="Calibri"/>
        <family val="2"/>
      </rPr>
      <t>Unlawful engagement in entrepreneurial activities by an official</t>
    </r>
  </si>
  <si>
    <r>
      <rPr>
        <sz val="11"/>
        <color theme="1"/>
        <rFont val="Calibri"/>
        <family val="2"/>
      </rPr>
      <t>CC, Article 310 (2003) or CC, Article 442 (2021)</t>
    </r>
  </si>
  <si>
    <r>
      <rPr>
        <sz val="11"/>
        <color theme="1"/>
        <rFont val="Calibri"/>
        <family val="2"/>
      </rPr>
      <t>Illicit enrichment</t>
    </r>
  </si>
  <si>
    <r>
      <rPr>
        <sz val="11"/>
        <color theme="1"/>
        <rFont val="Calibri"/>
        <family val="2"/>
      </rPr>
      <t>CC, Article 310.1 (2003) or CC, Article 443 (2021)</t>
    </r>
  </si>
  <si>
    <r>
      <rPr>
        <sz val="11"/>
        <color theme="1"/>
        <rFont val="Calibri"/>
        <family val="2"/>
      </rPr>
      <t>Submitting false data in the declaration, concealing data subject to declaration, or failure to submit a declaration, by the person having the obligation to submit a declaration</t>
    </r>
  </si>
  <si>
    <r>
      <rPr>
        <sz val="11"/>
        <color theme="1"/>
        <rFont val="Calibri"/>
        <family val="2"/>
      </rPr>
      <t>CC, Articles 314.2,314.3  (2003) or CC, Article 444 (2021)</t>
    </r>
  </si>
  <si>
    <r>
      <rPr>
        <sz val="11"/>
        <color theme="1"/>
        <rFont val="Calibri"/>
        <family val="2"/>
      </rPr>
      <t>Official forgery</t>
    </r>
  </si>
  <si>
    <r>
      <rPr>
        <sz val="11"/>
        <color theme="1"/>
        <rFont val="Calibri"/>
        <family val="2"/>
      </rPr>
      <t>CC, Article 314  (2003) or CC, Article 445 (2021)</t>
    </r>
  </si>
  <si>
    <r>
      <rPr>
        <sz val="11"/>
        <color theme="1"/>
        <rFont val="Calibri"/>
        <family val="2"/>
      </rPr>
      <t>Provocation of bribe or bribe in private sector</t>
    </r>
  </si>
  <si>
    <r>
      <rPr>
        <sz val="11"/>
        <color theme="1"/>
        <rFont val="Calibri"/>
        <family val="2"/>
      </rPr>
      <t>CC, Article 477 (2021)</t>
    </r>
  </si>
  <si>
    <r>
      <rPr>
        <sz val="11"/>
        <color theme="1"/>
        <rFont val="Calibri"/>
        <family val="2"/>
      </rPr>
      <t>Subjecting an obviously innocent person to criminal liability</t>
    </r>
  </si>
  <si>
    <r>
      <rPr>
        <sz val="11"/>
        <color theme="1"/>
        <rFont val="Calibri"/>
        <family val="2"/>
      </rPr>
      <t>CC, Article 480 (2021)</t>
    </r>
  </si>
  <si>
    <r>
      <rPr>
        <sz val="11"/>
        <color theme="1"/>
        <rFont val="Calibri"/>
        <family val="2"/>
      </rPr>
      <t>Unlawful release from criminal liability</t>
    </r>
  </si>
  <si>
    <r>
      <rPr>
        <sz val="11"/>
        <color theme="1"/>
        <rFont val="Calibri"/>
        <family val="2"/>
      </rPr>
      <t>CC, Article 481 (2021)</t>
    </r>
  </si>
  <si>
    <r>
      <rPr>
        <sz val="11"/>
        <color theme="1"/>
        <rFont val="Calibri"/>
        <family val="2"/>
      </rPr>
      <t>Delivering an obviously unjust criminal or civil judgment or another judicial act</t>
    </r>
  </si>
  <si>
    <r>
      <rPr>
        <sz val="11"/>
        <color theme="1"/>
        <rFont val="Calibri"/>
        <family val="2"/>
      </rPr>
      <t>CC, Article 352  (2003) or CC, Article 482 (2021)</t>
    </r>
  </si>
  <si>
    <r>
      <rPr>
        <sz val="11"/>
        <color theme="1"/>
        <rFont val="Calibri"/>
        <family val="2"/>
      </rPr>
      <t>Interference into administration of justice or examination of the case</t>
    </r>
  </si>
  <si>
    <r>
      <rPr>
        <sz val="11"/>
        <color theme="1"/>
        <rFont val="Calibri"/>
        <family val="2"/>
      </rPr>
      <t>CC, Article 332  (2003) or CC, Article 486, part 2, point 2, Article 486, part 3 (2021)</t>
    </r>
  </si>
  <si>
    <r>
      <rPr>
        <sz val="11"/>
        <color theme="1"/>
        <rFont val="Calibri"/>
        <family val="2"/>
      </rPr>
      <t>Giving bribe to the participants of the trial with regard to their powers</t>
    </r>
  </si>
  <si>
    <r>
      <rPr>
        <sz val="11"/>
        <color theme="1"/>
        <rFont val="Calibri"/>
        <family val="2"/>
      </rPr>
      <t>CC, Article 496  (2021)</t>
    </r>
  </si>
  <si>
    <r>
      <rPr>
        <sz val="11"/>
        <color theme="1"/>
        <rFont val="Calibri"/>
        <family val="2"/>
      </rPr>
      <t>Receiving bribe by the participants of the trial with regard to their powers</t>
    </r>
  </si>
  <si>
    <r>
      <rPr>
        <sz val="11"/>
        <color theme="1"/>
        <rFont val="Calibri"/>
        <family val="2"/>
      </rPr>
      <t>CC, Article 497  (2021)</t>
    </r>
  </si>
  <si>
    <r>
      <rPr>
        <sz val="11"/>
        <color theme="1"/>
        <rFont val="Calibri"/>
        <family val="2"/>
      </rPr>
      <t>Excess of authority or abuse of authority</t>
    </r>
  </si>
  <si>
    <r>
      <rPr>
        <sz val="11"/>
        <color theme="1"/>
        <rFont val="Calibri"/>
        <family val="2"/>
      </rPr>
      <t>CC, Article 375 (2003) or CC, Article 549 (2021)</t>
    </r>
  </si>
  <si>
    <t>ANNEX  5</t>
  </si>
  <si>
    <t>The 2022 report  on corruption crimes registered in the Republic of Armenia during 12 months</t>
  </si>
  <si>
    <r>
      <rPr>
        <b/>
        <sz val="11"/>
        <rFont val="GHEA Grapalat"/>
        <family val="3"/>
      </rPr>
      <t>INFORMATION</t>
    </r>
  </si>
  <si>
    <r>
      <rPr>
        <b/>
        <sz val="11"/>
        <rFont val="GHEA Grapalat"/>
        <family val="3"/>
      </rPr>
      <t xml:space="preserve">on expenditures of the 2020-2022 State Budget by functional classification  </t>
    </r>
  </si>
  <si>
    <t>ANNEX 1</t>
  </si>
  <si>
    <r>
      <rPr>
        <b/>
        <sz val="10"/>
        <rFont val="GHEA Grapalat"/>
        <family val="3"/>
      </rPr>
      <t>DIVISION</t>
    </r>
  </si>
  <si>
    <r>
      <rPr>
        <b/>
        <sz val="10"/>
        <rFont val="GHEA Grapalat"/>
        <family val="3"/>
      </rPr>
      <t>GROUP</t>
    </r>
  </si>
  <si>
    <r>
      <rPr>
        <b/>
        <sz val="10"/>
        <rFont val="GHEA Grapalat"/>
        <family val="3"/>
      </rPr>
      <t>Class</t>
    </r>
  </si>
  <si>
    <t>2020 Actual</t>
  </si>
  <si>
    <r>
      <rPr>
        <b/>
        <sz val="10"/>
        <rFont val="GHEA Grapalat"/>
        <family val="3"/>
      </rPr>
      <t>2021 
Actual</t>
    </r>
  </si>
  <si>
    <r>
      <rPr>
        <b/>
        <sz val="10"/>
        <rFont val="GHEA Grapalat"/>
        <family val="3"/>
      </rPr>
      <t>2022 
Actual</t>
    </r>
  </si>
  <si>
    <r>
      <rPr>
        <b/>
        <sz val="10"/>
        <rFont val="GHEA Grapalat"/>
        <family val="3"/>
      </rPr>
      <t>TOTAL EXPENDITURES</t>
    </r>
  </si>
  <si>
    <r>
      <rPr>
        <sz val="10"/>
        <rFont val="GHEA Grapalat"/>
        <family val="3"/>
      </rPr>
      <t>including:</t>
    </r>
  </si>
  <si>
    <r>
      <rPr>
        <b/>
        <sz val="10"/>
        <rFont val="GHEA Grapalat"/>
        <family val="3"/>
      </rPr>
      <t>GENERAL PUBLIC SERVICES</t>
    </r>
  </si>
  <si>
    <r>
      <rPr>
        <sz val="10"/>
        <rFont val="GHEA Grapalat"/>
        <family val="3"/>
      </rPr>
      <t>Legislative and executive bodies, state administration, financial and fiscal relations, foreign relations</t>
    </r>
  </si>
  <si>
    <r>
      <rPr>
        <sz val="10"/>
        <rFont val="GHEA Grapalat"/>
        <family val="3"/>
      </rPr>
      <t>Legislative and executive bodies, state administration</t>
    </r>
  </si>
  <si>
    <r>
      <rPr>
        <sz val="10"/>
        <rFont val="GHEA Grapalat"/>
        <family val="3"/>
      </rPr>
      <t>Financial and fiscal relations</t>
    </r>
  </si>
  <si>
    <r>
      <rPr>
        <sz val="10"/>
        <rFont val="GHEA Grapalat"/>
        <family val="3"/>
      </rPr>
      <t>Foreign relations</t>
    </r>
  </si>
  <si>
    <r>
      <rPr>
        <sz val="10"/>
        <rFont val="GHEA Grapalat"/>
        <family val="3"/>
      </rPr>
      <t>General services</t>
    </r>
  </si>
  <si>
    <r>
      <rPr>
        <sz val="10"/>
        <rFont val="GHEA Grapalat"/>
        <family val="3"/>
      </rPr>
      <t>General services with respect to staff  (personnel)</t>
    </r>
  </si>
  <si>
    <r>
      <rPr>
        <sz val="10"/>
        <rFont val="GHEA Grapalat"/>
        <family val="3"/>
      </rPr>
      <t>General programming and statistical services</t>
    </r>
  </si>
  <si>
    <r>
      <rPr>
        <sz val="10"/>
        <rFont val="GHEA Grapalat"/>
        <family val="3"/>
      </rPr>
      <t>Other general services</t>
    </r>
  </si>
  <si>
    <r>
      <rPr>
        <sz val="10"/>
        <rFont val="GHEA Grapalat"/>
        <family val="3"/>
      </rPr>
      <t xml:space="preserve"> General exploration works</t>
    </r>
  </si>
  <si>
    <r>
      <rPr>
        <sz val="10"/>
        <rFont val="GHEA Grapalat"/>
        <family val="3"/>
      </rPr>
      <t>Exploration and design works with respect to general public services</t>
    </r>
  </si>
  <si>
    <r>
      <rPr>
        <sz val="10"/>
        <rFont val="GHEA Grapalat"/>
        <family val="3"/>
      </rPr>
      <t>General public services (not belonging to other classes)</t>
    </r>
  </si>
  <si>
    <r>
      <rPr>
        <sz val="10"/>
        <rFont val="GHEA Grapalat"/>
        <family val="3"/>
      </rPr>
      <t>Operations with respect to public debt</t>
    </r>
  </si>
  <si>
    <r>
      <rPr>
        <sz val="10"/>
        <rFont val="GHEA Grapalat"/>
        <family val="3"/>
      </rPr>
      <t>General transfers carried out  between different levels of Government</t>
    </r>
  </si>
  <si>
    <r>
      <rPr>
        <b/>
        <sz val="10"/>
        <rFont val="GHEA Grapalat"/>
        <family val="3"/>
      </rPr>
      <t xml:space="preserve">Defence </t>
    </r>
  </si>
  <si>
    <r>
      <rPr>
        <sz val="10"/>
        <rFont val="GHEA Grapalat"/>
        <family val="3"/>
      </rPr>
      <t>Military defence</t>
    </r>
  </si>
  <si>
    <r>
      <rPr>
        <sz val="10"/>
        <rFont val="GHEA Grapalat"/>
        <family val="3"/>
      </rPr>
      <t>Foreign military assistance</t>
    </r>
  </si>
  <si>
    <r>
      <rPr>
        <sz val="10"/>
        <rFont val="GHEA Grapalat"/>
        <family val="3"/>
      </rPr>
      <t xml:space="preserve"> Foreign military assistance</t>
    </r>
  </si>
  <si>
    <r>
      <rPr>
        <sz val="10"/>
        <rFont val="GHEA Grapalat"/>
        <family val="3"/>
      </rPr>
      <t>Exploration and design works in the field of defence</t>
    </r>
  </si>
  <si>
    <r>
      <rPr>
        <sz val="10"/>
        <rFont val="GHEA Grapalat"/>
        <family val="3"/>
      </rPr>
      <t>Defence (not belonging to other classes)</t>
    </r>
  </si>
  <si>
    <r>
      <rPr>
        <b/>
        <sz val="10"/>
        <rFont val="GHEA Grapalat"/>
        <family val="3"/>
      </rPr>
      <t>SOCIAL ORDER, SECURITY AND JUDICIAL ACTIVITIES</t>
    </r>
  </si>
  <si>
    <r>
      <rPr>
        <sz val="10"/>
        <rFont val="GHEA Grapalat"/>
        <family val="3"/>
      </rPr>
      <t>Social order and security</t>
    </r>
  </si>
  <si>
    <r>
      <rPr>
        <sz val="10"/>
        <rFont val="GHEA Grapalat"/>
        <family val="3"/>
      </rPr>
      <t>Police</t>
    </r>
  </si>
  <si>
    <r>
      <rPr>
        <sz val="10"/>
        <rFont val="GHEA Grapalat"/>
        <family val="3"/>
      </rPr>
      <t>National security</t>
    </r>
  </si>
  <si>
    <r>
      <rPr>
        <sz val="10"/>
        <rFont val="GHEA Grapalat"/>
        <family val="3"/>
      </rPr>
      <t>State protection</t>
    </r>
  </si>
  <si>
    <r>
      <rPr>
        <sz val="10"/>
        <rFont val="GHEA Grapalat"/>
        <family val="3"/>
      </rPr>
      <t>Rescue service</t>
    </r>
  </si>
  <si>
    <r>
      <rPr>
        <sz val="10"/>
        <rFont val="GHEA Grapalat"/>
        <family val="3"/>
      </rPr>
      <t>Judicial activities and legal protection</t>
    </r>
  </si>
  <si>
    <r>
      <rPr>
        <sz val="10"/>
        <rFont val="GHEA Grapalat"/>
        <family val="3"/>
      </rPr>
      <t>Courts</t>
    </r>
  </si>
  <si>
    <r>
      <rPr>
        <sz val="10"/>
        <rFont val="GHEA Grapalat"/>
        <family val="3"/>
      </rPr>
      <t>Legal protection</t>
    </r>
  </si>
  <si>
    <r>
      <rPr>
        <sz val="10"/>
        <rFont val="GHEA Grapalat"/>
        <family val="3"/>
      </rPr>
      <t>Prosecutor's Office</t>
    </r>
  </si>
  <si>
    <r>
      <rPr>
        <sz val="10"/>
        <rFont val="GHEA Grapalat"/>
        <family val="3"/>
      </rPr>
      <t>Detention facilities</t>
    </r>
  </si>
  <si>
    <r>
      <rPr>
        <sz val="10"/>
        <rFont val="GHEA Grapalat"/>
        <family val="3"/>
      </rPr>
      <t>Preliminary investigation</t>
    </r>
  </si>
  <si>
    <r>
      <rPr>
        <b/>
        <sz val="10"/>
        <rFont val="GHEA Grapalat"/>
        <family val="3"/>
      </rPr>
      <t>Economic relations</t>
    </r>
  </si>
  <si>
    <r>
      <rPr>
        <sz val="10"/>
        <rFont val="GHEA Grapalat"/>
        <family val="3"/>
      </rPr>
      <t>Economic, commercial and employment relations of general nature</t>
    </r>
  </si>
  <si>
    <r>
      <rPr>
        <sz val="10"/>
        <rFont val="GHEA Grapalat"/>
        <family val="3"/>
      </rPr>
      <t>Employment relations of general nature</t>
    </r>
  </si>
  <si>
    <r>
      <rPr>
        <sz val="10"/>
        <rFont val="GHEA Grapalat"/>
        <family val="3"/>
      </rPr>
      <t>Agriculture, forestry and fishing</t>
    </r>
  </si>
  <si>
    <r>
      <rPr>
        <sz val="10"/>
        <rFont val="GHEA Grapalat"/>
        <family val="3"/>
      </rPr>
      <t>Agriculture</t>
    </r>
  </si>
  <si>
    <r>
      <rPr>
        <sz val="10"/>
        <rFont val="GHEA Grapalat"/>
        <family val="3"/>
      </rPr>
      <t>Forestry</t>
    </r>
  </si>
  <si>
    <r>
      <rPr>
        <sz val="10"/>
        <rFont val="GHEA Grapalat"/>
        <family val="3"/>
      </rPr>
      <t xml:space="preserve"> Irrigation</t>
    </r>
  </si>
  <si>
    <r>
      <rPr>
        <sz val="10"/>
        <rFont val="GHEA Grapalat"/>
        <family val="3"/>
      </rPr>
      <t>Fuel and energy</t>
    </r>
  </si>
  <si>
    <r>
      <rPr>
        <sz val="10"/>
        <rFont val="GHEA Grapalat"/>
        <family val="3"/>
      </rPr>
      <t>nuclear fuel</t>
    </r>
  </si>
  <si>
    <r>
      <rPr>
        <sz val="10"/>
        <rFont val="GHEA Grapalat"/>
        <family val="3"/>
      </rPr>
      <t>Other types of fuel</t>
    </r>
  </si>
  <si>
    <r>
      <rPr>
        <sz val="10"/>
        <rFont val="GHEA Grapalat"/>
        <family val="3"/>
      </rPr>
      <t>Electrical energy</t>
    </r>
  </si>
  <si>
    <r>
      <rPr>
        <sz val="10"/>
        <rFont val="GHEA Grapalat"/>
        <family val="3"/>
      </rPr>
      <t>Mining, industry and construction</t>
    </r>
  </si>
  <si>
    <r>
      <rPr>
        <sz val="10"/>
        <rFont val="GHEA Grapalat"/>
        <family val="3"/>
      </rPr>
      <t>Extraction of mineral resources, except for natural fuels</t>
    </r>
  </si>
  <si>
    <r>
      <rPr>
        <sz val="10"/>
        <rFont val="GHEA Grapalat"/>
        <family val="3"/>
      </rPr>
      <t>Construction</t>
    </r>
  </si>
  <si>
    <r>
      <rPr>
        <sz val="10"/>
        <rFont val="GHEA Grapalat"/>
        <family val="3"/>
      </rPr>
      <t>Transport</t>
    </r>
  </si>
  <si>
    <r>
      <rPr>
        <sz val="10"/>
        <rFont val="GHEA Grapalat"/>
        <family val="3"/>
      </rPr>
      <t>Road transport</t>
    </r>
  </si>
  <si>
    <r>
      <rPr>
        <sz val="10"/>
        <rFont val="GHEA Grapalat"/>
        <family val="3"/>
      </rPr>
      <t>Railway transport</t>
    </r>
  </si>
  <si>
    <r>
      <rPr>
        <sz val="10"/>
        <rFont val="GHEA Grapalat"/>
        <family val="3"/>
      </rPr>
      <t>Air transport</t>
    </r>
  </si>
  <si>
    <r>
      <rPr>
        <sz val="10"/>
        <rFont val="GHEA Grapalat"/>
        <family val="3"/>
      </rPr>
      <t>Pipeline  and other transport</t>
    </r>
  </si>
  <si>
    <r>
      <rPr>
        <sz val="10"/>
        <rFont val="GHEA Grapalat"/>
        <family val="3"/>
      </rPr>
      <t>Communication</t>
    </r>
  </si>
  <si>
    <r>
      <rPr>
        <sz val="10"/>
        <rFont val="GHEA Grapalat"/>
        <family val="3"/>
      </rPr>
      <t>Other areas</t>
    </r>
  </si>
  <si>
    <r>
      <rPr>
        <sz val="10"/>
        <rFont val="GHEA Grapalat"/>
        <family val="3"/>
      </rPr>
      <t>Tourism</t>
    </r>
  </si>
  <si>
    <r>
      <rPr>
        <sz val="10"/>
        <rFont val="GHEA Grapalat"/>
        <family val="3"/>
      </rPr>
      <t>Exploration and design works with respect to economic relations</t>
    </r>
  </si>
  <si>
    <r>
      <rPr>
        <sz val="10"/>
        <rFont val="GHEA Grapalat"/>
        <family val="3"/>
      </rPr>
      <t>Exploration and design works with respect to economic, commercial and employment issues of general nature</t>
    </r>
  </si>
  <si>
    <r>
      <rPr>
        <sz val="10"/>
        <rFont val="GHEA Grapalat"/>
        <family val="3"/>
      </rPr>
      <t>Economic relations (not belonging to other classes)</t>
    </r>
  </si>
  <si>
    <r>
      <rPr>
        <b/>
        <sz val="10"/>
        <rFont val="GHEA Grapalat"/>
        <family val="3"/>
      </rPr>
      <t>Environmental protection</t>
    </r>
  </si>
  <si>
    <r>
      <rPr>
        <sz val="10"/>
        <rFont val="GHEA Grapalat"/>
        <family val="3"/>
      </rPr>
      <t>Garbage collection</t>
    </r>
  </si>
  <si>
    <r>
      <rPr>
        <sz val="10"/>
        <rFont val="GHEA Grapalat"/>
        <family val="3"/>
      </rPr>
      <t>Protection of biodiversity and nature</t>
    </r>
  </si>
  <si>
    <r>
      <rPr>
        <sz val="10"/>
        <rFont val="GHEA Grapalat"/>
        <family val="3"/>
      </rPr>
      <t>Environmental protection (not belonging to other classes)</t>
    </r>
  </si>
  <si>
    <r>
      <rPr>
        <b/>
        <sz val="10"/>
        <rFont val="GHEA Grapalat"/>
        <family val="3"/>
      </rPr>
      <t xml:space="preserve"> Housing construction and utility services</t>
    </r>
  </si>
  <si>
    <r>
      <rPr>
        <sz val="10"/>
        <rFont val="GHEA Grapalat"/>
        <family val="3"/>
      </rPr>
      <t>Housing construction</t>
    </r>
  </si>
  <si>
    <r>
      <rPr>
        <sz val="10"/>
        <rFont val="GHEA Grapalat"/>
        <family val="3"/>
      </rPr>
      <t>Community development</t>
    </r>
  </si>
  <si>
    <r>
      <rPr>
        <sz val="10"/>
        <rFont val="GHEA Grapalat"/>
        <family val="3"/>
      </rPr>
      <t>Water supply</t>
    </r>
  </si>
  <si>
    <r>
      <rPr>
        <sz val="10"/>
        <rFont val="GHEA Grapalat"/>
        <family val="3"/>
      </rPr>
      <t>Street lighting</t>
    </r>
  </si>
  <si>
    <r>
      <rPr>
        <sz val="10"/>
        <rFont val="GHEA Grapalat"/>
        <family val="3"/>
      </rPr>
      <t>Housing construction and utility services (not belonging to other classes)</t>
    </r>
  </si>
  <si>
    <r>
      <rPr>
        <b/>
        <sz val="10"/>
        <rFont val="GHEA Grapalat"/>
        <family val="3"/>
      </rPr>
      <t>HEALTHCARE</t>
    </r>
  </si>
  <si>
    <r>
      <rPr>
        <sz val="10"/>
        <rFont val="GHEA Grapalat"/>
        <family val="3"/>
      </rPr>
      <t>Medical products, devices and equipment</t>
    </r>
  </si>
  <si>
    <r>
      <rPr>
        <sz val="10"/>
        <rFont val="GHEA Grapalat"/>
        <family val="3"/>
      </rPr>
      <t>Pharmaceutical product</t>
    </r>
  </si>
  <si>
    <r>
      <rPr>
        <sz val="10"/>
        <rFont val="GHEA Grapalat"/>
        <family val="3"/>
      </rPr>
      <t>Medical devices and equipment</t>
    </r>
  </si>
  <si>
    <r>
      <rPr>
        <sz val="10"/>
        <rFont val="GHEA Grapalat"/>
        <family val="3"/>
      </rPr>
      <t>Outpatient services</t>
    </r>
  </si>
  <si>
    <r>
      <rPr>
        <sz val="10"/>
        <rFont val="GHEA Grapalat"/>
        <family val="3"/>
      </rPr>
      <t>General medical services</t>
    </r>
  </si>
  <si>
    <r>
      <rPr>
        <sz val="10"/>
        <rFont val="GHEA Grapalat"/>
        <family val="3"/>
      </rPr>
      <t>Specialised medical services</t>
    </r>
  </si>
  <si>
    <r>
      <rPr>
        <sz val="10"/>
        <rFont val="GHEA Grapalat"/>
        <family val="3"/>
      </rPr>
      <t>Dental services</t>
    </r>
  </si>
  <si>
    <r>
      <rPr>
        <sz val="10"/>
        <rFont val="GHEA Grapalat"/>
        <family val="3"/>
      </rPr>
      <t>Paramedical services</t>
    </r>
  </si>
  <si>
    <r>
      <rPr>
        <sz val="10"/>
        <rFont val="GHEA Grapalat"/>
        <family val="3"/>
      </rPr>
      <t>Hospital services</t>
    </r>
  </si>
  <si>
    <r>
      <rPr>
        <sz val="10"/>
        <rFont val="GHEA Grapalat"/>
        <family val="3"/>
      </rPr>
      <t>General hospital services</t>
    </r>
  </si>
  <si>
    <r>
      <rPr>
        <sz val="10"/>
        <rFont val="GHEA Grapalat"/>
        <family val="3"/>
      </rPr>
      <t>Specialised hospital services</t>
    </r>
  </si>
  <si>
    <r>
      <rPr>
        <sz val="10"/>
        <rFont val="GHEA Grapalat"/>
        <family val="3"/>
      </rPr>
      <t>Maternal and child medical  services</t>
    </r>
  </si>
  <si>
    <r>
      <rPr>
        <sz val="10"/>
        <rFont val="GHEA Grapalat"/>
        <family val="3"/>
      </rPr>
      <t>Public healthcare services</t>
    </r>
  </si>
  <si>
    <r>
      <rPr>
        <sz val="10"/>
        <rFont val="GHEA Grapalat"/>
        <family val="3"/>
      </rPr>
      <t>Healthcare (not belonging to other classes)</t>
    </r>
  </si>
  <si>
    <r>
      <rPr>
        <sz val="10"/>
        <rFont val="GHEA Grapalat"/>
        <family val="3"/>
      </rPr>
      <t>Services and programmes related to healthcare</t>
    </r>
  </si>
  <si>
    <r>
      <rPr>
        <b/>
        <sz val="10"/>
        <rFont val="GHEA Grapalat"/>
        <family val="3"/>
      </rPr>
      <t>Recreation, culture and religion</t>
    </r>
  </si>
  <si>
    <r>
      <rPr>
        <sz val="10"/>
        <rFont val="GHEA Grapalat"/>
        <family val="3"/>
      </rPr>
      <t>Recreational and sporting services</t>
    </r>
  </si>
  <si>
    <r>
      <rPr>
        <sz val="10"/>
        <rFont val="GHEA Grapalat"/>
        <family val="3"/>
      </rPr>
      <t>Cultural services</t>
    </r>
  </si>
  <si>
    <r>
      <rPr>
        <sz val="10"/>
        <rFont val="GHEA Grapalat"/>
        <family val="3"/>
      </rPr>
      <t>Libraries</t>
    </r>
  </si>
  <si>
    <r>
      <rPr>
        <sz val="10"/>
        <rFont val="GHEA Grapalat"/>
        <family val="3"/>
      </rPr>
      <t>Museums and exhibition halls</t>
    </r>
  </si>
  <si>
    <t>Houses, clubs, centres of culture</t>
  </si>
  <si>
    <r>
      <rPr>
        <sz val="10"/>
        <rFont val="GHEA Grapalat"/>
        <family val="3"/>
      </rPr>
      <t xml:space="preserve">Other cultural organisations </t>
    </r>
  </si>
  <si>
    <r>
      <rPr>
        <sz val="10"/>
        <rFont val="GHEA Grapalat"/>
        <family val="3"/>
      </rPr>
      <t>Art</t>
    </r>
  </si>
  <si>
    <r>
      <rPr>
        <sz val="10"/>
        <rFont val="GHEA Grapalat"/>
        <family val="3"/>
      </rPr>
      <t>Cinematography</t>
    </r>
  </si>
  <si>
    <r>
      <rPr>
        <sz val="10"/>
        <rFont val="GHEA Grapalat"/>
        <family val="3"/>
      </rPr>
      <t>Restoration and preservation of monuments and cultural values</t>
    </r>
  </si>
  <si>
    <r>
      <rPr>
        <sz val="10"/>
        <rFont val="GHEA Grapalat"/>
        <family val="3"/>
      </rPr>
      <t>Services for broadcasting of radio and television programmes and publishing services</t>
    </r>
  </si>
  <si>
    <r>
      <rPr>
        <sz val="10"/>
        <rFont val="GHEA Grapalat"/>
        <family val="3"/>
      </rPr>
      <t>Television and radio programmes</t>
    </r>
  </si>
  <si>
    <r>
      <rPr>
        <sz val="10"/>
        <rFont val="GHEA Grapalat"/>
        <family val="3"/>
      </rPr>
      <t>Publishing houses, editorial offices</t>
    </r>
  </si>
  <si>
    <r>
      <rPr>
        <sz val="10"/>
        <rFont val="GHEA Grapalat"/>
        <family val="3"/>
      </rPr>
      <t xml:space="preserve">Obtaining information </t>
    </r>
  </si>
  <si>
    <r>
      <rPr>
        <sz val="10"/>
        <rFont val="GHEA Grapalat"/>
        <family val="3"/>
      </rPr>
      <t>Religious and other public services</t>
    </r>
  </si>
  <si>
    <r>
      <rPr>
        <sz val="10"/>
        <rFont val="GHEA Grapalat"/>
        <family val="3"/>
      </rPr>
      <t>Youth programmes</t>
    </r>
  </si>
  <si>
    <r>
      <rPr>
        <sz val="10"/>
        <rFont val="GHEA Grapalat"/>
        <family val="3"/>
      </rPr>
      <t xml:space="preserve">Political parties, non-governmental organisations, trade unions                          </t>
    </r>
  </si>
  <si>
    <r>
      <rPr>
        <b/>
        <sz val="10"/>
        <rFont val="GHEA Grapalat"/>
        <family val="3"/>
      </rPr>
      <t>Education</t>
    </r>
  </si>
  <si>
    <r>
      <rPr>
        <sz val="10"/>
        <rFont val="GHEA Grapalat"/>
        <family val="3"/>
      </rPr>
      <t>Pre-school and general primary education</t>
    </r>
  </si>
  <si>
    <r>
      <rPr>
        <sz val="10"/>
        <rFont val="GHEA Grapalat"/>
        <family val="3"/>
      </rPr>
      <t>Pre-school education</t>
    </r>
  </si>
  <si>
    <r>
      <rPr>
        <sz val="10"/>
        <rFont val="GHEA Grapalat"/>
        <family val="3"/>
      </rPr>
      <t xml:space="preserve">General primary education </t>
    </r>
  </si>
  <si>
    <r>
      <rPr>
        <sz val="10"/>
        <rFont val="GHEA Grapalat"/>
        <family val="3"/>
      </rPr>
      <t>General secondary education</t>
    </r>
  </si>
  <si>
    <r>
      <rPr>
        <sz val="10"/>
        <rFont val="GHEA Grapalat"/>
        <family val="3"/>
      </rPr>
      <t>Basic general education</t>
    </r>
  </si>
  <si>
    <r>
      <rPr>
        <sz val="10"/>
        <rFont val="GHEA Grapalat"/>
        <family val="3"/>
      </rPr>
      <t>General secondary (complete) education</t>
    </r>
  </si>
  <si>
    <r>
      <rPr>
        <sz val="10"/>
        <rFont val="GHEA Grapalat"/>
        <family val="3"/>
      </rPr>
      <t>Primary vocational (handicraft) and secondary vocational education</t>
    </r>
  </si>
  <si>
    <r>
      <rPr>
        <sz val="10"/>
        <rFont val="GHEA Grapalat"/>
        <family val="3"/>
      </rPr>
      <t>Primary vocational (handicraft) education</t>
    </r>
  </si>
  <si>
    <r>
      <rPr>
        <sz val="10"/>
        <rFont val="GHEA Grapalat"/>
        <family val="3"/>
      </rPr>
      <t>Secondary vocational education</t>
    </r>
  </si>
  <si>
    <r>
      <rPr>
        <sz val="10"/>
        <rFont val="GHEA Grapalat"/>
        <family val="3"/>
      </rPr>
      <t>Higher education</t>
    </r>
  </si>
  <si>
    <r>
      <rPr>
        <sz val="10"/>
        <rFont val="GHEA Grapalat"/>
        <family val="3"/>
      </rPr>
      <t>Higher vocational education</t>
    </r>
  </si>
  <si>
    <r>
      <rPr>
        <sz val="10"/>
        <rFont val="GHEA Grapalat"/>
        <family val="3"/>
      </rPr>
      <t>Post-graduate vocational education</t>
    </r>
  </si>
  <si>
    <r>
      <rPr>
        <sz val="10"/>
        <rFont val="GHEA Grapalat"/>
        <family val="3"/>
      </rPr>
      <t xml:space="preserve">Education not classified according to levels </t>
    </r>
  </si>
  <si>
    <r>
      <rPr>
        <sz val="10"/>
        <rFont val="GHEA Grapalat"/>
        <family val="3"/>
      </rPr>
      <t>Extracurricular upbringing</t>
    </r>
  </si>
  <si>
    <r>
      <rPr>
        <sz val="10"/>
        <rFont val="GHEA Grapalat"/>
        <family val="3"/>
      </rPr>
      <t>Supplementary education</t>
    </r>
  </si>
  <si>
    <r>
      <rPr>
        <sz val="10"/>
        <rFont val="GHEA Grapalat"/>
        <family val="3"/>
      </rPr>
      <t xml:space="preserve">Complementary services provided to education </t>
    </r>
  </si>
  <si>
    <r>
      <rPr>
        <sz val="10"/>
        <rFont val="GHEA Grapalat"/>
        <family val="3"/>
      </rPr>
      <t>Education (not belonging to other classes)</t>
    </r>
  </si>
  <si>
    <r>
      <rPr>
        <b/>
        <sz val="10"/>
        <rFont val="GHEA Grapalat"/>
        <family val="3"/>
      </rPr>
      <t xml:space="preserve"> SOCIAL PROTECTION</t>
    </r>
  </si>
  <si>
    <r>
      <rPr>
        <sz val="10"/>
        <rFont val="GHEA Grapalat"/>
        <family val="3"/>
      </rPr>
      <t>Ill health and incapacity for work</t>
    </r>
  </si>
  <si>
    <r>
      <rPr>
        <sz val="10"/>
        <rFont val="GHEA Grapalat"/>
        <family val="3"/>
      </rPr>
      <t xml:space="preserve"> Ill health</t>
    </r>
  </si>
  <si>
    <r>
      <rPr>
        <sz val="10"/>
        <rFont val="GHEA Grapalat"/>
        <family val="3"/>
      </rPr>
      <t>Incapacity for work</t>
    </r>
  </si>
  <si>
    <r>
      <rPr>
        <sz val="10"/>
        <rFont val="GHEA Grapalat"/>
        <family val="3"/>
      </rPr>
      <t>Old age</t>
    </r>
  </si>
  <si>
    <r>
      <rPr>
        <sz val="10"/>
        <rFont val="GHEA Grapalat"/>
        <family val="3"/>
      </rPr>
      <t>Persons having lost their relatives</t>
    </r>
  </si>
  <si>
    <r>
      <rPr>
        <sz val="10"/>
        <rFont val="GHEA Grapalat"/>
        <family val="3"/>
      </rPr>
      <t>Family members and children</t>
    </r>
  </si>
  <si>
    <r>
      <rPr>
        <sz val="10"/>
        <rFont val="GHEA Grapalat"/>
        <family val="3"/>
      </rPr>
      <t>Unemployment</t>
    </r>
  </si>
  <si>
    <r>
      <rPr>
        <sz val="10"/>
        <rFont val="GHEA Grapalat"/>
        <family val="3"/>
      </rPr>
      <t>Provision of housing</t>
    </r>
  </si>
  <si>
    <r>
      <rPr>
        <sz val="10"/>
        <rFont val="GHEA Grapalat"/>
        <family val="3"/>
      </rPr>
      <t>Special social benefits (not belonging to other classes)</t>
    </r>
  </si>
  <si>
    <r>
      <rPr>
        <sz val="10"/>
        <rFont val="GHEA Grapalat"/>
        <family val="3"/>
      </rPr>
      <t>Social protection (not belonging to other classes)</t>
    </r>
  </si>
  <si>
    <r>
      <rPr>
        <sz val="10"/>
        <rFont val="GHEA Grapalat"/>
        <family val="3"/>
      </rPr>
      <t>Complementary services provided to social protection (not belonging to other classes)</t>
    </r>
  </si>
  <si>
    <r>
      <rPr>
        <b/>
        <sz val="10"/>
        <rFont val="GHEA Grapalat"/>
        <family val="3"/>
      </rPr>
      <t xml:space="preserve"> RESERVE FUNDS NOT CLASSIFIED UNDER THE MAIN CATEGORIES</t>
    </r>
  </si>
  <si>
    <r>
      <rPr>
        <sz val="10"/>
        <rFont val="GHEA Grapalat"/>
        <family val="3"/>
      </rPr>
      <t>including</t>
    </r>
  </si>
  <si>
    <t>Reserve fund of the Government  and communities of the Republic of Armenia</t>
  </si>
  <si>
    <r>
      <rPr>
        <sz val="10"/>
        <rFont val="GHEA Grapalat"/>
        <family val="3"/>
      </rPr>
      <t>Reserve fund of the Government of the Republic of Armenia</t>
    </r>
  </si>
  <si>
    <t>On share of tax revenues and state duties in the total revenues of the State Budget</t>
  </si>
  <si>
    <t>ANNEX  2</t>
  </si>
  <si>
    <r>
      <rPr>
        <sz val="11"/>
        <color theme="1"/>
        <rFont val="GHEA Grapalat"/>
        <family val="3"/>
      </rPr>
      <t>AMD mln</t>
    </r>
  </si>
  <si>
    <r>
      <rPr>
        <sz val="11"/>
        <color theme="1"/>
        <rFont val="GHEA Grapalat"/>
        <family val="3"/>
      </rPr>
      <t>share in revenues, %</t>
    </r>
  </si>
  <si>
    <r>
      <rPr>
        <sz val="11"/>
        <color theme="1"/>
        <rFont val="GHEA Grapalat"/>
        <family val="3"/>
      </rPr>
      <t>share in GDP, %</t>
    </r>
  </si>
  <si>
    <r>
      <rPr>
        <sz val="11"/>
        <color theme="1"/>
        <rFont val="GHEA Grapalat"/>
        <family val="3"/>
      </rPr>
      <t>Revenues of the State Budget and official transfers</t>
    </r>
  </si>
  <si>
    <r>
      <rPr>
        <sz val="11"/>
        <color theme="1"/>
        <rFont val="GHEA Grapalat"/>
        <family val="3"/>
      </rPr>
      <t>Taxes and duties</t>
    </r>
  </si>
  <si>
    <r>
      <rPr>
        <sz val="11"/>
        <color theme="1"/>
        <rFont val="GHEA Grapalat"/>
        <family val="3"/>
      </rPr>
      <t>Other revenues</t>
    </r>
  </si>
  <si>
    <r>
      <rPr>
        <sz val="11"/>
        <color theme="1"/>
        <rFont val="GHEA Grapalat"/>
        <family val="3"/>
      </rPr>
      <t>Official transfers</t>
    </r>
  </si>
  <si>
    <r>
      <rPr>
        <sz val="11"/>
        <color theme="1"/>
        <rFont val="GHEA Grapalat"/>
        <family val="3"/>
      </rPr>
      <t>Gross domestic product</t>
    </r>
  </si>
  <si>
    <t>Report on corruption crimes recorded in the Republic of Armenia during 12 months of 2020</t>
  </si>
  <si>
    <r>
      <rPr>
        <b/>
        <sz val="14"/>
        <color theme="1"/>
        <rFont val="Calibri"/>
        <family val="2"/>
      </rPr>
      <t>ANNEX 3</t>
    </r>
  </si>
  <si>
    <t xml:space="preserve">recorded crimes </t>
  </si>
  <si>
    <t>crimes pending in proceedings</t>
  </si>
  <si>
    <t>persons subjected to criminal liability</t>
  </si>
  <si>
    <t>of which official person</t>
  </si>
  <si>
    <r>
      <rPr>
        <sz val="10"/>
        <color theme="1"/>
        <rFont val="Calibri"/>
        <family val="2"/>
      </rPr>
      <t xml:space="preserve"> forwarded to court</t>
    </r>
  </si>
  <si>
    <r>
      <rPr>
        <b/>
        <sz val="8"/>
        <color theme="1"/>
        <rFont val="GHEA Grapalat"/>
        <family val="3"/>
      </rPr>
      <t xml:space="preserve">Total corruption crimes </t>
    </r>
  </si>
  <si>
    <r>
      <rPr>
        <b/>
        <sz val="9"/>
        <color theme="1"/>
        <rFont val="GHEA Grapalat"/>
        <family val="3"/>
      </rPr>
      <t xml:space="preserve"> </t>
    </r>
  </si>
  <si>
    <r>
      <rPr>
        <b/>
        <sz val="8"/>
        <color theme="1"/>
        <rFont val="GHEA Grapalat"/>
        <family val="3"/>
      </rPr>
      <t>Trafficking in or exploitation of human beings *</t>
    </r>
  </si>
  <si>
    <r>
      <rPr>
        <b/>
        <sz val="9"/>
        <color theme="1"/>
        <rFont val="GHEA Grapalat"/>
        <family val="3"/>
      </rPr>
      <t>Article 132, part 2, point 3</t>
    </r>
  </si>
  <si>
    <t>Trafficking in the child or a person who doesn't realise his or her act *</t>
  </si>
  <si>
    <r>
      <rPr>
        <b/>
        <sz val="9"/>
        <color theme="1"/>
        <rFont val="GHEA Grapalat"/>
        <family val="3"/>
      </rPr>
      <t>Article 132, paragraph 2, part 2, point 3</t>
    </r>
  </si>
  <si>
    <r>
      <rPr>
        <b/>
        <sz val="8"/>
        <color theme="1"/>
        <rFont val="GHEA Grapalat"/>
        <family val="3"/>
      </rPr>
      <t>Illegal placing or keeping in a psychiatric hospital *</t>
    </r>
  </si>
  <si>
    <r>
      <rPr>
        <b/>
        <sz val="9"/>
        <color theme="1"/>
        <rFont val="GHEA Grapalat"/>
        <family val="3"/>
      </rPr>
      <t xml:space="preserve">Article 134, part 2, point 2 </t>
    </r>
  </si>
  <si>
    <r>
      <rPr>
        <b/>
        <sz val="8"/>
        <color theme="1"/>
        <rFont val="GHEA Grapalat"/>
        <family val="3"/>
      </rPr>
      <t>Violating legal equality of human beings</t>
    </r>
  </si>
  <si>
    <r>
      <rPr>
        <b/>
        <sz val="9"/>
        <color theme="1"/>
        <rFont val="GHEA Grapalat"/>
        <family val="3"/>
      </rPr>
      <t xml:space="preserve">Article 143, part 2 </t>
    </r>
  </si>
  <si>
    <r>
      <rPr>
        <b/>
        <sz val="8"/>
        <color theme="1"/>
        <rFont val="GHEA Grapalat"/>
        <family val="3"/>
      </rPr>
      <t>Breach of secrecy of correspondence and other forms of communication*</t>
    </r>
  </si>
  <si>
    <r>
      <rPr>
        <b/>
        <sz val="9"/>
        <color theme="1"/>
        <rFont val="GHEA Grapalat"/>
        <family val="3"/>
      </rPr>
      <t>Article 146, part 2</t>
    </r>
  </si>
  <si>
    <r>
      <rPr>
        <b/>
        <sz val="8"/>
        <color theme="1"/>
        <rFont val="GHEA Grapalat"/>
        <family val="3"/>
      </rPr>
      <t>Violating the inviolability of residence *</t>
    </r>
  </si>
  <si>
    <r>
      <rPr>
        <b/>
        <sz val="9"/>
        <color theme="1"/>
        <rFont val="GHEA Grapalat"/>
        <family val="3"/>
      </rPr>
      <t>Article 147, part 3</t>
    </r>
  </si>
  <si>
    <t>Obstructing exercise of the right of suffrage*</t>
  </si>
  <si>
    <r>
      <rPr>
        <b/>
        <sz val="9"/>
        <color theme="1"/>
        <rFont val="GHEA Grapalat"/>
        <family val="3"/>
      </rPr>
      <t>Article 149, part2, point4</t>
    </r>
  </si>
  <si>
    <r>
      <rPr>
        <b/>
        <sz val="8"/>
        <color theme="1"/>
        <rFont val="GHEA Grapalat"/>
        <family val="3"/>
      </rPr>
      <t>Obstructing a journalist’s lawful professional activities*</t>
    </r>
  </si>
  <si>
    <r>
      <rPr>
        <b/>
        <sz val="9"/>
        <color theme="1"/>
        <rFont val="GHEA Grapalat"/>
        <family val="3"/>
      </rPr>
      <t>Article 164, part 2</t>
    </r>
  </si>
  <si>
    <r>
      <rPr>
        <b/>
        <sz val="8"/>
        <color theme="1"/>
        <rFont val="GHEA Grapalat"/>
        <family val="3"/>
      </rPr>
      <t xml:space="preserve"> Unlawfully separating a child from parents, or replacing a child.</t>
    </r>
  </si>
  <si>
    <r>
      <rPr>
        <b/>
        <sz val="9"/>
        <color theme="1"/>
        <rFont val="GHEA Grapalat"/>
        <family val="3"/>
      </rPr>
      <t>Article 167, part2, point 3</t>
    </r>
  </si>
  <si>
    <r>
      <rPr>
        <b/>
        <sz val="8"/>
        <color theme="1"/>
        <rFont val="GHEA Grapalat"/>
        <family val="3"/>
      </rPr>
      <t xml:space="preserve"> Purchase of a child for fostering or sale of a child for the purpose of placing the child under the care of the caretaker*</t>
    </r>
  </si>
  <si>
    <r>
      <rPr>
        <b/>
        <sz val="9"/>
        <color theme="1"/>
        <rFont val="GHEA Grapalat"/>
        <family val="3"/>
      </rPr>
      <t>Article 168, part2, point 1</t>
    </r>
  </si>
  <si>
    <r>
      <rPr>
        <b/>
        <sz val="8"/>
        <color theme="1"/>
        <rFont val="GHEA Grapalat"/>
        <family val="3"/>
      </rPr>
      <t xml:space="preserve"> Fraud</t>
    </r>
  </si>
  <si>
    <r>
      <rPr>
        <b/>
        <sz val="9"/>
        <color theme="1"/>
        <rFont val="GHEA Grapalat"/>
        <family val="3"/>
      </rPr>
      <t>Article 178, part2, point 1.1</t>
    </r>
  </si>
  <si>
    <r>
      <rPr>
        <b/>
        <sz val="8"/>
        <color theme="1"/>
        <rFont val="GHEA Grapalat"/>
        <family val="3"/>
      </rPr>
      <t xml:space="preserve"> Embezzlement or peculation</t>
    </r>
  </si>
  <si>
    <r>
      <rPr>
        <b/>
        <sz val="9"/>
        <color theme="1"/>
        <rFont val="GHEA Grapalat"/>
        <family val="3"/>
      </rPr>
      <t>Article 179, part2, point 1</t>
    </r>
  </si>
  <si>
    <t xml:space="preserve"> Causing property damage by deception or abuse of trust*</t>
  </si>
  <si>
    <r>
      <rPr>
        <b/>
        <sz val="9"/>
        <color theme="1"/>
        <rFont val="GHEA Grapalat"/>
        <family val="3"/>
      </rPr>
      <t>Article 184, part 2, point 3</t>
    </r>
  </si>
  <si>
    <r>
      <rPr>
        <b/>
        <sz val="8"/>
        <color theme="1"/>
        <rFont val="GHEA Grapalat"/>
        <family val="3"/>
      </rPr>
      <t xml:space="preserve"> Obstructing lawful entrepreneurial and other economic activities </t>
    </r>
  </si>
  <si>
    <r>
      <rPr>
        <b/>
        <sz val="9"/>
        <color theme="1"/>
        <rFont val="GHEA Grapalat"/>
        <family val="3"/>
      </rPr>
      <t>Article 187</t>
    </r>
  </si>
  <si>
    <r>
      <rPr>
        <b/>
        <sz val="8"/>
        <color theme="1"/>
        <rFont val="GHEA Grapalat"/>
        <family val="3"/>
      </rPr>
      <t xml:space="preserve"> Creating, organising or managing a financial pyramid  *</t>
    </r>
  </si>
  <si>
    <t>Article 189, paragraph 1, part 2, point 3</t>
  </si>
  <si>
    <r>
      <rPr>
        <b/>
        <sz val="8"/>
        <color theme="1"/>
        <rFont val="GHEA Grapalat"/>
        <family val="3"/>
      </rPr>
      <t xml:space="preserve"> Legalisation of proceeds of crime</t>
    </r>
  </si>
  <si>
    <r>
      <rPr>
        <b/>
        <sz val="9"/>
        <color theme="1"/>
        <rFont val="GHEA Grapalat"/>
        <family val="3"/>
      </rPr>
      <t>Article 190</t>
    </r>
  </si>
  <si>
    <r>
      <rPr>
        <b/>
        <sz val="8"/>
        <color theme="1"/>
        <rFont val="GHEA Grapalat"/>
        <family val="3"/>
      </rPr>
      <t xml:space="preserve"> Use of inside information not in good faith</t>
    </r>
  </si>
  <si>
    <r>
      <rPr>
        <b/>
        <sz val="9"/>
        <color theme="1"/>
        <rFont val="GHEA Grapalat"/>
        <family val="3"/>
      </rPr>
      <t>Article 190, paragraph 1, part 3, point 3</t>
    </r>
  </si>
  <si>
    <r>
      <rPr>
        <b/>
        <sz val="8"/>
        <color theme="1"/>
        <rFont val="GHEA Grapalat"/>
        <family val="3"/>
      </rPr>
      <t xml:space="preserve"> Property abuse</t>
    </r>
  </si>
  <si>
    <r>
      <rPr>
        <b/>
        <sz val="9"/>
        <color theme="1"/>
        <rFont val="GHEA Grapalat"/>
        <family val="3"/>
      </rPr>
      <t>Article 190, paragraph 2, part 3, point 3</t>
    </r>
  </si>
  <si>
    <r>
      <rPr>
        <b/>
        <sz val="8"/>
        <color theme="1"/>
        <rFont val="GHEA Grapalat"/>
        <family val="3"/>
      </rPr>
      <t xml:space="preserve"> Anti-competitive practices *</t>
    </r>
  </si>
  <si>
    <t>Article 195, part 2, point 3</t>
  </si>
  <si>
    <t>Illegally acquiring, using or disclosing credit history or credit information without the consent of the person involved</t>
  </si>
  <si>
    <r>
      <rPr>
        <b/>
        <sz val="9"/>
        <color theme="1"/>
        <rFont val="GHEA Grapalat"/>
        <family val="3"/>
      </rPr>
      <t>Article 199, paragraph 1, part 2</t>
    </r>
  </si>
  <si>
    <r>
      <rPr>
        <b/>
        <sz val="8"/>
        <color theme="1"/>
        <rFont val="GHEA Grapalat"/>
        <family val="3"/>
      </rPr>
      <t xml:space="preserve"> Commercial bribe</t>
    </r>
  </si>
  <si>
    <r>
      <rPr>
        <b/>
        <sz val="9"/>
        <color theme="1"/>
        <rFont val="GHEA Grapalat"/>
        <family val="3"/>
      </rPr>
      <t>Article 200</t>
    </r>
  </si>
  <si>
    <r>
      <rPr>
        <b/>
        <sz val="8"/>
        <color theme="1"/>
        <rFont val="GHEA Grapalat"/>
        <family val="3"/>
      </rPr>
      <t xml:space="preserve"> Bribing of participants and organisers of professional sporting events and commercial competition shows</t>
    </r>
  </si>
  <si>
    <r>
      <rPr>
        <b/>
        <sz val="9"/>
        <color theme="1"/>
        <rFont val="GHEA Grapalat"/>
        <family val="3"/>
      </rPr>
      <t>Article 201</t>
    </r>
  </si>
  <si>
    <r>
      <rPr>
        <b/>
        <sz val="8"/>
        <color theme="1"/>
        <rFont val="GHEA Grapalat"/>
        <family val="3"/>
      </rPr>
      <t xml:space="preserve"> Abuse of powers by officers of commercial or other organisations *</t>
    </r>
  </si>
  <si>
    <t>Article 214</t>
  </si>
  <si>
    <t xml:space="preserve"> Smuggling of cash monetary means and payment instruments *</t>
  </si>
  <si>
    <r>
      <rPr>
        <b/>
        <sz val="9"/>
        <color theme="1"/>
        <rFont val="GHEA Grapalat"/>
        <family val="3"/>
      </rPr>
      <t>Article 215, paragraph 1, part 2, point 3</t>
    </r>
  </si>
  <si>
    <r>
      <rPr>
        <b/>
        <sz val="8"/>
        <color theme="1"/>
        <rFont val="GHEA Grapalat"/>
        <family val="3"/>
      </rPr>
      <t xml:space="preserve"> Formation of, or participation in, a criminal organisation*</t>
    </r>
  </si>
  <si>
    <r>
      <rPr>
        <b/>
        <sz val="9"/>
        <color theme="1"/>
        <rFont val="GHEA Grapalat"/>
        <family val="3"/>
      </rPr>
      <t>Article 223, part 3</t>
    </r>
  </si>
  <si>
    <r>
      <rPr>
        <b/>
        <sz val="8"/>
        <color theme="1"/>
        <rFont val="GHEA Grapalat"/>
        <family val="3"/>
      </rPr>
      <t xml:space="preserve"> Formation of and participation in armed units not provided for by law*</t>
    </r>
  </si>
  <si>
    <r>
      <rPr>
        <b/>
        <sz val="9"/>
        <color theme="1"/>
        <rFont val="GHEA Grapalat"/>
        <family val="3"/>
      </rPr>
      <t>Article 224, part 3</t>
    </r>
  </si>
  <si>
    <t xml:space="preserve"> Inciting national, racial or religious hostility</t>
  </si>
  <si>
    <r>
      <rPr>
        <b/>
        <sz val="9"/>
        <color theme="1"/>
        <rFont val="GHEA Grapalat"/>
        <family val="3"/>
      </rPr>
      <t>Article 226, part 2, point 3</t>
    </r>
  </si>
  <si>
    <r>
      <rPr>
        <b/>
        <sz val="8"/>
        <color theme="1"/>
        <rFont val="GHEA Grapalat"/>
        <family val="3"/>
      </rPr>
      <t xml:space="preserve"> Illegal taking or extortion of radioactive substances</t>
    </r>
  </si>
  <si>
    <r>
      <rPr>
        <b/>
        <sz val="9"/>
        <color theme="1"/>
        <rFont val="GHEA Grapalat"/>
        <family val="3"/>
      </rPr>
      <t>Article 234, part 2, point 2</t>
    </r>
  </si>
  <si>
    <r>
      <rPr>
        <b/>
        <sz val="8"/>
        <color theme="1"/>
        <rFont val="GHEA Grapalat"/>
        <family val="3"/>
      </rPr>
      <t xml:space="preserve"> Smuggling of drastic, toxic ... substances, firearms or cultural values  *</t>
    </r>
  </si>
  <si>
    <r>
      <rPr>
        <b/>
        <sz val="9"/>
        <color theme="1"/>
        <rFont val="GHEA Grapalat"/>
        <family val="3"/>
      </rPr>
      <t>Article 235, paragraph 1, part 2, point 2</t>
    </r>
  </si>
  <si>
    <r>
      <rPr>
        <b/>
        <sz val="8"/>
        <color theme="1"/>
        <rFont val="GHEA Grapalat"/>
        <family val="3"/>
      </rPr>
      <t xml:space="preserve"> Illegally taking or extortion of  arms, ammunition, explosives substances or devices*</t>
    </r>
  </si>
  <si>
    <r>
      <rPr>
        <b/>
        <sz val="9"/>
        <color theme="1"/>
        <rFont val="GHEA Grapalat"/>
        <family val="3"/>
      </rPr>
      <t>Article 238, part 3, point 2</t>
    </r>
  </si>
  <si>
    <r>
      <rPr>
        <b/>
        <sz val="8"/>
        <color theme="1"/>
        <rFont val="GHEA Grapalat"/>
        <family val="3"/>
      </rPr>
      <t xml:space="preserve"> Accessing computer information system without an authorisation *</t>
    </r>
  </si>
  <si>
    <r>
      <rPr>
        <b/>
        <sz val="9"/>
        <color theme="1"/>
        <rFont val="GHEA Grapalat"/>
        <family val="3"/>
      </rPr>
      <t>Article 251, part 2, point 1</t>
    </r>
  </si>
  <si>
    <r>
      <rPr>
        <b/>
        <sz val="8"/>
        <color theme="1"/>
        <rFont val="GHEA Grapalat"/>
        <family val="3"/>
      </rPr>
      <t xml:space="preserve"> Modifying computer information *</t>
    </r>
  </si>
  <si>
    <r>
      <rPr>
        <b/>
        <sz val="9"/>
        <color theme="1"/>
        <rFont val="GHEA Grapalat"/>
        <family val="3"/>
      </rPr>
      <t>Article 252, part 2, point 2</t>
    </r>
  </si>
  <si>
    <r>
      <rPr>
        <b/>
        <sz val="8"/>
        <color theme="1"/>
        <rFont val="GHEA Grapalat"/>
        <family val="3"/>
      </rPr>
      <t xml:space="preserve"> Engaging another person in prostitution for mercenary purposes)*</t>
    </r>
  </si>
  <si>
    <r>
      <rPr>
        <b/>
        <sz val="9"/>
        <color theme="1"/>
        <rFont val="GHEA Grapalat"/>
        <family val="3"/>
      </rPr>
      <t>Article 261, part 2, point 2</t>
    </r>
  </si>
  <si>
    <r>
      <rPr>
        <b/>
        <sz val="8"/>
        <color theme="1"/>
        <rFont val="GHEA Grapalat"/>
        <family val="3"/>
      </rPr>
      <t xml:space="preserve"> Promoting prostitution*</t>
    </r>
  </si>
  <si>
    <r>
      <rPr>
        <b/>
        <sz val="9"/>
        <color theme="1"/>
        <rFont val="GHEA Grapalat"/>
        <family val="3"/>
      </rPr>
      <t>Article 262, part 2, point 2</t>
    </r>
  </si>
  <si>
    <r>
      <rPr>
        <b/>
        <sz val="8"/>
        <color theme="1"/>
        <rFont val="GHEA Grapalat"/>
        <family val="3"/>
      </rPr>
      <t>Smuggling of narcotic drugs, psychotropic substances, precursors thereof*</t>
    </r>
  </si>
  <si>
    <r>
      <rPr>
        <b/>
        <sz val="9"/>
        <color theme="1"/>
        <rFont val="GHEA Grapalat"/>
        <family val="3"/>
      </rPr>
      <t>Article 267, paragraph 1, part 3, point 2</t>
    </r>
  </si>
  <si>
    <r>
      <rPr>
        <b/>
        <sz val="8"/>
        <color theme="1"/>
        <rFont val="GHEA Grapalat"/>
        <family val="3"/>
      </rPr>
      <t>Illegal taking or extortion of narcotic drugs or psychotropic substances*</t>
    </r>
  </si>
  <si>
    <r>
      <rPr>
        <b/>
        <sz val="9"/>
        <color theme="1"/>
        <rFont val="GHEA Grapalat"/>
        <family val="3"/>
      </rPr>
      <t>Article 269, part 2, point 2</t>
    </r>
  </si>
  <si>
    <r>
      <rPr>
        <b/>
        <sz val="8"/>
        <color theme="1"/>
        <rFont val="GHEA Grapalat"/>
        <family val="3"/>
      </rPr>
      <t>Illegal issue of prescriptions to obtain narcotic drugs or psychotropic substances*</t>
    </r>
  </si>
  <si>
    <r>
      <rPr>
        <b/>
        <sz val="9"/>
        <color theme="1"/>
        <rFont val="GHEA Grapalat"/>
        <family val="3"/>
      </rPr>
      <t>Article 270</t>
    </r>
  </si>
  <si>
    <r>
      <rPr>
        <b/>
        <sz val="8"/>
        <color theme="1"/>
        <rFont val="GHEA Grapalat"/>
        <family val="3"/>
      </rPr>
      <t>Organising or keeping dens for the use of narcotic drugs or psychotropic substances</t>
    </r>
  </si>
  <si>
    <r>
      <rPr>
        <b/>
        <sz val="9"/>
        <color theme="1"/>
        <rFont val="GHEA Grapalat"/>
        <family val="3"/>
      </rPr>
      <t>Article 274, part 2, point 2</t>
    </r>
  </si>
  <si>
    <r>
      <rPr>
        <b/>
        <sz val="8"/>
        <color theme="1"/>
        <rFont val="GHEA Grapalat"/>
        <family val="3"/>
      </rPr>
      <t>Concealing information on circumstances dangerous to life or health of people</t>
    </r>
  </si>
  <si>
    <r>
      <rPr>
        <b/>
        <sz val="9"/>
        <color theme="1"/>
        <rFont val="GHEA Grapalat"/>
        <family val="3"/>
      </rPr>
      <t>Article 278, part 2, point 1</t>
    </r>
  </si>
  <si>
    <r>
      <rPr>
        <b/>
        <sz val="8"/>
        <color theme="1"/>
        <rFont val="GHEA Grapalat"/>
        <family val="3"/>
      </rPr>
      <t xml:space="preserve"> Illegal harvesting of water animals and plants *</t>
    </r>
  </si>
  <si>
    <r>
      <rPr>
        <b/>
        <sz val="9"/>
        <color theme="1"/>
        <rFont val="GHEA Grapalat"/>
        <family val="3"/>
      </rPr>
      <t>Article 292, part 2, point 1</t>
    </r>
  </si>
  <si>
    <r>
      <rPr>
        <b/>
        <sz val="8"/>
        <color theme="1"/>
        <rFont val="GHEA Grapalat"/>
        <family val="3"/>
      </rPr>
      <t xml:space="preserve"> Illegal hunting *</t>
    </r>
  </si>
  <si>
    <r>
      <rPr>
        <b/>
        <sz val="9"/>
        <color theme="1"/>
        <rFont val="GHEA Grapalat"/>
        <family val="3"/>
      </rPr>
      <t>Article 294, part 2, point 1</t>
    </r>
  </si>
  <si>
    <r>
      <rPr>
        <b/>
        <sz val="8"/>
        <color theme="1"/>
        <rFont val="GHEA Grapalat"/>
        <family val="3"/>
      </rPr>
      <t xml:space="preserve"> Illegal cutting of trees, bushes and vegetation cover*</t>
    </r>
  </si>
  <si>
    <r>
      <rPr>
        <b/>
        <sz val="9"/>
        <color theme="1"/>
        <rFont val="GHEA Grapalat"/>
        <family val="3"/>
      </rPr>
      <t>Article 296, part 2, point 1</t>
    </r>
  </si>
  <si>
    <r>
      <rPr>
        <b/>
        <sz val="8"/>
        <color theme="1"/>
        <rFont val="GHEA Grapalat"/>
        <family val="3"/>
      </rPr>
      <t xml:space="preserve"> Abuse of official powers </t>
    </r>
  </si>
  <si>
    <r>
      <rPr>
        <b/>
        <sz val="9"/>
        <color theme="1"/>
        <rFont val="GHEA Grapalat"/>
        <family val="3"/>
      </rPr>
      <t>Article 308</t>
    </r>
  </si>
  <si>
    <r>
      <rPr>
        <b/>
        <sz val="8"/>
        <color theme="1"/>
        <rFont val="GHEA Grapalat"/>
        <family val="3"/>
      </rPr>
      <t xml:space="preserve"> Excess of official powers</t>
    </r>
  </si>
  <si>
    <r>
      <rPr>
        <b/>
        <sz val="9"/>
        <color theme="1"/>
        <rFont val="GHEA Grapalat"/>
        <family val="3"/>
      </rPr>
      <t>Article 309</t>
    </r>
  </si>
  <si>
    <r>
      <rPr>
        <b/>
        <sz val="8"/>
        <color theme="1"/>
        <rFont val="GHEA Grapalat"/>
        <family val="3"/>
      </rPr>
      <t xml:space="preserve"> Illegal participation in entrepreneurial activity</t>
    </r>
  </si>
  <si>
    <r>
      <rPr>
        <b/>
        <sz val="9"/>
        <color theme="1"/>
        <rFont val="GHEA Grapalat"/>
        <family val="3"/>
      </rPr>
      <t>Article 310</t>
    </r>
  </si>
  <si>
    <r>
      <rPr>
        <b/>
        <sz val="8"/>
        <color theme="1"/>
        <rFont val="GHEA Grapalat"/>
        <family val="3"/>
      </rPr>
      <t>Illicit enrichment</t>
    </r>
  </si>
  <si>
    <r>
      <rPr>
        <b/>
        <sz val="9"/>
        <color theme="1"/>
        <rFont val="GHEA Grapalat"/>
        <family val="3"/>
      </rPr>
      <t>Article 310, paragraph 1</t>
    </r>
  </si>
  <si>
    <r>
      <rPr>
        <b/>
        <sz val="8"/>
        <color theme="1"/>
        <rFont val="GHEA Grapalat"/>
        <family val="3"/>
      </rPr>
      <t xml:space="preserve"> Receiving bribe</t>
    </r>
  </si>
  <si>
    <r>
      <rPr>
        <b/>
        <sz val="9"/>
        <color theme="1"/>
        <rFont val="GHEA Grapalat"/>
        <family val="3"/>
      </rPr>
      <t>Article 311, part..</t>
    </r>
  </si>
  <si>
    <r>
      <rPr>
        <b/>
        <sz val="8"/>
        <color theme="1"/>
        <rFont val="GHEA Grapalat"/>
        <family val="3"/>
      </rPr>
      <t xml:space="preserve"> Receiving unlawful remuneration by a public servant </t>
    </r>
  </si>
  <si>
    <r>
      <rPr>
        <b/>
        <sz val="9"/>
        <color theme="1"/>
        <rFont val="GHEA Grapalat"/>
        <family val="3"/>
      </rPr>
      <t>Article 311, paragraph 1</t>
    </r>
  </si>
  <si>
    <r>
      <rPr>
        <b/>
        <sz val="8"/>
        <color theme="1"/>
        <rFont val="GHEA Grapalat"/>
        <family val="3"/>
      </rPr>
      <t xml:space="preserve"> Use of real or alleged influence for mercenary purposes</t>
    </r>
  </si>
  <si>
    <r>
      <rPr>
        <b/>
        <sz val="9"/>
        <color theme="1"/>
        <rFont val="GHEA Grapalat"/>
        <family val="3"/>
      </rPr>
      <t>Article 311, paragraph 2</t>
    </r>
  </si>
  <si>
    <r>
      <rPr>
        <b/>
        <sz val="8"/>
        <color theme="1"/>
        <rFont val="GHEA Grapalat"/>
        <family val="3"/>
      </rPr>
      <t xml:space="preserve"> Giving bribe</t>
    </r>
  </si>
  <si>
    <r>
      <rPr>
        <b/>
        <sz val="9"/>
        <color theme="1"/>
        <rFont val="GHEA Grapalat"/>
        <family val="3"/>
      </rPr>
      <t>Article 312, part</t>
    </r>
  </si>
  <si>
    <r>
      <rPr>
        <b/>
        <sz val="8"/>
        <color theme="1"/>
        <rFont val="GHEA Grapalat"/>
        <family val="3"/>
      </rPr>
      <t xml:space="preserve"> Giving unlawful remuneration to a public servant not deemed to be an official</t>
    </r>
  </si>
  <si>
    <r>
      <rPr>
        <b/>
        <sz val="9"/>
        <color theme="1"/>
        <rFont val="GHEA Grapalat"/>
        <family val="3"/>
      </rPr>
      <t>Article 312, paragraph 1</t>
    </r>
  </si>
  <si>
    <r>
      <rPr>
        <b/>
        <sz val="8"/>
        <color theme="1"/>
        <rFont val="GHEA Grapalat"/>
        <family val="3"/>
      </rPr>
      <t xml:space="preserve"> Giving unlawful remuneration for the purpose of using the real or alleged influence</t>
    </r>
  </si>
  <si>
    <r>
      <rPr>
        <b/>
        <sz val="9"/>
        <color theme="1"/>
        <rFont val="GHEA Grapalat"/>
        <family val="3"/>
      </rPr>
      <t>Article 312, paragraph 2</t>
    </r>
  </si>
  <si>
    <r>
      <rPr>
        <b/>
        <sz val="8"/>
        <color theme="1"/>
        <rFont val="GHEA Grapalat"/>
        <family val="3"/>
      </rPr>
      <t xml:space="preserve"> Mediation in bribery</t>
    </r>
  </si>
  <si>
    <r>
      <rPr>
        <b/>
        <sz val="9"/>
        <color theme="1"/>
        <rFont val="GHEA Grapalat"/>
        <family val="3"/>
      </rPr>
      <t>Article 313</t>
    </r>
  </si>
  <si>
    <r>
      <rPr>
        <b/>
        <sz val="8"/>
        <color theme="1"/>
        <rFont val="GHEA Grapalat"/>
        <family val="3"/>
      </rPr>
      <t xml:space="preserve"> Official forgery</t>
    </r>
  </si>
  <si>
    <r>
      <rPr>
        <b/>
        <sz val="9"/>
        <color theme="1"/>
        <rFont val="GHEA Grapalat"/>
        <family val="3"/>
      </rPr>
      <t>Article 314</t>
    </r>
  </si>
  <si>
    <r>
      <rPr>
        <b/>
        <sz val="8"/>
        <color theme="1"/>
        <rFont val="GHEA Grapalat"/>
        <family val="3"/>
      </rPr>
      <t>Intentional failure to submit declarations to the Commission for Prevention of Corruption</t>
    </r>
  </si>
  <si>
    <r>
      <rPr>
        <b/>
        <sz val="9"/>
        <color theme="1"/>
        <rFont val="GHEA Grapalat"/>
        <family val="3"/>
      </rPr>
      <t>Article 314, paragraph 2</t>
    </r>
  </si>
  <si>
    <r>
      <rPr>
        <b/>
        <sz val="8"/>
        <color theme="1"/>
        <rFont val="GHEA Grapalat"/>
        <family val="3"/>
      </rPr>
      <t>Submitting a false datum or concealing the datum in declarations</t>
    </r>
  </si>
  <si>
    <r>
      <rPr>
        <b/>
        <sz val="9"/>
        <color theme="1"/>
        <rFont val="GHEA Grapalat"/>
        <family val="3"/>
      </rPr>
      <t>Article 314, paragraph 3</t>
    </r>
  </si>
  <si>
    <t xml:space="preserve">Failure to undertake measures for prevention of unauthorised seizure of land parcels owned by the State </t>
  </si>
  <si>
    <r>
      <rPr>
        <b/>
        <sz val="9"/>
        <color theme="1"/>
        <rFont val="GHEA Grapalat"/>
        <family val="3"/>
      </rPr>
      <t>Article 315, paragraph 2</t>
    </r>
  </si>
  <si>
    <r>
      <rPr>
        <b/>
        <sz val="8"/>
        <color theme="1"/>
        <rFont val="GHEA Grapalat"/>
        <family val="3"/>
      </rPr>
      <t xml:space="preserve"> Organising illegal migration*</t>
    </r>
  </si>
  <si>
    <r>
      <rPr>
        <b/>
        <sz val="9"/>
        <color theme="1"/>
        <rFont val="GHEA Grapalat"/>
        <family val="3"/>
      </rPr>
      <t>Article 329, paragraph 1, part 3, point 4</t>
    </r>
  </si>
  <si>
    <r>
      <rPr>
        <b/>
        <sz val="8"/>
        <color theme="1"/>
        <rFont val="GHEA Grapalat"/>
        <family val="3"/>
      </rPr>
      <t xml:space="preserve"> Obstructing administration of justice and investigation*</t>
    </r>
  </si>
  <si>
    <r>
      <rPr>
        <b/>
        <sz val="9"/>
        <color theme="1"/>
        <rFont val="GHEA Grapalat"/>
        <family val="3"/>
      </rPr>
      <t>Article 332, part 3</t>
    </r>
  </si>
  <si>
    <t xml:space="preserve"> Breach of secrecy of qualification examination for judges*</t>
  </si>
  <si>
    <r>
      <rPr>
        <b/>
        <sz val="9"/>
        <color theme="1"/>
        <rFont val="GHEA Grapalat"/>
        <family val="3"/>
      </rPr>
      <t>Article 332, paragraph 4, part 3</t>
    </r>
  </si>
  <si>
    <r>
      <rPr>
        <b/>
        <sz val="8"/>
        <color theme="1"/>
        <rFont val="GHEA Grapalat"/>
        <family val="3"/>
      </rPr>
      <t xml:space="preserve"> Subjecting an obviously innocent person to criminal liability</t>
    </r>
  </si>
  <si>
    <r>
      <rPr>
        <b/>
        <sz val="9"/>
        <color theme="1"/>
        <rFont val="GHEA Grapalat"/>
        <family val="3"/>
      </rPr>
      <t>Article 336</t>
    </r>
  </si>
  <si>
    <r>
      <rPr>
        <b/>
        <sz val="8"/>
        <color theme="1"/>
        <rFont val="GHEA Grapalat"/>
        <family val="3"/>
      </rPr>
      <t>Compelling to testify or give explanations</t>
    </r>
  </si>
  <si>
    <r>
      <rPr>
        <b/>
        <sz val="9"/>
        <color theme="1"/>
        <rFont val="GHEA Grapalat"/>
        <family val="3"/>
      </rPr>
      <t>Article 341</t>
    </r>
  </si>
  <si>
    <r>
      <rPr>
        <b/>
        <sz val="8"/>
        <color theme="1"/>
        <rFont val="GHEA Grapalat"/>
        <family val="3"/>
      </rPr>
      <t xml:space="preserve"> Interfering in the process of distribution of cases among judges performed via computer programme*</t>
    </r>
  </si>
  <si>
    <t>Article 342,  paragraph 1, part 2, point 2</t>
  </si>
  <si>
    <r>
      <rPr>
        <b/>
        <sz val="8"/>
        <color theme="1"/>
        <rFont val="GHEA Grapalat"/>
        <family val="3"/>
      </rPr>
      <t xml:space="preserve"> Unlawful arrest or detention*</t>
    </r>
  </si>
  <si>
    <r>
      <rPr>
        <b/>
        <sz val="9"/>
        <color theme="1"/>
        <rFont val="GHEA Grapalat"/>
        <family val="3"/>
      </rPr>
      <t>Article 348</t>
    </r>
  </si>
  <si>
    <r>
      <rPr>
        <b/>
        <sz val="8"/>
        <color theme="1"/>
        <rFont val="GHEA Grapalat"/>
        <family val="3"/>
      </rPr>
      <t xml:space="preserve"> Falsifying evidence in a criminal case*</t>
    </r>
  </si>
  <si>
    <t>Article 349, part 2, point 3</t>
  </si>
  <si>
    <r>
      <rPr>
        <b/>
        <sz val="8"/>
        <color theme="1"/>
        <rFont val="GHEA Grapalat"/>
        <family val="3"/>
      </rPr>
      <t xml:space="preserve"> Unlawful release from criminal liability*</t>
    </r>
  </si>
  <si>
    <r>
      <rPr>
        <b/>
        <sz val="9"/>
        <color theme="1"/>
        <rFont val="GHEA Grapalat"/>
        <family val="3"/>
      </rPr>
      <t>Article 351</t>
    </r>
  </si>
  <si>
    <r>
      <rPr>
        <b/>
        <sz val="8"/>
        <color theme="1"/>
        <rFont val="GHEA Grapalat"/>
        <family val="3"/>
      </rPr>
      <t xml:space="preserve"> Delivering an obviously unjust criminal  judgment *</t>
    </r>
  </si>
  <si>
    <r>
      <rPr>
        <b/>
        <sz val="9"/>
        <color theme="1"/>
        <rFont val="GHEA Grapalat"/>
        <family val="3"/>
      </rPr>
      <t>Article 352</t>
    </r>
  </si>
  <si>
    <r>
      <rPr>
        <b/>
        <sz val="8"/>
        <color theme="1"/>
        <rFont val="GHEA Grapalat"/>
        <family val="3"/>
      </rPr>
      <t xml:space="preserve"> Intentional failure to enforce a judicial act</t>
    </r>
  </si>
  <si>
    <t>Article 353, part 1, point 2</t>
  </si>
  <si>
    <t xml:space="preserve"> Abuse of power, excess of power or inaction*</t>
  </si>
  <si>
    <r>
      <rPr>
        <b/>
        <sz val="9"/>
        <color theme="1"/>
        <rFont val="GHEA Grapalat"/>
        <family val="3"/>
      </rPr>
      <t>Articel 375</t>
    </r>
  </si>
  <si>
    <r>
      <rPr>
        <b/>
        <sz val="8"/>
        <color theme="1"/>
        <rFont val="GHEA Grapalat"/>
        <family val="3"/>
      </rPr>
      <t xml:space="preserve"> Mercenarism</t>
    </r>
  </si>
  <si>
    <t>Article 395, part 2, point 1</t>
  </si>
  <si>
    <r>
      <rPr>
        <b/>
        <sz val="8"/>
        <color theme="1"/>
        <rFont val="GHEA Grapalat"/>
        <family val="3"/>
      </rPr>
      <t xml:space="preserve"> Human trafficking (carried out by an official)
*</t>
    </r>
  </si>
  <si>
    <r>
      <rPr>
        <b/>
        <sz val="9"/>
        <color theme="1"/>
        <rFont val="GHEA Grapalat"/>
        <family val="3"/>
      </rPr>
      <t>Article 132, part 3....</t>
    </r>
  </si>
  <si>
    <r>
      <rPr>
        <b/>
        <sz val="8"/>
        <color theme="1"/>
        <rFont val="GHEA Grapalat"/>
        <family val="3"/>
      </rPr>
      <t xml:space="preserve"> Trafficking in a child or a person with mental disorder *</t>
    </r>
  </si>
  <si>
    <r>
      <rPr>
        <b/>
        <sz val="9"/>
        <color theme="1"/>
        <rFont val="GHEA Grapalat"/>
        <family val="3"/>
      </rPr>
      <t>Article 132, paragraph 2, part 3</t>
    </r>
  </si>
  <si>
    <r>
      <rPr>
        <b/>
        <sz val="8"/>
        <color theme="1"/>
        <rFont val="GHEA Grapalat"/>
        <family val="3"/>
      </rPr>
      <t xml:space="preserve"> Obstructing a journalist’s lawful professional activities *</t>
    </r>
  </si>
  <si>
    <r>
      <rPr>
        <b/>
        <sz val="9"/>
        <color theme="1"/>
        <rFont val="GHEA Grapalat"/>
        <family val="3"/>
      </rPr>
      <t>Article 164, part 3</t>
    </r>
  </si>
  <si>
    <r>
      <rPr>
        <b/>
        <sz val="8"/>
        <color theme="1"/>
        <rFont val="GHEA Grapalat"/>
        <family val="3"/>
      </rPr>
      <t xml:space="preserve"> Unlawfully separating a child from parents, or replacing a child *</t>
    </r>
  </si>
  <si>
    <r>
      <rPr>
        <b/>
        <sz val="9"/>
        <color theme="1"/>
        <rFont val="GHEA Grapalat"/>
        <family val="3"/>
      </rPr>
      <t>Article 167, part 3</t>
    </r>
  </si>
  <si>
    <r>
      <rPr>
        <b/>
        <sz val="9"/>
        <color theme="1"/>
        <rFont val="GHEA Grapalat"/>
        <family val="3"/>
      </rPr>
      <t>Article 178, part 3</t>
    </r>
  </si>
  <si>
    <r>
      <rPr>
        <b/>
        <sz val="8"/>
        <color theme="1"/>
        <rFont val="GHEA Grapalat"/>
        <family val="3"/>
      </rPr>
      <t xml:space="preserve"> Embezzlement or peculation *</t>
    </r>
  </si>
  <si>
    <r>
      <rPr>
        <b/>
        <sz val="9"/>
        <color theme="1"/>
        <rFont val="GHEA Grapalat"/>
        <family val="3"/>
      </rPr>
      <t>Article 179, part 3</t>
    </r>
  </si>
  <si>
    <r>
      <rPr>
        <b/>
        <sz val="8"/>
        <color theme="1"/>
        <rFont val="GHEA Grapalat"/>
        <family val="3"/>
      </rPr>
      <t xml:space="preserve"> Causing property damage by deception or abuse of confidence  *</t>
    </r>
  </si>
  <si>
    <r>
      <rPr>
        <b/>
        <sz val="9"/>
        <color theme="1"/>
        <rFont val="GHEA Grapalat"/>
        <family val="3"/>
      </rPr>
      <t>Article 184, part 3</t>
    </r>
  </si>
  <si>
    <r>
      <rPr>
        <b/>
        <sz val="9"/>
        <color theme="1"/>
        <rFont val="GHEA Grapalat"/>
        <family val="3"/>
      </rPr>
      <t>Article 189, paragraph 1, part 3</t>
    </r>
  </si>
  <si>
    <r>
      <rPr>
        <b/>
        <sz val="9"/>
        <color theme="1"/>
        <rFont val="GHEA Grapalat"/>
        <family val="3"/>
      </rPr>
      <t>Article 215, paragraph 1, part 3</t>
    </r>
  </si>
  <si>
    <r>
      <rPr>
        <b/>
        <sz val="8"/>
        <color theme="1"/>
        <rFont val="GHEA Grapalat"/>
        <family val="3"/>
      </rPr>
      <t xml:space="preserve"> Illegal taking or extortion of radioactive substances *</t>
    </r>
  </si>
  <si>
    <r>
      <rPr>
        <b/>
        <sz val="9"/>
        <color theme="1"/>
        <rFont val="GHEA Grapalat"/>
        <family val="3"/>
      </rPr>
      <t>Article 234, part 3</t>
    </r>
  </si>
  <si>
    <r>
      <rPr>
        <b/>
        <sz val="8"/>
        <color theme="1"/>
        <rFont val="GHEA Grapalat"/>
        <family val="3"/>
      </rPr>
      <t xml:space="preserve"> Smuggling of drastic, toxic substances , cultural values  *</t>
    </r>
  </si>
  <si>
    <r>
      <rPr>
        <b/>
        <sz val="9"/>
        <color theme="1"/>
        <rFont val="GHEA Grapalat"/>
        <family val="3"/>
      </rPr>
      <t>Article 235, paragraph 1, part 3</t>
    </r>
  </si>
  <si>
    <r>
      <rPr>
        <b/>
        <sz val="8"/>
        <color theme="1"/>
        <rFont val="GHEA Grapalat"/>
        <family val="3"/>
      </rPr>
      <t xml:space="preserve"> Illegal taking or extortion of arms, ammunition, explosive devices</t>
    </r>
  </si>
  <si>
    <r>
      <rPr>
        <b/>
        <sz val="9"/>
        <color theme="1"/>
        <rFont val="GHEA Grapalat"/>
        <family val="3"/>
      </rPr>
      <t>Article 238, part 4</t>
    </r>
  </si>
  <si>
    <t xml:space="preserve"> Engaging another person in prostitution with mercenary intentions</t>
  </si>
  <si>
    <r>
      <rPr>
        <b/>
        <sz val="9"/>
        <color theme="1"/>
        <rFont val="GHEA Grapalat"/>
        <family val="3"/>
      </rPr>
      <t>Article 261, part 3</t>
    </r>
  </si>
  <si>
    <r>
      <rPr>
        <b/>
        <sz val="8"/>
        <color theme="1"/>
        <rFont val="GHEA Grapalat"/>
        <family val="3"/>
      </rPr>
      <t xml:space="preserve"> Promoting prostitution *</t>
    </r>
  </si>
  <si>
    <r>
      <rPr>
        <b/>
        <sz val="9"/>
        <color theme="1"/>
        <rFont val="GHEA Grapalat"/>
        <family val="3"/>
      </rPr>
      <t>Article 262, part 3</t>
    </r>
  </si>
  <si>
    <r>
      <rPr>
        <b/>
        <sz val="8"/>
        <color theme="1"/>
        <rFont val="GHEA Grapalat"/>
        <family val="3"/>
      </rPr>
      <t xml:space="preserve"> Smuggling of narcotic drugs, psychotropic substances, precursors thereof *</t>
    </r>
  </si>
  <si>
    <r>
      <rPr>
        <b/>
        <sz val="9"/>
        <color theme="1"/>
        <rFont val="GHEA Grapalat"/>
        <family val="3"/>
      </rPr>
      <t>Article 267, paragraph 1, part 4</t>
    </r>
  </si>
  <si>
    <r>
      <rPr>
        <b/>
        <sz val="8"/>
        <color theme="1"/>
        <rFont val="GHEA Grapalat"/>
        <family val="3"/>
      </rPr>
      <t xml:space="preserve"> Illegal taking or extortion of narcotic drugs, psychotropic substances*</t>
    </r>
  </si>
  <si>
    <r>
      <rPr>
        <b/>
        <sz val="9"/>
        <color theme="1"/>
        <rFont val="GHEA Grapalat"/>
        <family val="3"/>
      </rPr>
      <t>Article 269, part 3</t>
    </r>
  </si>
  <si>
    <r>
      <rPr>
        <b/>
        <sz val="9"/>
        <color theme="1"/>
        <rFont val="GHEA Grapalat"/>
        <family val="3"/>
      </rPr>
      <t>Article 296, part 3</t>
    </r>
  </si>
  <si>
    <r>
      <rPr>
        <b/>
        <sz val="12"/>
        <color theme="1"/>
        <rFont val="GHEA Grapalat"/>
        <family val="3"/>
      </rPr>
      <t>The 2021 Report on  corruption crimes registered in the Republic of Armenia during 12 months</t>
    </r>
  </si>
  <si>
    <r>
      <rPr>
        <b/>
        <sz val="14"/>
        <color theme="1"/>
        <rFont val="Calibri"/>
        <family val="2"/>
      </rPr>
      <t>ANNEX 4</t>
    </r>
  </si>
  <si>
    <r>
      <rPr>
        <sz val="10"/>
        <color theme="1"/>
        <rFont val="Calibri"/>
        <family val="2"/>
      </rPr>
      <t xml:space="preserve"> forwarded to the court</t>
    </r>
  </si>
  <si>
    <r>
      <rPr>
        <b/>
        <sz val="8"/>
        <color theme="1"/>
        <rFont val="GHEA Grapalat"/>
        <family val="3"/>
      </rPr>
      <t xml:space="preserve">Total Corruption Crimes </t>
    </r>
  </si>
  <si>
    <r>
      <rPr>
        <b/>
        <sz val="8"/>
        <color theme="1"/>
        <rFont val="GHEA Grapalat"/>
        <family val="3"/>
      </rPr>
      <t>Giving bribe to electors, receiving bribe</t>
    </r>
  </si>
  <si>
    <r>
      <rPr>
        <sz val="11"/>
        <color theme="1"/>
        <rFont val="Calibri"/>
        <family val="2"/>
      </rPr>
      <t>Article 154, paragraph 2</t>
    </r>
  </si>
  <si>
    <r>
      <rPr>
        <b/>
        <sz val="8"/>
        <color theme="1"/>
        <rFont val="GHEA Grapalat"/>
        <family val="3"/>
      </rPr>
      <t xml:space="preserve"> Mediation in electoral bribe</t>
    </r>
  </si>
  <si>
    <r>
      <rPr>
        <sz val="11"/>
        <color theme="1"/>
        <rFont val="Calibri"/>
        <family val="2"/>
      </rPr>
      <t>Article 154, paragraph 9</t>
    </r>
  </si>
  <si>
    <r>
      <rPr>
        <b/>
        <sz val="8"/>
        <color theme="1"/>
        <rFont val="GHEA Grapalat"/>
        <family val="3"/>
      </rPr>
      <t xml:space="preserve"> Fraud*</t>
    </r>
  </si>
  <si>
    <r>
      <rPr>
        <sz val="11"/>
        <color theme="1"/>
        <rFont val="Calibri"/>
        <family val="2"/>
      </rPr>
      <t>Article 178, part 2, point 1.1</t>
    </r>
  </si>
  <si>
    <r>
      <rPr>
        <b/>
        <sz val="8"/>
        <color theme="1"/>
        <rFont val="GHEA Grapalat"/>
        <family val="3"/>
      </rPr>
      <t xml:space="preserve"> Embezzlement or peculation*</t>
    </r>
  </si>
  <si>
    <r>
      <rPr>
        <sz val="11"/>
        <color theme="1"/>
        <rFont val="Calibri"/>
        <family val="2"/>
      </rPr>
      <t>Article 179, part 2, point 1</t>
    </r>
  </si>
  <si>
    <r>
      <rPr>
        <sz val="11"/>
        <color theme="1"/>
        <rFont val="Calibri"/>
        <family val="2"/>
      </rPr>
      <t xml:space="preserve">Article 179, part 3 </t>
    </r>
  </si>
  <si>
    <r>
      <rPr>
        <b/>
        <sz val="8"/>
        <color theme="1"/>
        <rFont val="GHEA Grapalat"/>
        <family val="3"/>
      </rPr>
      <t xml:space="preserve"> Creating, organising or managing a financial pyramid*</t>
    </r>
  </si>
  <si>
    <r>
      <rPr>
        <sz val="11"/>
        <color theme="1"/>
        <rFont val="Calibri"/>
        <family val="2"/>
      </rPr>
      <t>Article 189, paragraph 1, part 1, point 3</t>
    </r>
  </si>
  <si>
    <r>
      <rPr>
        <sz val="11"/>
        <color theme="1"/>
        <rFont val="Calibri"/>
        <family val="2"/>
      </rPr>
      <t>Article 190, part</t>
    </r>
  </si>
  <si>
    <r>
      <rPr>
        <b/>
        <sz val="8"/>
        <color theme="1"/>
        <rFont val="GHEA Grapalat"/>
        <family val="3"/>
      </rPr>
      <t xml:space="preserve"> Use of inside information not in good faith *</t>
    </r>
  </si>
  <si>
    <r>
      <rPr>
        <sz val="11"/>
        <color theme="1"/>
        <rFont val="Calibri"/>
        <family val="2"/>
      </rPr>
      <t>Article 190, paragraph 1, part 3, point 3</t>
    </r>
  </si>
  <si>
    <r>
      <rPr>
        <b/>
        <sz val="8"/>
        <color theme="1"/>
        <rFont val="GHEA Grapalat"/>
        <family val="3"/>
      </rPr>
      <t xml:space="preserve"> Misuse of property * </t>
    </r>
  </si>
  <si>
    <r>
      <rPr>
        <sz val="11"/>
        <color theme="1"/>
        <rFont val="Calibri"/>
        <family val="2"/>
      </rPr>
      <t>Article 190, paragraph 2, part 3, point 3</t>
    </r>
  </si>
  <si>
    <r>
      <rPr>
        <b/>
        <sz val="8"/>
        <color theme="1"/>
        <rFont val="GHEA Grapalat"/>
        <family val="3"/>
      </rPr>
      <t xml:space="preserve"> Anti-competitive practices</t>
    </r>
  </si>
  <si>
    <r>
      <rPr>
        <sz val="11"/>
        <color theme="1"/>
        <rFont val="Calibri"/>
        <family val="2"/>
      </rPr>
      <t>Article 195, part 2, point 3</t>
    </r>
  </si>
  <si>
    <r>
      <rPr>
        <b/>
        <sz val="8"/>
        <color theme="1"/>
        <rFont val="GHEA Grapalat"/>
        <family val="3"/>
      </rPr>
      <t xml:space="preserve"> Commercial bribe </t>
    </r>
  </si>
  <si>
    <r>
      <rPr>
        <sz val="11"/>
        <color theme="1"/>
        <rFont val="Calibri"/>
        <family val="2"/>
      </rPr>
      <t>Article 200</t>
    </r>
  </si>
  <si>
    <r>
      <rPr>
        <sz val="11"/>
        <color theme="1"/>
        <rFont val="Calibri"/>
        <family val="2"/>
      </rPr>
      <t>Article 201</t>
    </r>
  </si>
  <si>
    <r>
      <rPr>
        <b/>
        <sz val="8"/>
        <color theme="1"/>
        <rFont val="GHEA Grapalat"/>
        <family val="3"/>
      </rPr>
      <t xml:space="preserve"> Abuse of powers by officers of commercial or other organisations</t>
    </r>
  </si>
  <si>
    <r>
      <rPr>
        <sz val="11"/>
        <color theme="1"/>
        <rFont val="Calibri"/>
        <family val="2"/>
      </rPr>
      <t>Article 214</t>
    </r>
  </si>
  <si>
    <r>
      <rPr>
        <b/>
        <sz val="8"/>
        <color theme="1"/>
        <rFont val="GHEA Grapalat"/>
        <family val="3"/>
      </rPr>
      <t xml:space="preserve"> Abuse of official powers  </t>
    </r>
  </si>
  <si>
    <r>
      <rPr>
        <sz val="11"/>
        <color theme="1"/>
        <rFont val="Calibri"/>
        <family val="2"/>
      </rPr>
      <t>Article 308</t>
    </r>
  </si>
  <si>
    <r>
      <rPr>
        <sz val="11"/>
        <color theme="1"/>
        <rFont val="Calibri"/>
        <family val="2"/>
      </rPr>
      <t>Article 309, part</t>
    </r>
  </si>
  <si>
    <r>
      <rPr>
        <b/>
        <sz val="8"/>
        <color theme="1"/>
        <rFont val="GHEA Grapalat"/>
        <family val="3"/>
      </rPr>
      <t xml:space="preserve"> Unlawful participation in entrepreneurial activity</t>
    </r>
  </si>
  <si>
    <r>
      <rPr>
        <sz val="11"/>
        <color theme="1"/>
        <rFont val="Calibri"/>
        <family val="2"/>
      </rPr>
      <t>Article 301, paragraph 1</t>
    </r>
  </si>
  <si>
    <r>
      <rPr>
        <b/>
        <sz val="8"/>
        <color theme="1"/>
        <rFont val="GHEA Grapalat"/>
        <family val="3"/>
      </rPr>
      <t xml:space="preserve"> Receiving bribe </t>
    </r>
  </si>
  <si>
    <r>
      <rPr>
        <sz val="11"/>
        <color theme="1"/>
        <rFont val="Calibri"/>
        <family val="2"/>
      </rPr>
      <t>Article 311, part</t>
    </r>
  </si>
  <si>
    <r>
      <rPr>
        <b/>
        <sz val="8"/>
        <color theme="1"/>
        <rFont val="GHEA Grapalat"/>
        <family val="3"/>
      </rPr>
      <t xml:space="preserve"> Receiving unlawful remuneration by a public servant not deemed to be an official</t>
    </r>
  </si>
  <si>
    <r>
      <rPr>
        <sz val="11"/>
        <color theme="1"/>
        <rFont val="Calibri"/>
        <family val="2"/>
      </rPr>
      <t>Article 311, paragraph 1</t>
    </r>
  </si>
  <si>
    <r>
      <rPr>
        <b/>
        <sz val="8"/>
        <color theme="1"/>
        <rFont val="GHEA Grapalat"/>
        <family val="3"/>
      </rPr>
      <t xml:space="preserve"> Using real or alleged influence for mercenary purposes</t>
    </r>
  </si>
  <si>
    <r>
      <rPr>
        <sz val="11"/>
        <color theme="1"/>
        <rFont val="Calibri"/>
        <family val="2"/>
      </rPr>
      <t>Article 311, paragraph 2</t>
    </r>
  </si>
  <si>
    <r>
      <rPr>
        <sz val="11"/>
        <color theme="1"/>
        <rFont val="Calibri"/>
        <family val="2"/>
      </rPr>
      <t>Article 312, part</t>
    </r>
  </si>
  <si>
    <r>
      <rPr>
        <b/>
        <sz val="8"/>
        <color theme="1"/>
        <rFont val="GHEA Grapalat"/>
        <family val="3"/>
      </rPr>
      <t xml:space="preserve"> Giving unlawful remuneration by a public servant not deemed to be an official</t>
    </r>
  </si>
  <si>
    <r>
      <rPr>
        <sz val="11"/>
        <color theme="1"/>
        <rFont val="Calibri"/>
        <family val="2"/>
      </rPr>
      <t>Article 312, paragraph 1</t>
    </r>
  </si>
  <si>
    <r>
      <rPr>
        <b/>
        <sz val="8"/>
        <color theme="1"/>
        <rFont val="GHEA Grapalat"/>
        <family val="3"/>
      </rPr>
      <t xml:space="preserve"> Giving unlawful remuneration for use of real or alleged influence</t>
    </r>
  </si>
  <si>
    <r>
      <rPr>
        <sz val="11"/>
        <color theme="1"/>
        <rFont val="Calibri"/>
        <family val="2"/>
      </rPr>
      <t>Article 312, paragraph 2</t>
    </r>
  </si>
  <si>
    <t>Article 313</t>
  </si>
  <si>
    <t>3Article 14</t>
  </si>
  <si>
    <r>
      <rPr>
        <sz val="11"/>
        <color theme="1"/>
        <rFont val="Calibri"/>
        <family val="2"/>
      </rPr>
      <t>Article 314, paragraph 2</t>
    </r>
  </si>
  <si>
    <r>
      <rPr>
        <b/>
        <sz val="8"/>
        <color theme="1"/>
        <rFont val="GHEA Grapalat"/>
        <family val="3"/>
      </rPr>
      <t>Submitting a false datum in declarations or concealing the datum subject to declaration</t>
    </r>
  </si>
  <si>
    <r>
      <rPr>
        <sz val="11"/>
        <color theme="1"/>
        <rFont val="Calibri"/>
        <family val="2"/>
      </rPr>
      <t>Article 314, paragraph 3</t>
    </r>
  </si>
  <si>
    <r>
      <rPr>
        <b/>
        <sz val="8"/>
        <color theme="1"/>
        <rFont val="GHEA Grapalat"/>
        <family val="3"/>
      </rPr>
      <t xml:space="preserve"> Obstructing administration of justice and examination*</t>
    </r>
  </si>
  <si>
    <r>
      <rPr>
        <sz val="11"/>
        <color theme="1"/>
        <rFont val="Calibri"/>
        <family val="2"/>
      </rPr>
      <t>Article 332, part 3</t>
    </r>
  </si>
  <si>
    <r>
      <rPr>
        <b/>
        <sz val="8"/>
        <color theme="1"/>
        <rFont val="GHEA Grapalat"/>
        <family val="3"/>
      </rPr>
      <t xml:space="preserve"> Delivering an obviously unjust criminal judgment, another judicial act*</t>
    </r>
  </si>
  <si>
    <t>Article 352</t>
  </si>
  <si>
    <r>
      <rPr>
        <b/>
        <sz val="8"/>
        <color theme="1"/>
        <rFont val="GHEA Grapalat"/>
        <family val="3"/>
      </rPr>
      <t xml:space="preserve"> Abuse of power, excess of power, or inaction of power*</t>
    </r>
  </si>
  <si>
    <t>Article 375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</si>
</sst>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5" formatCode="_(* #,##0.0_);_(* \(#,##0.0\);_(* &quot;-&quot;??_);_(@_)"/>
    <numFmt numFmtId="166" formatCode="00"/>
    <numFmt numFmtId="167" formatCode="#,##0.0"/>
  </numFmts>
  <fonts count="24">
    <font>
      <sz val="11"/>
      <color theme="1"/>
      <name val="Calibri"/>
      <family val="2"/>
      <scheme val="minor"/>
    </font>
    <font>
      <sz val="10"/>
      <name val="Arial Armenian"/>
      <family val="2"/>
    </font>
    <font>
      <sz val="10"/>
      <color theme="1"/>
      <name val="Calibri"/>
      <family val="2"/>
      <scheme val="minor"/>
    </font>
    <font>
      <b/>
      <sz val="10"/>
      <color theme="1"/>
      <name val="GHEA Grapalat"/>
      <family val="3"/>
    </font>
    <font>
      <b/>
      <sz val="9"/>
      <color theme="1"/>
      <name val="GHEA Grapalat"/>
      <family val="3"/>
    </font>
    <font>
      <b/>
      <sz val="8"/>
      <color theme="1"/>
      <name val="GHEA Grapalat"/>
      <family val="3"/>
    </font>
    <font>
      <b/>
      <sz val="12"/>
      <color theme="1"/>
      <name val="GHEA Grapalat"/>
      <family val="3"/>
    </font>
    <font>
      <b/>
      <sz val="14"/>
      <color theme="1"/>
      <name val="Calibri"/>
      <family val="2"/>
    </font>
    <font>
      <sz val="10"/>
      <color theme="1"/>
      <name val="Calibri"/>
      <family val="2"/>
    </font>
    <font>
      <sz val="11"/>
      <color theme="1"/>
      <name val="Calibri"/>
      <family val="2"/>
    </font>
    <font>
      <b/>
      <sz val="11"/>
      <color theme="1"/>
      <name val="Calibri"/>
    </font>
    <font>
      <sz val="11"/>
      <color theme="1"/>
      <name val="Calibri"/>
      <family val="2"/>
      <scheme val="minor"/>
    </font>
    <font>
      <b/>
      <sz val="11"/>
      <color theme="1"/>
      <name val="Calibri"/>
      <family val="2"/>
      <scheme val="minor"/>
    </font>
    <font>
      <sz val="10"/>
      <name val="Arial"/>
      <family val="2"/>
    </font>
    <font>
      <b/>
      <sz val="11"/>
      <name val="GHEA Grapalat"/>
      <family val="3"/>
    </font>
    <font>
      <sz val="12"/>
      <name val="GHEA Grapalat"/>
      <family val="3"/>
    </font>
    <font>
      <b/>
      <sz val="12"/>
      <name val="GHEA Grapalat"/>
      <family val="3"/>
    </font>
    <font>
      <sz val="9"/>
      <name val="GHEA Grapalat"/>
      <family val="3"/>
    </font>
    <font>
      <sz val="10"/>
      <name val="GHEA Grapalat"/>
      <family val="3"/>
    </font>
    <font>
      <b/>
      <sz val="10"/>
      <name val="GHEA Grapalat"/>
      <family val="3"/>
    </font>
    <font>
      <b/>
      <sz val="11"/>
      <color theme="1"/>
      <name val="Calibri"/>
      <family val="2"/>
    </font>
    <font>
      <sz val="11"/>
      <color theme="1"/>
      <name val="GHEA Grapalat"/>
      <family val="3"/>
    </font>
    <font>
      <b/>
      <sz val="14"/>
      <color theme="1"/>
      <name val="Calibri"/>
      <family val="2"/>
      <scheme val="minor"/>
    </font>
    <font>
      <sz val="1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6" tint="0.59999389629810485"/>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medium">
        <color indexed="64"/>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s>
  <cellStyleXfs count="3">
    <xf numFmtId="0" fontId="0" fillId="0" borderId="0"/>
    <xf numFmtId="43" fontId="11" fillId="0" borderId="0" applyFont="0" applyFill="0" applyBorder="0" applyAlignment="0" applyProtection="0"/>
    <xf numFmtId="0" fontId="13" fillId="0" borderId="0"/>
  </cellStyleXfs>
  <cellXfs count="128">
    <xf numFmtId="0" fontId="0" fillId="0" borderId="0" xfId="0"/>
    <xf numFmtId="0" fontId="5" fillId="0" borderId="0" xfId="0" applyFont="1" applyAlignment="1">
      <alignment horizontal="left" vertical="center" wrapText="1"/>
    </xf>
    <xf numFmtId="0" fontId="0" fillId="0" borderId="0" xfId="0" applyAlignment="1">
      <alignment horizontal="center" vertical="center"/>
    </xf>
    <xf numFmtId="0" fontId="5" fillId="0" borderId="0" xfId="0" applyFont="1"/>
    <xf numFmtId="0" fontId="0" fillId="0" borderId="1" xfId="0" applyBorder="1"/>
    <xf numFmtId="0" fontId="0" fillId="0" borderId="1" xfId="0" applyBorder="1" applyAlignment="1">
      <alignment vertical="top" wrapText="1"/>
    </xf>
    <xf numFmtId="0" fontId="0" fillId="2" borderId="1" xfId="0" applyFill="1" applyBorder="1"/>
    <xf numFmtId="0" fontId="4" fillId="0" borderId="0" xfId="0" applyFont="1" applyAlignment="1">
      <alignment horizontal="center" vertical="center"/>
    </xf>
    <xf numFmtId="0" fontId="0" fillId="0" borderId="0" xfId="0" applyAlignment="1">
      <alignment horizontal="left" vertical="center"/>
    </xf>
    <xf numFmtId="0" fontId="0" fillId="0" borderId="0" xfId="0" applyAlignme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1" xfId="0" applyBorder="1" applyAlignment="1">
      <alignment vertical="center" wrapText="1"/>
    </xf>
    <xf numFmtId="0" fontId="0" fillId="0" borderId="1" xfId="0" applyBorder="1" applyAlignment="1">
      <alignment vertical="center"/>
    </xf>
    <xf numFmtId="0" fontId="7" fillId="0" borderId="0" xfId="0" applyFont="1"/>
    <xf numFmtId="0" fontId="0" fillId="0" borderId="0" xfId="0" applyAlignment="1">
      <alignment horizontal="center" vertical="center"/>
    </xf>
    <xf numFmtId="0" fontId="0" fillId="0" borderId="0" xfId="0" applyAlignment="1">
      <alignment horizontal="center" vertical="center"/>
    </xf>
    <xf numFmtId="0" fontId="6" fillId="0" borderId="0" xfId="0" applyFont="1" applyAlignment="1">
      <alignment horizontal="center" wrapText="1"/>
    </xf>
    <xf numFmtId="0" fontId="5" fillId="0" borderId="12" xfId="0" applyFont="1" applyBorder="1" applyAlignment="1">
      <alignment horizontal="center"/>
    </xf>
    <xf numFmtId="0" fontId="5" fillId="0" borderId="13" xfId="0" applyFont="1" applyBorder="1" applyAlignment="1">
      <alignment horizontal="center"/>
    </xf>
    <xf numFmtId="0" fontId="5" fillId="0" borderId="14" xfId="0" applyFont="1" applyBorder="1" applyAlignment="1">
      <alignment horizont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2" fillId="0" borderId="6" xfId="0" applyFont="1" applyBorder="1" applyAlignment="1">
      <alignment horizontal="center" wrapText="1"/>
    </xf>
    <xf numFmtId="0" fontId="2" fillId="0" borderId="7" xfId="0" applyFont="1" applyBorder="1" applyAlignment="1">
      <alignment horizontal="center" wrapText="1"/>
    </xf>
    <xf numFmtId="0" fontId="2" fillId="0" borderId="8" xfId="0" applyFont="1" applyBorder="1" applyAlignment="1">
      <alignment horizontal="center" wrapText="1"/>
    </xf>
    <xf numFmtId="0" fontId="1" fillId="2" borderId="9" xfId="0" applyFont="1" applyFill="1" applyBorder="1" applyAlignment="1">
      <alignment horizontal="center" vertical="center" textRotation="90" wrapText="1"/>
    </xf>
    <xf numFmtId="0" fontId="1" fillId="2" borderId="5" xfId="0" applyFont="1" applyFill="1" applyBorder="1" applyAlignment="1">
      <alignment horizontal="center" vertical="center" textRotation="90" wrapText="1"/>
    </xf>
    <xf numFmtId="0" fontId="2" fillId="0" borderId="9" xfId="0" applyFont="1" applyBorder="1" applyAlignment="1">
      <alignment horizontal="center" vertical="center" textRotation="90" wrapText="1"/>
    </xf>
    <xf numFmtId="0" fontId="2" fillId="0" borderId="5" xfId="0" applyFont="1" applyBorder="1" applyAlignment="1">
      <alignment horizontal="center" vertical="center" textRotation="90" wrapText="1"/>
    </xf>
    <xf numFmtId="0" fontId="2" fillId="0" borderId="10" xfId="0" applyFont="1" applyBorder="1" applyAlignment="1">
      <alignment horizontal="center" vertical="center" textRotation="90" wrapText="1"/>
    </xf>
    <xf numFmtId="0" fontId="2" fillId="0" borderId="11" xfId="0" applyFont="1" applyBorder="1" applyAlignment="1">
      <alignment horizontal="center" vertical="center" textRotation="90" wrapText="1"/>
    </xf>
    <xf numFmtId="0" fontId="14" fillId="0" borderId="0" xfId="2" applyFont="1" applyAlignment="1">
      <alignment horizontal="center" vertical="center"/>
    </xf>
    <xf numFmtId="0" fontId="15" fillId="0" borderId="0" xfId="2" applyFont="1" applyAlignment="1">
      <alignment vertical="center"/>
    </xf>
    <xf numFmtId="0" fontId="16" fillId="0" borderId="0" xfId="2" applyFont="1" applyAlignment="1">
      <alignment vertical="center"/>
    </xf>
    <xf numFmtId="0" fontId="17" fillId="0" borderId="0" xfId="2" applyFont="1" applyAlignment="1">
      <alignment horizontal="center" vertical="center" wrapText="1"/>
    </xf>
    <xf numFmtId="0" fontId="17" fillId="0" borderId="0" xfId="2" applyFont="1" applyAlignment="1">
      <alignment vertical="center" wrapText="1"/>
    </xf>
    <xf numFmtId="0" fontId="18" fillId="0" borderId="0" xfId="2" applyFont="1" applyAlignment="1">
      <alignment vertical="center"/>
    </xf>
    <xf numFmtId="0" fontId="19" fillId="0" borderId="1" xfId="2" applyFont="1" applyBorder="1" applyAlignment="1">
      <alignment horizontal="center" vertical="center" textRotation="90"/>
    </xf>
    <xf numFmtId="0" fontId="19" fillId="0" borderId="15" xfId="2" applyFont="1" applyBorder="1" applyAlignment="1">
      <alignment horizontal="center" vertical="center" textRotation="90"/>
    </xf>
    <xf numFmtId="0" fontId="18" fillId="0" borderId="1" xfId="2" applyFont="1" applyBorder="1" applyAlignment="1">
      <alignment vertical="center"/>
    </xf>
    <xf numFmtId="165" fontId="19" fillId="0" borderId="1" xfId="1" applyNumberFormat="1" applyFont="1" applyBorder="1" applyAlignment="1">
      <alignment horizontal="center" vertical="center" wrapText="1"/>
    </xf>
    <xf numFmtId="165" fontId="19" fillId="0" borderId="16" xfId="1" applyNumberFormat="1" applyFont="1" applyBorder="1" applyAlignment="1">
      <alignment horizontal="center" vertical="center" wrapText="1"/>
    </xf>
    <xf numFmtId="0" fontId="19" fillId="0" borderId="4" xfId="2" applyFont="1" applyBorder="1" applyAlignment="1">
      <alignment horizontal="center" vertical="center"/>
    </xf>
    <xf numFmtId="0" fontId="19" fillId="0" borderId="17" xfId="2" applyFont="1" applyBorder="1" applyAlignment="1">
      <alignment horizontal="center" vertical="center"/>
    </xf>
    <xf numFmtId="0" fontId="19" fillId="0" borderId="9" xfId="2" applyFont="1" applyBorder="1" applyAlignment="1">
      <alignment vertical="center"/>
    </xf>
    <xf numFmtId="165" fontId="19" fillId="0" borderId="18" xfId="1" applyNumberFormat="1" applyFont="1" applyFill="1" applyBorder="1" applyAlignment="1">
      <alignment vertical="center"/>
    </xf>
    <xf numFmtId="165" fontId="19" fillId="0" borderId="4" xfId="1" applyNumberFormat="1" applyFont="1" applyFill="1" applyBorder="1" applyAlignment="1">
      <alignment vertical="center"/>
    </xf>
    <xf numFmtId="165" fontId="18" fillId="0" borderId="4" xfId="1" applyNumberFormat="1" applyFont="1" applyFill="1" applyBorder="1" applyAlignment="1">
      <alignment horizontal="center" vertical="center"/>
    </xf>
    <xf numFmtId="165" fontId="18" fillId="0" borderId="17" xfId="1" applyNumberFormat="1" applyFont="1" applyFill="1" applyBorder="1" applyAlignment="1">
      <alignment horizontal="center" vertical="center"/>
    </xf>
    <xf numFmtId="165" fontId="18" fillId="0" borderId="4" xfId="1" applyNumberFormat="1" applyFont="1" applyFill="1" applyBorder="1" applyAlignment="1">
      <alignment vertical="center"/>
    </xf>
    <xf numFmtId="165" fontId="18" fillId="0" borderId="0" xfId="1" applyNumberFormat="1" applyFont="1" applyFill="1" applyAlignment="1">
      <alignment vertical="center"/>
    </xf>
    <xf numFmtId="166" fontId="19" fillId="0" borderId="4" xfId="2" applyNumberFormat="1" applyFont="1" applyBorder="1" applyAlignment="1">
      <alignment horizontal="center" vertical="center"/>
    </xf>
    <xf numFmtId="0" fontId="19" fillId="0" borderId="4" xfId="2" applyFont="1" applyBorder="1" applyAlignment="1">
      <alignment vertical="center" wrapText="1"/>
    </xf>
    <xf numFmtId="0" fontId="18" fillId="0" borderId="4" xfId="2" applyFont="1" applyBorder="1" applyAlignment="1">
      <alignment vertical="center"/>
    </xf>
    <xf numFmtId="166" fontId="19" fillId="0" borderId="17" xfId="2" applyNumberFormat="1" applyFont="1" applyBorder="1" applyAlignment="1">
      <alignment horizontal="center" vertical="center"/>
    </xf>
    <xf numFmtId="0" fontId="18" fillId="0" borderId="4" xfId="2" applyFont="1" applyBorder="1" applyAlignment="1">
      <alignment vertical="center" wrapText="1"/>
    </xf>
    <xf numFmtId="166" fontId="19" fillId="0" borderId="0" xfId="2" applyNumberFormat="1" applyFont="1" applyAlignment="1">
      <alignment horizontal="center" vertical="center"/>
    </xf>
    <xf numFmtId="166" fontId="18" fillId="0" borderId="4" xfId="2" applyNumberFormat="1" applyFont="1" applyBorder="1" applyAlignment="1">
      <alignment vertical="center" wrapText="1"/>
    </xf>
    <xf numFmtId="166" fontId="19" fillId="0" borderId="5" xfId="2" applyNumberFormat="1" applyFont="1" applyBorder="1" applyAlignment="1">
      <alignment horizontal="center" vertical="center"/>
    </xf>
    <xf numFmtId="0" fontId="18" fillId="0" borderId="0" xfId="2" applyFont="1" applyAlignment="1">
      <alignment horizontal="center" vertical="center"/>
    </xf>
    <xf numFmtId="166" fontId="19" fillId="0" borderId="19" xfId="2" applyNumberFormat="1" applyFont="1" applyBorder="1" applyAlignment="1">
      <alignment horizontal="center" vertical="center"/>
    </xf>
    <xf numFmtId="0" fontId="18" fillId="0" borderId="5" xfId="2" applyFont="1" applyBorder="1" applyAlignment="1">
      <alignment vertical="center" wrapText="1"/>
    </xf>
    <xf numFmtId="165" fontId="18" fillId="0" borderId="5" xfId="1" applyNumberFormat="1" applyFont="1" applyFill="1" applyBorder="1" applyAlignment="1">
      <alignment vertical="center"/>
    </xf>
    <xf numFmtId="0" fontId="20" fillId="0" borderId="0" xfId="0" applyFont="1"/>
    <xf numFmtId="0" fontId="12" fillId="0" borderId="0" xfId="0" applyFont="1"/>
    <xf numFmtId="0" fontId="0" fillId="0" borderId="20" xfId="0" applyBorder="1"/>
    <xf numFmtId="0" fontId="21" fillId="0" borderId="21" xfId="0" applyFont="1" applyBorder="1" applyAlignment="1">
      <alignment horizontal="center" vertical="center" wrapText="1"/>
    </xf>
    <xf numFmtId="0" fontId="21" fillId="0" borderId="22" xfId="0" applyFont="1" applyBorder="1" applyAlignment="1">
      <alignment horizontal="center" vertical="center" wrapText="1"/>
    </xf>
    <xf numFmtId="0" fontId="21" fillId="0" borderId="23" xfId="0" applyFont="1" applyBorder="1" applyAlignment="1">
      <alignment horizontal="center" vertical="center" wrapText="1"/>
    </xf>
    <xf numFmtId="0" fontId="21" fillId="0" borderId="6" xfId="0" applyFont="1" applyBorder="1" applyAlignment="1">
      <alignment horizontal="center" vertical="center" wrapText="1"/>
    </xf>
    <xf numFmtId="3" fontId="21" fillId="0" borderId="24" xfId="0" applyNumberFormat="1" applyFont="1" applyBorder="1" applyAlignment="1">
      <alignment vertical="center" wrapText="1"/>
    </xf>
    <xf numFmtId="3" fontId="21" fillId="0" borderId="25" xfId="0" applyNumberFormat="1" applyFont="1" applyBorder="1" applyAlignment="1">
      <alignment horizontal="center" vertical="center" wrapText="1"/>
    </xf>
    <xf numFmtId="3" fontId="21" fillId="0" borderId="26" xfId="0" applyNumberFormat="1" applyFont="1" applyBorder="1" applyAlignment="1">
      <alignment horizontal="center" vertical="center" wrapText="1"/>
    </xf>
    <xf numFmtId="3" fontId="21" fillId="0" borderId="27" xfId="0" applyNumberFormat="1" applyFont="1" applyBorder="1" applyAlignment="1">
      <alignment horizontal="center" vertical="center" wrapText="1"/>
    </xf>
    <xf numFmtId="3" fontId="21" fillId="0" borderId="28" xfId="0" applyNumberFormat="1" applyFont="1" applyBorder="1" applyAlignment="1">
      <alignment horizontal="center" vertical="center" wrapText="1"/>
    </xf>
    <xf numFmtId="3" fontId="21" fillId="0" borderId="24" xfId="0" applyNumberFormat="1" applyFont="1" applyBorder="1" applyAlignment="1">
      <alignment horizontal="center" vertical="center" wrapText="1"/>
    </xf>
    <xf numFmtId="3" fontId="21" fillId="0" borderId="29" xfId="0" applyNumberFormat="1" applyFont="1" applyBorder="1" applyAlignment="1">
      <alignment horizontal="center" vertical="center" wrapText="1"/>
    </xf>
    <xf numFmtId="3" fontId="21" fillId="0" borderId="30" xfId="0" applyNumberFormat="1" applyFont="1" applyBorder="1" applyAlignment="1">
      <alignment horizontal="center" vertical="center" wrapText="1"/>
    </xf>
    <xf numFmtId="3" fontId="21" fillId="0" borderId="14" xfId="0" applyNumberFormat="1" applyFont="1" applyBorder="1" applyAlignment="1">
      <alignment vertical="center" wrapText="1"/>
    </xf>
    <xf numFmtId="3" fontId="21" fillId="0" borderId="5" xfId="0" applyNumberFormat="1" applyFont="1" applyBorder="1" applyAlignment="1">
      <alignment vertical="center" wrapText="1"/>
    </xf>
    <xf numFmtId="3" fontId="21" fillId="0" borderId="11" xfId="0" applyNumberFormat="1" applyFont="1" applyBorder="1" applyAlignment="1">
      <alignment vertical="center" wrapText="1"/>
    </xf>
    <xf numFmtId="167" fontId="21" fillId="0" borderId="14" xfId="0" applyNumberFormat="1" applyFont="1" applyBorder="1" applyAlignment="1">
      <alignment horizontal="center" vertical="center" wrapText="1"/>
    </xf>
    <xf numFmtId="167" fontId="21" fillId="0" borderId="5" xfId="0" applyNumberFormat="1" applyFont="1" applyBorder="1" applyAlignment="1">
      <alignment horizontal="center" vertical="center" wrapText="1"/>
    </xf>
    <xf numFmtId="167" fontId="21" fillId="0" borderId="19" xfId="0" applyNumberFormat="1" applyFont="1" applyBorder="1" applyAlignment="1">
      <alignment horizontal="center" vertical="center" wrapText="1"/>
    </xf>
    <xf numFmtId="167" fontId="21" fillId="0" borderId="11" xfId="0" applyNumberFormat="1" applyFont="1" applyBorder="1" applyAlignment="1">
      <alignment horizontal="center" vertical="center" wrapText="1"/>
    </xf>
    <xf numFmtId="3" fontId="21" fillId="0" borderId="31" xfId="0" applyNumberFormat="1" applyFont="1" applyBorder="1" applyAlignment="1">
      <alignment horizontal="left" vertical="center" wrapText="1" indent="2"/>
    </xf>
    <xf numFmtId="3" fontId="21" fillId="0" borderId="1" xfId="0" applyNumberFormat="1" applyFont="1" applyBorder="1" applyAlignment="1">
      <alignment vertical="center" wrapText="1"/>
    </xf>
    <xf numFmtId="3" fontId="21" fillId="0" borderId="2" xfId="0" applyNumberFormat="1" applyFont="1" applyBorder="1" applyAlignment="1">
      <alignment vertical="center" wrapText="1"/>
    </xf>
    <xf numFmtId="167" fontId="21" fillId="0" borderId="31" xfId="0" applyNumberFormat="1" applyFont="1" applyBorder="1" applyAlignment="1">
      <alignment horizontal="center" vertical="center" wrapText="1"/>
    </xf>
    <xf numFmtId="167" fontId="21" fillId="0" borderId="1" xfId="0" applyNumberFormat="1" applyFont="1" applyBorder="1" applyAlignment="1">
      <alignment horizontal="center" vertical="center" wrapText="1"/>
    </xf>
    <xf numFmtId="167" fontId="21" fillId="0" borderId="15" xfId="0" applyNumberFormat="1" applyFont="1" applyBorder="1" applyAlignment="1">
      <alignment horizontal="center" vertical="center" wrapText="1"/>
    </xf>
    <xf numFmtId="167" fontId="21" fillId="0" borderId="2" xfId="0" applyNumberFormat="1" applyFont="1" applyBorder="1" applyAlignment="1">
      <alignment horizontal="center" vertical="center" wrapText="1"/>
    </xf>
    <xf numFmtId="3" fontId="21" fillId="0" borderId="24" xfId="0" applyNumberFormat="1" applyFont="1" applyBorder="1" applyAlignment="1">
      <alignment horizontal="left" vertical="center" wrapText="1" indent="2"/>
    </xf>
    <xf numFmtId="3" fontId="21" fillId="0" borderId="29" xfId="0" applyNumberFormat="1" applyFont="1" applyBorder="1" applyAlignment="1">
      <alignment vertical="center" wrapText="1"/>
    </xf>
    <xf numFmtId="3" fontId="21" fillId="0" borderId="30" xfId="0" applyNumberFormat="1" applyFont="1" applyBorder="1" applyAlignment="1">
      <alignment vertical="center" wrapText="1"/>
    </xf>
    <xf numFmtId="167" fontId="21" fillId="0" borderId="24" xfId="0" applyNumberFormat="1" applyFont="1" applyBorder="1" applyAlignment="1">
      <alignment horizontal="center" vertical="center" wrapText="1"/>
    </xf>
    <xf numFmtId="167" fontId="21" fillId="0" borderId="29" xfId="0" applyNumberFormat="1" applyFont="1" applyBorder="1" applyAlignment="1">
      <alignment horizontal="center" vertical="center" wrapText="1"/>
    </xf>
    <xf numFmtId="167" fontId="21" fillId="0" borderId="25" xfId="0" applyNumberFormat="1" applyFont="1" applyBorder="1" applyAlignment="1">
      <alignment horizontal="center" vertical="center" wrapText="1"/>
    </xf>
    <xf numFmtId="167" fontId="21" fillId="0" borderId="30" xfId="0" applyNumberFormat="1" applyFont="1" applyBorder="1" applyAlignment="1">
      <alignment horizontal="center" vertical="center" wrapText="1"/>
    </xf>
    <xf numFmtId="0" fontId="5" fillId="0" borderId="0" xfId="0" applyFont="1" applyAlignment="1">
      <alignment horizontal="center" wrapText="1"/>
    </xf>
    <xf numFmtId="0" fontId="22" fillId="0" borderId="0" xfId="0" applyFont="1"/>
    <xf numFmtId="0" fontId="5" fillId="0" borderId="23" xfId="0" applyFont="1" applyBorder="1" applyAlignment="1">
      <alignment horizontal="center"/>
    </xf>
    <xf numFmtId="0" fontId="3" fillId="0" borderId="3" xfId="0" applyFont="1" applyBorder="1" applyAlignment="1">
      <alignment horizontal="center" vertical="center" textRotation="90" wrapText="1"/>
    </xf>
    <xf numFmtId="0" fontId="1" fillId="3" borderId="3" xfId="0" applyFont="1" applyFill="1" applyBorder="1" applyAlignment="1">
      <alignment horizontal="center" vertical="center" wrapText="1"/>
    </xf>
    <xf numFmtId="0" fontId="8" fillId="0" borderId="6" xfId="0" applyFont="1" applyBorder="1" applyAlignment="1">
      <alignment horizontal="center" wrapText="1"/>
    </xf>
    <xf numFmtId="0" fontId="5" fillId="0" borderId="31" xfId="0" applyFont="1" applyBorder="1" applyAlignment="1">
      <alignment horizontal="center"/>
    </xf>
    <xf numFmtId="0" fontId="3" fillId="0" borderId="4" xfId="0" applyFont="1" applyBorder="1" applyAlignment="1">
      <alignment horizontal="center" vertical="center" textRotation="90" wrapText="1"/>
    </xf>
    <xf numFmtId="0" fontId="1" fillId="3" borderId="4" xfId="0" applyFont="1" applyFill="1" applyBorder="1" applyAlignment="1">
      <alignment horizontal="center" vertical="center" wrapText="1"/>
    </xf>
    <xf numFmtId="0" fontId="8" fillId="0" borderId="9" xfId="0" applyFont="1" applyBorder="1" applyAlignment="1">
      <alignment horizontal="center" vertical="center" textRotation="90" wrapText="1"/>
    </xf>
    <xf numFmtId="0" fontId="8" fillId="0" borderId="10" xfId="0" applyFont="1" applyBorder="1" applyAlignment="1">
      <alignment horizontal="center" vertical="center" textRotation="90" wrapText="1"/>
    </xf>
    <xf numFmtId="0" fontId="3" fillId="0" borderId="5" xfId="0" applyFont="1" applyBorder="1" applyAlignment="1">
      <alignment horizontal="center" vertical="center" textRotation="90" wrapText="1"/>
    </xf>
    <xf numFmtId="0" fontId="1" fillId="3" borderId="5" xfId="0" applyFont="1" applyFill="1" applyBorder="1" applyAlignment="1">
      <alignment horizontal="center" vertical="center" wrapText="1"/>
    </xf>
    <xf numFmtId="0" fontId="5" fillId="0" borderId="31" xfId="0" applyFont="1" applyBorder="1"/>
    <xf numFmtId="0" fontId="4" fillId="0" borderId="1" xfId="0" applyFont="1" applyBorder="1" applyAlignment="1">
      <alignment horizontal="center" vertical="center"/>
    </xf>
    <xf numFmtId="0" fontId="5" fillId="0" borderId="31" xfId="0" applyFont="1" applyBorder="1" applyAlignment="1">
      <alignment horizontal="left" vertical="center" wrapText="1"/>
    </xf>
    <xf numFmtId="0" fontId="0" fillId="0" borderId="29" xfId="0" applyBorder="1" applyAlignment="1">
      <alignment horizontal="center" vertical="center"/>
    </xf>
    <xf numFmtId="0" fontId="0" fillId="0" borderId="30" xfId="0" applyBorder="1" applyAlignment="1">
      <alignment horizontal="center" vertical="center"/>
    </xf>
    <xf numFmtId="0" fontId="9" fillId="0" borderId="0" xfId="0" applyFont="1" applyAlignment="1">
      <alignment horizontal="left" vertical="center"/>
    </xf>
    <xf numFmtId="0" fontId="4" fillId="0" borderId="1" xfId="0" applyFont="1" applyBorder="1" applyAlignment="1">
      <alignment horizontal="left" vertical="center"/>
    </xf>
    <xf numFmtId="0" fontId="23" fillId="0" borderId="1" xfId="0" applyFont="1" applyBorder="1"/>
    <xf numFmtId="0" fontId="0" fillId="0" borderId="2" xfId="0" applyBorder="1"/>
    <xf numFmtId="0" fontId="0" fillId="0" borderId="1" xfId="0" quotePrefix="1" applyBorder="1" applyAlignment="1">
      <alignment horizontal="left" vertical="center"/>
    </xf>
    <xf numFmtId="0" fontId="0" fillId="0" borderId="1" xfId="0" applyBorder="1" applyAlignment="1">
      <alignment horizontal="left" vertical="center"/>
    </xf>
  </cellXfs>
  <cellStyles count="3">
    <cellStyle name="Comma" xfId="1" builtinId="3"/>
    <cellStyle name="Normal" xfId="0" builtinId="0"/>
    <cellStyle name="Normal 14" xfId="2" xr:uid="{DC128248-D40F-42B0-A07C-C0DD0E63C04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3EA750-AF67-46D1-B3A3-CE20DF73F545}">
  <dimension ref="A1:J185"/>
  <sheetViews>
    <sheetView topLeftCell="A58" workbookViewId="0">
      <selection activeCell="K7" sqref="K7"/>
    </sheetView>
  </sheetViews>
  <sheetFormatPr defaultColWidth="9.1796875" defaultRowHeight="13"/>
  <cols>
    <col min="1" max="1" width="4.453125" style="64" bestFit="1" customWidth="1"/>
    <col min="2" max="3" width="4.81640625" style="64" bestFit="1" customWidth="1"/>
    <col min="4" max="4" width="56.7265625" style="41" customWidth="1"/>
    <col min="5" max="7" width="19.7265625" style="41" bestFit="1" customWidth="1"/>
    <col min="8" max="16384" width="9.1796875" style="41"/>
  </cols>
  <sheetData>
    <row r="1" spans="1:10" s="37" customFormat="1" ht="19.5" customHeight="1">
      <c r="A1" s="36" t="s">
        <v>91</v>
      </c>
      <c r="B1" s="36"/>
      <c r="C1" s="36"/>
      <c r="D1" s="36"/>
      <c r="E1" s="36"/>
      <c r="F1" s="36"/>
      <c r="G1" s="36"/>
    </row>
    <row r="2" spans="1:10" s="37" customFormat="1" ht="19.5" customHeight="1">
      <c r="A2" s="36" t="s">
        <v>92</v>
      </c>
      <c r="B2" s="36"/>
      <c r="C2" s="36"/>
      <c r="D2" s="36"/>
      <c r="E2" s="36"/>
      <c r="F2" s="36"/>
      <c r="G2" s="36"/>
      <c r="H2" s="38"/>
      <c r="I2" s="38"/>
      <c r="J2" s="38" t="s">
        <v>93</v>
      </c>
    </row>
    <row r="3" spans="1:10" ht="12.75" customHeight="1">
      <c r="A3" s="39"/>
      <c r="B3" s="39"/>
      <c r="C3" s="39"/>
      <c r="D3" s="40"/>
      <c r="E3" s="40"/>
      <c r="F3" s="40"/>
    </row>
    <row r="4" spans="1:10" ht="75.75" customHeight="1">
      <c r="A4" s="42" t="s">
        <v>94</v>
      </c>
      <c r="B4" s="42" t="s">
        <v>95</v>
      </c>
      <c r="C4" s="43" t="s">
        <v>96</v>
      </c>
      <c r="D4" s="44"/>
      <c r="E4" s="45" t="s">
        <v>97</v>
      </c>
      <c r="F4" s="46" t="s">
        <v>98</v>
      </c>
      <c r="G4" s="46" t="s">
        <v>99</v>
      </c>
    </row>
    <row r="5" spans="1:10" ht="15" customHeight="1">
      <c r="A5" s="47"/>
      <c r="B5" s="47"/>
      <c r="C5" s="48"/>
      <c r="D5" s="49" t="s">
        <v>100</v>
      </c>
      <c r="E5" s="50">
        <f>E7+E27+E37+E54+E83+E91+E103+E122++E141+E162+E182</f>
        <v>1894647093.3900001</v>
      </c>
      <c r="F5" s="51">
        <v>2004300990.3699999</v>
      </c>
      <c r="G5" s="51">
        <v>2242625453.6100001</v>
      </c>
    </row>
    <row r="6" spans="1:10" s="55" customFormat="1" ht="13.5" customHeight="1">
      <c r="A6" s="52"/>
      <c r="B6" s="52"/>
      <c r="C6" s="53"/>
      <c r="D6" s="54" t="s">
        <v>101</v>
      </c>
      <c r="E6" s="54"/>
      <c r="F6" s="54"/>
      <c r="G6" s="54"/>
    </row>
    <row r="7" spans="1:10" ht="28.5" customHeight="1">
      <c r="A7" s="56">
        <v>1</v>
      </c>
      <c r="B7" s="56"/>
      <c r="C7" s="48"/>
      <c r="D7" s="57" t="s">
        <v>102</v>
      </c>
      <c r="E7" s="51">
        <v>344340629.69</v>
      </c>
      <c r="F7" s="51">
        <v>380973351.81999999</v>
      </c>
      <c r="G7" s="51">
        <v>407447597.66000003</v>
      </c>
    </row>
    <row r="8" spans="1:10" ht="14.25" customHeight="1">
      <c r="A8" s="56"/>
      <c r="B8" s="56"/>
      <c r="C8" s="48"/>
      <c r="D8" s="58" t="s">
        <v>101</v>
      </c>
      <c r="E8" s="54"/>
      <c r="F8" s="54"/>
      <c r="G8" s="54"/>
    </row>
    <row r="9" spans="1:10" ht="51" customHeight="1">
      <c r="A9" s="56"/>
      <c r="B9" s="56">
        <v>1</v>
      </c>
      <c r="C9" s="59"/>
      <c r="D9" s="60" t="s">
        <v>103</v>
      </c>
      <c r="E9" s="54">
        <v>75809761.170000002</v>
      </c>
      <c r="F9" s="54">
        <v>77426562.170000002</v>
      </c>
      <c r="G9" s="54">
        <v>76567816.629999995</v>
      </c>
    </row>
    <row r="10" spans="1:10" ht="30" customHeight="1">
      <c r="A10" s="56"/>
      <c r="B10" s="56"/>
      <c r="C10" s="59">
        <v>1</v>
      </c>
      <c r="D10" s="60" t="s">
        <v>104</v>
      </c>
      <c r="E10" s="54">
        <v>27693294.93</v>
      </c>
      <c r="F10" s="54">
        <v>29030194.57</v>
      </c>
      <c r="G10" s="54">
        <v>27854074.100000001</v>
      </c>
    </row>
    <row r="11" spans="1:10" ht="21" customHeight="1">
      <c r="A11" s="56"/>
      <c r="B11" s="56"/>
      <c r="C11" s="59">
        <v>2</v>
      </c>
      <c r="D11" s="60" t="s">
        <v>105</v>
      </c>
      <c r="E11" s="54">
        <v>31257735.829999998</v>
      </c>
      <c r="F11" s="54">
        <v>31169933.84</v>
      </c>
      <c r="G11" s="54">
        <v>30950938.309999999</v>
      </c>
    </row>
    <row r="12" spans="1:10" ht="21" customHeight="1">
      <c r="A12" s="56"/>
      <c r="B12" s="56"/>
      <c r="C12" s="59">
        <v>3</v>
      </c>
      <c r="D12" s="60" t="s">
        <v>106</v>
      </c>
      <c r="E12" s="54">
        <v>16858730.41</v>
      </c>
      <c r="F12" s="54">
        <v>17226433.760000002</v>
      </c>
      <c r="G12" s="54">
        <v>17762804.219999999</v>
      </c>
    </row>
    <row r="13" spans="1:10" ht="24.75" customHeight="1">
      <c r="A13" s="56"/>
      <c r="B13" s="56">
        <v>3</v>
      </c>
      <c r="C13" s="59"/>
      <c r="D13" s="60" t="s">
        <v>107</v>
      </c>
      <c r="E13" s="54">
        <v>4761608.3600000003</v>
      </c>
      <c r="F13" s="54">
        <v>6260792.3899999997</v>
      </c>
      <c r="G13" s="54">
        <v>8560919.5500000007</v>
      </c>
    </row>
    <row r="14" spans="1:10" ht="36" customHeight="1">
      <c r="A14" s="56"/>
      <c r="B14" s="56"/>
      <c r="C14" s="59">
        <v>1</v>
      </c>
      <c r="D14" s="60" t="s">
        <v>108</v>
      </c>
      <c r="E14" s="54">
        <v>311660.62</v>
      </c>
      <c r="F14" s="54">
        <v>301441.07</v>
      </c>
      <c r="G14" s="54">
        <v>153073.57999999999</v>
      </c>
    </row>
    <row r="15" spans="1:10" ht="19.5" customHeight="1">
      <c r="A15" s="56"/>
      <c r="B15" s="56"/>
      <c r="C15" s="59">
        <v>2</v>
      </c>
      <c r="D15" s="60" t="s">
        <v>109</v>
      </c>
      <c r="E15" s="54">
        <v>2682576.63</v>
      </c>
      <c r="F15" s="54">
        <v>4040705.04</v>
      </c>
      <c r="G15" s="54">
        <v>6718869.3700000001</v>
      </c>
    </row>
    <row r="16" spans="1:10" ht="19.5" customHeight="1">
      <c r="A16" s="56"/>
      <c r="B16" s="56"/>
      <c r="C16" s="59">
        <v>3</v>
      </c>
      <c r="D16" s="60" t="s">
        <v>110</v>
      </c>
      <c r="E16" s="54">
        <v>1767371.11</v>
      </c>
      <c r="F16" s="54">
        <v>1918646.28</v>
      </c>
      <c r="G16" s="54">
        <v>1688976.6</v>
      </c>
    </row>
    <row r="17" spans="1:7" ht="19.5" customHeight="1">
      <c r="A17" s="56"/>
      <c r="B17" s="56">
        <v>4</v>
      </c>
      <c r="C17" s="59"/>
      <c r="D17" s="60" t="s">
        <v>111</v>
      </c>
      <c r="E17" s="54">
        <v>10684836.609999999</v>
      </c>
      <c r="F17" s="54">
        <v>11042637.01</v>
      </c>
      <c r="G17" s="54">
        <v>15751011.25</v>
      </c>
    </row>
    <row r="18" spans="1:7" ht="27" customHeight="1">
      <c r="A18" s="56"/>
      <c r="B18" s="56"/>
      <c r="C18" s="59">
        <v>1</v>
      </c>
      <c r="D18" s="60" t="s">
        <v>111</v>
      </c>
      <c r="E18" s="54">
        <v>10684836.609999999</v>
      </c>
      <c r="F18" s="54">
        <v>11042637.01</v>
      </c>
      <c r="G18" s="54">
        <v>15751011.25</v>
      </c>
    </row>
    <row r="19" spans="1:7" ht="33.75" customHeight="1">
      <c r="A19" s="56"/>
      <c r="B19" s="56">
        <v>5</v>
      </c>
      <c r="C19" s="59"/>
      <c r="D19" s="60" t="s">
        <v>112</v>
      </c>
      <c r="E19" s="54">
        <v>1823294.1</v>
      </c>
      <c r="F19" s="54">
        <v>3553712.57</v>
      </c>
      <c r="G19" s="54">
        <v>5917484</v>
      </c>
    </row>
    <row r="20" spans="1:7" ht="33.75" customHeight="1">
      <c r="A20" s="56"/>
      <c r="B20" s="56"/>
      <c r="C20" s="59">
        <v>1</v>
      </c>
      <c r="D20" s="60" t="s">
        <v>112</v>
      </c>
      <c r="E20" s="54">
        <v>1823294.1</v>
      </c>
      <c r="F20" s="54">
        <v>3553712.57</v>
      </c>
      <c r="G20" s="54">
        <v>5917484</v>
      </c>
    </row>
    <row r="21" spans="1:7" ht="33.75" customHeight="1">
      <c r="A21" s="56"/>
      <c r="B21" s="56">
        <v>6</v>
      </c>
      <c r="C21" s="59"/>
      <c r="D21" s="60" t="s">
        <v>113</v>
      </c>
      <c r="E21" s="54">
        <v>11384661.279999999</v>
      </c>
      <c r="F21" s="54">
        <v>21063796.530000001</v>
      </c>
      <c r="G21" s="54">
        <v>15902155.699999999</v>
      </c>
    </row>
    <row r="22" spans="1:7" ht="40.5" customHeight="1">
      <c r="A22" s="56"/>
      <c r="B22" s="56"/>
      <c r="C22" s="59">
        <v>1</v>
      </c>
      <c r="D22" s="60" t="s">
        <v>113</v>
      </c>
      <c r="E22" s="54">
        <v>11384661.279999999</v>
      </c>
      <c r="F22" s="54">
        <v>21063796.530000001</v>
      </c>
      <c r="G22" s="54">
        <v>15902155.699999999</v>
      </c>
    </row>
    <row r="23" spans="1:7" ht="14.25" customHeight="1">
      <c r="A23" s="56"/>
      <c r="B23" s="56">
        <v>7</v>
      </c>
      <c r="C23" s="59"/>
      <c r="D23" s="60" t="s">
        <v>114</v>
      </c>
      <c r="E23" s="54">
        <v>164767360.31999999</v>
      </c>
      <c r="F23" s="54">
        <v>180836184.99000001</v>
      </c>
      <c r="G23" s="54">
        <v>198312895.71000001</v>
      </c>
    </row>
    <row r="24" spans="1:7" ht="27" customHeight="1">
      <c r="A24" s="56"/>
      <c r="B24" s="56"/>
      <c r="C24" s="59">
        <v>1</v>
      </c>
      <c r="D24" s="60" t="s">
        <v>114</v>
      </c>
      <c r="E24" s="54">
        <v>164767360.31999999</v>
      </c>
      <c r="F24" s="54">
        <v>180836184.99000001</v>
      </c>
      <c r="G24" s="54">
        <v>198312895.71000001</v>
      </c>
    </row>
    <row r="25" spans="1:7" ht="35.25" customHeight="1">
      <c r="A25" s="56"/>
      <c r="B25" s="56">
        <v>8</v>
      </c>
      <c r="C25" s="59"/>
      <c r="D25" s="60" t="s">
        <v>115</v>
      </c>
      <c r="E25" s="54">
        <v>75109107.849999994</v>
      </c>
      <c r="F25" s="54">
        <v>80789666.159999996</v>
      </c>
      <c r="G25" s="54">
        <v>86435314.819999993</v>
      </c>
    </row>
    <row r="26" spans="1:7" ht="35.25" customHeight="1">
      <c r="A26" s="56"/>
      <c r="B26" s="56"/>
      <c r="C26" s="59">
        <v>1</v>
      </c>
      <c r="D26" s="60" t="s">
        <v>115</v>
      </c>
      <c r="E26" s="54">
        <v>75109107.849999994</v>
      </c>
      <c r="F26" s="54">
        <v>80789666.159999996</v>
      </c>
      <c r="G26" s="54">
        <v>86435314.819999993</v>
      </c>
    </row>
    <row r="27" spans="1:7" ht="24" customHeight="1">
      <c r="A27" s="56">
        <v>2</v>
      </c>
      <c r="B27" s="56"/>
      <c r="C27" s="48"/>
      <c r="D27" s="57" t="s">
        <v>116</v>
      </c>
      <c r="E27" s="51">
        <v>387752902.43000001</v>
      </c>
      <c r="F27" s="51">
        <v>335988349.69999999</v>
      </c>
      <c r="G27" s="51">
        <v>480407535.29000002</v>
      </c>
    </row>
    <row r="28" spans="1:7" ht="14.25" customHeight="1">
      <c r="A28" s="56"/>
      <c r="B28" s="56"/>
      <c r="C28" s="48"/>
      <c r="D28" s="58" t="s">
        <v>101</v>
      </c>
      <c r="E28" s="54"/>
      <c r="F28" s="54"/>
      <c r="G28" s="54"/>
    </row>
    <row r="29" spans="1:7" ht="18.75" customHeight="1">
      <c r="A29" s="56"/>
      <c r="B29" s="56">
        <v>1</v>
      </c>
      <c r="C29" s="48"/>
      <c r="D29" s="60" t="s">
        <v>117</v>
      </c>
      <c r="E29" s="54">
        <v>383841557.19</v>
      </c>
      <c r="F29" s="54">
        <v>333553520.35000002</v>
      </c>
      <c r="G29" s="54">
        <v>475969375.31999999</v>
      </c>
    </row>
    <row r="30" spans="1:7" ht="18.75" customHeight="1">
      <c r="A30" s="56"/>
      <c r="B30" s="56"/>
      <c r="C30" s="59">
        <v>1</v>
      </c>
      <c r="D30" s="60" t="s">
        <v>117</v>
      </c>
      <c r="E30" s="54">
        <v>383841557.19</v>
      </c>
      <c r="F30" s="54">
        <v>333553520.35000002</v>
      </c>
      <c r="G30" s="54">
        <v>475969375.31999999</v>
      </c>
    </row>
    <row r="31" spans="1:7" ht="18.75" customHeight="1">
      <c r="A31" s="56"/>
      <c r="B31" s="56">
        <v>3</v>
      </c>
      <c r="C31" s="48"/>
      <c r="D31" s="60" t="s">
        <v>118</v>
      </c>
      <c r="E31" s="54">
        <v>735299.71</v>
      </c>
      <c r="F31" s="54">
        <v>831149.97</v>
      </c>
      <c r="G31" s="54">
        <v>744648.72</v>
      </c>
    </row>
    <row r="32" spans="1:7" ht="18.75" customHeight="1">
      <c r="A32" s="56"/>
      <c r="B32" s="56"/>
      <c r="C32" s="59">
        <v>1</v>
      </c>
      <c r="D32" s="60" t="s">
        <v>119</v>
      </c>
      <c r="E32" s="54">
        <v>735299.71</v>
      </c>
      <c r="F32" s="54">
        <v>831149.97</v>
      </c>
      <c r="G32" s="54">
        <v>744648.72</v>
      </c>
    </row>
    <row r="33" spans="1:7" ht="32.25" customHeight="1">
      <c r="A33" s="56"/>
      <c r="B33" s="56">
        <v>4</v>
      </c>
      <c r="C33" s="48"/>
      <c r="D33" s="60" t="s">
        <v>120</v>
      </c>
      <c r="E33" s="54">
        <v>2912640.06</v>
      </c>
      <c r="F33" s="54">
        <v>1244367.3999999999</v>
      </c>
      <c r="G33" s="54">
        <v>3042175.01</v>
      </c>
    </row>
    <row r="34" spans="1:7" ht="32.25" customHeight="1">
      <c r="A34" s="56"/>
      <c r="B34" s="56"/>
      <c r="C34" s="59">
        <v>1</v>
      </c>
      <c r="D34" s="60" t="s">
        <v>120</v>
      </c>
      <c r="E34" s="54">
        <v>2912640.06</v>
      </c>
      <c r="F34" s="54">
        <v>1244367.3999999999</v>
      </c>
      <c r="G34" s="54">
        <v>3042175.01</v>
      </c>
    </row>
    <row r="35" spans="1:7" ht="22.5" customHeight="1">
      <c r="A35" s="56"/>
      <c r="B35" s="56">
        <v>5</v>
      </c>
      <c r="C35" s="59"/>
      <c r="D35" s="60" t="s">
        <v>121</v>
      </c>
      <c r="E35" s="54">
        <v>263405.46999999997</v>
      </c>
      <c r="F35" s="54">
        <v>359311.98</v>
      </c>
      <c r="G35" s="54">
        <v>651336.24</v>
      </c>
    </row>
    <row r="36" spans="1:7" ht="22.5" customHeight="1">
      <c r="A36" s="56"/>
      <c r="B36" s="56"/>
      <c r="C36" s="59">
        <v>1</v>
      </c>
      <c r="D36" s="60" t="s">
        <v>121</v>
      </c>
      <c r="E36" s="54">
        <v>263405.46999999997</v>
      </c>
      <c r="F36" s="54">
        <v>359311.98</v>
      </c>
      <c r="G36" s="54">
        <v>651336.24</v>
      </c>
    </row>
    <row r="37" spans="1:7" ht="38.25" customHeight="1">
      <c r="A37" s="56">
        <v>3</v>
      </c>
      <c r="B37" s="56"/>
      <c r="C37" s="48"/>
      <c r="D37" s="57" t="s">
        <v>122</v>
      </c>
      <c r="E37" s="51">
        <v>151432488.37</v>
      </c>
      <c r="F37" s="51">
        <v>159996622.93000001</v>
      </c>
      <c r="G37" s="51">
        <v>196860805.19999999</v>
      </c>
    </row>
    <row r="38" spans="1:7" ht="22.5" customHeight="1">
      <c r="A38" s="56"/>
      <c r="B38" s="56"/>
      <c r="C38" s="48"/>
      <c r="D38" s="58" t="s">
        <v>101</v>
      </c>
      <c r="E38" s="54"/>
      <c r="F38" s="54"/>
      <c r="G38" s="54"/>
    </row>
    <row r="39" spans="1:7" ht="14.25" customHeight="1">
      <c r="A39" s="56"/>
      <c r="B39" s="56">
        <v>1</v>
      </c>
      <c r="C39" s="48"/>
      <c r="D39" s="60" t="s">
        <v>123</v>
      </c>
      <c r="E39" s="54">
        <v>96864525.650000006</v>
      </c>
      <c r="F39" s="54">
        <v>101333580.78</v>
      </c>
      <c r="G39" s="54">
        <v>128589524.15000001</v>
      </c>
    </row>
    <row r="40" spans="1:7" ht="18" customHeight="1">
      <c r="A40" s="56"/>
      <c r="B40" s="56"/>
      <c r="C40" s="59">
        <v>1</v>
      </c>
      <c r="D40" s="60" t="s">
        <v>124</v>
      </c>
      <c r="E40" s="54">
        <v>62265384.5</v>
      </c>
      <c r="F40" s="54">
        <v>63852795.5</v>
      </c>
      <c r="G40" s="54">
        <v>78363897.480000004</v>
      </c>
    </row>
    <row r="41" spans="1:7" ht="18" customHeight="1">
      <c r="A41" s="56"/>
      <c r="B41" s="56"/>
      <c r="C41" s="59">
        <v>2</v>
      </c>
      <c r="D41" s="60" t="s">
        <v>125</v>
      </c>
      <c r="E41" s="54">
        <v>30744029.25</v>
      </c>
      <c r="F41" s="54">
        <v>33462908.68</v>
      </c>
      <c r="G41" s="54">
        <v>45138675.700000003</v>
      </c>
    </row>
    <row r="42" spans="1:7" ht="18" customHeight="1">
      <c r="A42" s="56"/>
      <c r="B42" s="56"/>
      <c r="C42" s="59">
        <v>3</v>
      </c>
      <c r="D42" s="60" t="s">
        <v>126</v>
      </c>
      <c r="E42" s="54">
        <v>3855111.9</v>
      </c>
      <c r="F42" s="54">
        <v>4017876.6</v>
      </c>
      <c r="G42" s="54">
        <v>5086950.97</v>
      </c>
    </row>
    <row r="43" spans="1:7" ht="22.5" customHeight="1">
      <c r="A43" s="56"/>
      <c r="B43" s="56">
        <v>2</v>
      </c>
      <c r="C43" s="48"/>
      <c r="D43" s="60" t="s">
        <v>127</v>
      </c>
      <c r="E43" s="54">
        <v>12292470.74</v>
      </c>
      <c r="F43" s="54">
        <v>12750980.99</v>
      </c>
      <c r="G43" s="54">
        <v>13795802.609999999</v>
      </c>
    </row>
    <row r="44" spans="1:7" ht="14.25" customHeight="1">
      <c r="A44" s="56"/>
      <c r="B44" s="56"/>
      <c r="C44" s="59">
        <v>1</v>
      </c>
      <c r="D44" s="60" t="s">
        <v>127</v>
      </c>
      <c r="E44" s="54">
        <v>12292470.74</v>
      </c>
      <c r="F44" s="54">
        <v>12750980.99</v>
      </c>
      <c r="G44" s="54">
        <v>13795802.609999999</v>
      </c>
    </row>
    <row r="45" spans="1:7" ht="22.5" customHeight="1">
      <c r="A45" s="56"/>
      <c r="B45" s="56">
        <v>3</v>
      </c>
      <c r="C45" s="48"/>
      <c r="D45" s="60" t="s">
        <v>128</v>
      </c>
      <c r="E45" s="54">
        <v>17225559.48</v>
      </c>
      <c r="F45" s="54">
        <v>18947506.09</v>
      </c>
      <c r="G45" s="54">
        <v>22615944.789999999</v>
      </c>
    </row>
    <row r="46" spans="1:7" ht="20.25" customHeight="1">
      <c r="A46" s="56"/>
      <c r="B46" s="56"/>
      <c r="C46" s="59">
        <v>1</v>
      </c>
      <c r="D46" s="60" t="s">
        <v>129</v>
      </c>
      <c r="E46" s="54">
        <v>14704525.710000001</v>
      </c>
      <c r="F46" s="54">
        <v>15976998.470000001</v>
      </c>
      <c r="G46" s="54">
        <v>19192857.960000001</v>
      </c>
    </row>
    <row r="47" spans="1:7" ht="20.25" customHeight="1">
      <c r="A47" s="56"/>
      <c r="B47" s="56"/>
      <c r="C47" s="59">
        <v>2</v>
      </c>
      <c r="D47" s="60" t="s">
        <v>130</v>
      </c>
      <c r="E47" s="54">
        <v>2521033.77</v>
      </c>
      <c r="F47" s="54">
        <v>2970507.62</v>
      </c>
      <c r="G47" s="54">
        <v>3423086.83</v>
      </c>
    </row>
    <row r="48" spans="1:7" ht="20.25" customHeight="1">
      <c r="A48" s="56"/>
      <c r="B48" s="56">
        <v>4</v>
      </c>
      <c r="C48" s="59"/>
      <c r="D48" s="60" t="s">
        <v>131</v>
      </c>
      <c r="E48" s="54">
        <v>5071261.04</v>
      </c>
      <c r="F48" s="54">
        <v>5766749.21</v>
      </c>
      <c r="G48" s="54">
        <v>6518828.6399999997</v>
      </c>
    </row>
    <row r="49" spans="1:7" ht="20.25" customHeight="1">
      <c r="A49" s="56"/>
      <c r="B49" s="59"/>
      <c r="C49" s="59">
        <v>1</v>
      </c>
      <c r="D49" s="60" t="s">
        <v>131</v>
      </c>
      <c r="E49" s="54">
        <v>5071261.04</v>
      </c>
      <c r="F49" s="54">
        <v>5766749.21</v>
      </c>
      <c r="G49" s="54">
        <v>6518828.6399999997</v>
      </c>
    </row>
    <row r="50" spans="1:7" ht="20.25" customHeight="1">
      <c r="A50" s="56"/>
      <c r="B50" s="59">
        <v>5</v>
      </c>
      <c r="C50" s="59"/>
      <c r="D50" s="60" t="s">
        <v>132</v>
      </c>
      <c r="E50" s="54">
        <v>11777153.84</v>
      </c>
      <c r="F50" s="54">
        <v>12139962.74</v>
      </c>
      <c r="G50" s="54">
        <v>13834211.779999999</v>
      </c>
    </row>
    <row r="51" spans="1:7" ht="20.25" customHeight="1">
      <c r="A51" s="56"/>
      <c r="B51" s="59"/>
      <c r="C51" s="59">
        <v>1</v>
      </c>
      <c r="D51" s="60" t="s">
        <v>132</v>
      </c>
      <c r="E51" s="54">
        <v>11777153.84</v>
      </c>
      <c r="F51" s="54">
        <v>12139962.74</v>
      </c>
      <c r="G51" s="54">
        <v>13834211.779999999</v>
      </c>
    </row>
    <row r="52" spans="1:7" ht="20.25" customHeight="1">
      <c r="A52" s="56"/>
      <c r="B52" s="59">
        <v>7</v>
      </c>
      <c r="C52" s="59"/>
      <c r="D52" s="60" t="s">
        <v>133</v>
      </c>
      <c r="E52" s="54">
        <v>8201517.6200000001</v>
      </c>
      <c r="F52" s="54">
        <v>9057843.1199999992</v>
      </c>
      <c r="G52" s="54">
        <v>11506493.23</v>
      </c>
    </row>
    <row r="53" spans="1:7" ht="20.25" customHeight="1">
      <c r="A53" s="56"/>
      <c r="B53" s="59"/>
      <c r="C53" s="59">
        <v>1</v>
      </c>
      <c r="D53" s="60" t="s">
        <v>133</v>
      </c>
      <c r="E53" s="54">
        <v>8201517.6200000001</v>
      </c>
      <c r="F53" s="54">
        <v>9057843.1199999992</v>
      </c>
      <c r="G53" s="54">
        <v>11506493.23</v>
      </c>
    </row>
    <row r="54" spans="1:7" ht="22.5" customHeight="1">
      <c r="A54" s="56">
        <v>4</v>
      </c>
      <c r="B54" s="61"/>
      <c r="C54" s="48"/>
      <c r="D54" s="57" t="s">
        <v>134</v>
      </c>
      <c r="E54" s="51">
        <v>125559468.95</v>
      </c>
      <c r="F54" s="51">
        <v>151763895.06</v>
      </c>
      <c r="G54" s="51">
        <v>175792306.28</v>
      </c>
    </row>
    <row r="55" spans="1:7" ht="17.25" customHeight="1">
      <c r="A55" s="56"/>
      <c r="B55" s="59"/>
      <c r="C55" s="59"/>
      <c r="D55" s="58" t="s">
        <v>101</v>
      </c>
      <c r="E55" s="54"/>
      <c r="F55" s="54"/>
      <c r="G55" s="54"/>
    </row>
    <row r="56" spans="1:7" ht="33.75" customHeight="1">
      <c r="A56" s="56"/>
      <c r="B56" s="59">
        <v>1</v>
      </c>
      <c r="C56" s="59"/>
      <c r="D56" s="60" t="s">
        <v>135</v>
      </c>
      <c r="E56" s="54">
        <v>16934277.48</v>
      </c>
      <c r="F56" s="54">
        <v>16739582.640000001</v>
      </c>
      <c r="G56" s="54">
        <v>16169843.189999999</v>
      </c>
    </row>
    <row r="57" spans="1:7" ht="33.75" customHeight="1">
      <c r="A57" s="56"/>
      <c r="B57" s="59"/>
      <c r="C57" s="59">
        <v>1</v>
      </c>
      <c r="D57" s="60" t="s">
        <v>135</v>
      </c>
      <c r="E57" s="54">
        <v>16934277.48</v>
      </c>
      <c r="F57" s="54">
        <v>16739582.640000001</v>
      </c>
      <c r="G57" s="54">
        <v>16149468.449999999</v>
      </c>
    </row>
    <row r="58" spans="1:7" ht="30.75" customHeight="1">
      <c r="A58" s="56"/>
      <c r="B58" s="59"/>
      <c r="C58" s="59">
        <v>2</v>
      </c>
      <c r="D58" s="60" t="s">
        <v>136</v>
      </c>
      <c r="E58" s="54"/>
      <c r="F58" s="54"/>
      <c r="G58" s="54">
        <v>20374.740000000002</v>
      </c>
    </row>
    <row r="59" spans="1:7" ht="33.75" customHeight="1">
      <c r="A59" s="56"/>
      <c r="B59" s="59">
        <v>2</v>
      </c>
      <c r="C59" s="59"/>
      <c r="D59" s="60" t="s">
        <v>137</v>
      </c>
      <c r="E59" s="54">
        <v>31712049.390000001</v>
      </c>
      <c r="F59" s="54">
        <v>45590510.840000004</v>
      </c>
      <c r="G59" s="54">
        <v>60472709.380000003</v>
      </c>
    </row>
    <row r="60" spans="1:7" ht="20.25" customHeight="1">
      <c r="A60" s="56"/>
      <c r="B60" s="59"/>
      <c r="C60" s="59">
        <v>1</v>
      </c>
      <c r="D60" s="60" t="s">
        <v>138</v>
      </c>
      <c r="E60" s="54">
        <v>11330678.26</v>
      </c>
      <c r="F60" s="54">
        <v>23773247.940000001</v>
      </c>
      <c r="G60" s="54">
        <v>37130170.229999997</v>
      </c>
    </row>
    <row r="61" spans="1:7" ht="15.75" customHeight="1">
      <c r="A61" s="56"/>
      <c r="B61" s="59"/>
      <c r="C61" s="59">
        <v>2</v>
      </c>
      <c r="D61" s="60" t="s">
        <v>139</v>
      </c>
      <c r="E61" s="54">
        <v>1725490.34</v>
      </c>
      <c r="F61" s="54">
        <v>1673374.54</v>
      </c>
      <c r="G61" s="54">
        <v>1911867.71</v>
      </c>
    </row>
    <row r="62" spans="1:7" ht="17.25" customHeight="1">
      <c r="A62" s="56"/>
      <c r="B62" s="59"/>
      <c r="C62" s="59">
        <v>4</v>
      </c>
      <c r="D62" s="60" t="s">
        <v>140</v>
      </c>
      <c r="E62" s="54">
        <v>18655880.789999999</v>
      </c>
      <c r="F62" s="54">
        <v>20143888.359999999</v>
      </c>
      <c r="G62" s="54">
        <v>21430671.440000001</v>
      </c>
    </row>
    <row r="63" spans="1:7" ht="25.5" customHeight="1">
      <c r="A63" s="56"/>
      <c r="B63" s="59">
        <v>3</v>
      </c>
      <c r="C63" s="59"/>
      <c r="D63" s="60" t="s">
        <v>141</v>
      </c>
      <c r="E63" s="54">
        <v>512572.73</v>
      </c>
      <c r="F63" s="54">
        <v>612506.63</v>
      </c>
      <c r="G63" s="54">
        <v>803422.08</v>
      </c>
    </row>
    <row r="64" spans="1:7" ht="14.25" customHeight="1">
      <c r="A64" s="56"/>
      <c r="B64" s="59"/>
      <c r="C64" s="59">
        <v>3</v>
      </c>
      <c r="D64" s="60" t="s">
        <v>142</v>
      </c>
      <c r="E64" s="54">
        <v>309626.86</v>
      </c>
      <c r="F64" s="54">
        <v>316792.23</v>
      </c>
      <c r="G64" s="54">
        <v>323977</v>
      </c>
    </row>
    <row r="65" spans="1:7" ht="23.25" customHeight="1">
      <c r="A65" s="56"/>
      <c r="B65" s="59"/>
      <c r="C65" s="59">
        <v>4</v>
      </c>
      <c r="D65" s="60" t="s">
        <v>143</v>
      </c>
      <c r="E65" s="54">
        <v>52783.71</v>
      </c>
      <c r="F65" s="54"/>
      <c r="G65" s="54"/>
    </row>
    <row r="66" spans="1:7" ht="26.25" customHeight="1">
      <c r="A66" s="56"/>
      <c r="B66" s="59"/>
      <c r="C66" s="59">
        <v>5</v>
      </c>
      <c r="D66" s="60" t="s">
        <v>144</v>
      </c>
      <c r="E66" s="54">
        <v>150162.16</v>
      </c>
      <c r="F66" s="54">
        <v>295714.40000000002</v>
      </c>
      <c r="G66" s="54">
        <v>479445.08</v>
      </c>
    </row>
    <row r="67" spans="1:7" ht="13.5">
      <c r="A67" s="56"/>
      <c r="B67" s="59">
        <v>4</v>
      </c>
      <c r="C67" s="59"/>
      <c r="D67" s="60" t="s">
        <v>145</v>
      </c>
      <c r="E67" s="54">
        <v>15891.97</v>
      </c>
      <c r="F67" s="54">
        <v>55373.29</v>
      </c>
      <c r="G67" s="54">
        <v>255191.37</v>
      </c>
    </row>
    <row r="68" spans="1:7" ht="28.5" customHeight="1">
      <c r="A68" s="56"/>
      <c r="B68" s="59"/>
      <c r="C68" s="59">
        <v>1</v>
      </c>
      <c r="D68" s="60" t="s">
        <v>146</v>
      </c>
      <c r="E68" s="54">
        <v>15891.97</v>
      </c>
      <c r="F68" s="54">
        <v>40138.29</v>
      </c>
      <c r="G68" s="54">
        <v>137716.37</v>
      </c>
    </row>
    <row r="69" spans="1:7" ht="13.5">
      <c r="A69" s="56"/>
      <c r="B69" s="59"/>
      <c r="C69" s="59">
        <v>3</v>
      </c>
      <c r="D69" s="60" t="s">
        <v>147</v>
      </c>
      <c r="E69" s="54">
        <v>0</v>
      </c>
      <c r="F69" s="54">
        <v>15235</v>
      </c>
      <c r="G69" s="54">
        <v>117475</v>
      </c>
    </row>
    <row r="70" spans="1:7" ht="21.75" customHeight="1">
      <c r="A70" s="56"/>
      <c r="B70" s="59">
        <v>5</v>
      </c>
      <c r="C70" s="59"/>
      <c r="D70" s="60" t="s">
        <v>148</v>
      </c>
      <c r="E70" s="54">
        <v>66843551.200000003</v>
      </c>
      <c r="F70" s="54">
        <v>79680108.659999996</v>
      </c>
      <c r="G70" s="54">
        <v>97897155.680000007</v>
      </c>
    </row>
    <row r="71" spans="1:7" ht="21.75" customHeight="1">
      <c r="A71" s="56"/>
      <c r="B71" s="59"/>
      <c r="C71" s="59">
        <v>1</v>
      </c>
      <c r="D71" s="60" t="s">
        <v>149</v>
      </c>
      <c r="E71" s="54">
        <v>61850916.530000001</v>
      </c>
      <c r="F71" s="54">
        <v>74524712.489999995</v>
      </c>
      <c r="G71" s="54">
        <v>92413603.170000002</v>
      </c>
    </row>
    <row r="72" spans="1:7" ht="21.75" customHeight="1">
      <c r="A72" s="56"/>
      <c r="B72" s="59"/>
      <c r="C72" s="59">
        <v>3</v>
      </c>
      <c r="D72" s="60" t="s">
        <v>150</v>
      </c>
      <c r="E72" s="54">
        <v>398383.58</v>
      </c>
      <c r="F72" s="54">
        <v>394106.04</v>
      </c>
      <c r="G72" s="54">
        <v>381413.4</v>
      </c>
    </row>
    <row r="73" spans="1:7" ht="21.75" customHeight="1">
      <c r="A73" s="56"/>
      <c r="B73" s="59"/>
      <c r="C73" s="59">
        <v>4</v>
      </c>
      <c r="D73" s="60" t="s">
        <v>151</v>
      </c>
      <c r="E73" s="54">
        <v>1166124.8400000001</v>
      </c>
      <c r="F73" s="54">
        <v>1123868.81</v>
      </c>
      <c r="G73" s="54">
        <v>1666019.84</v>
      </c>
    </row>
    <row r="74" spans="1:7" ht="21.75" customHeight="1">
      <c r="A74" s="56"/>
      <c r="B74" s="59"/>
      <c r="C74" s="59">
        <v>5</v>
      </c>
      <c r="D74" s="60" t="s">
        <v>152</v>
      </c>
      <c r="E74" s="54">
        <v>3428126.25</v>
      </c>
      <c r="F74" s="54">
        <v>3637421.32</v>
      </c>
      <c r="G74" s="54">
        <v>3436119.27</v>
      </c>
    </row>
    <row r="75" spans="1:7" ht="21.75" customHeight="1">
      <c r="A75" s="56"/>
      <c r="B75" s="59">
        <v>6</v>
      </c>
      <c r="C75" s="59"/>
      <c r="D75" s="60" t="s">
        <v>153</v>
      </c>
      <c r="E75" s="54">
        <v>333735.8</v>
      </c>
      <c r="F75" s="54">
        <v>309991.8</v>
      </c>
      <c r="G75" s="54">
        <v>887956.69</v>
      </c>
    </row>
    <row r="76" spans="1:7" ht="27.75" customHeight="1">
      <c r="A76" s="56"/>
      <c r="B76" s="59"/>
      <c r="C76" s="59">
        <v>1</v>
      </c>
      <c r="D76" s="60" t="s">
        <v>153</v>
      </c>
      <c r="E76" s="54">
        <v>333735.8</v>
      </c>
      <c r="F76" s="54">
        <v>309991.8</v>
      </c>
      <c r="G76" s="54">
        <v>887956.69</v>
      </c>
    </row>
    <row r="77" spans="1:7" ht="19.5" customHeight="1">
      <c r="A77" s="56"/>
      <c r="B77" s="59">
        <v>7</v>
      </c>
      <c r="C77" s="59"/>
      <c r="D77" s="60" t="s">
        <v>154</v>
      </c>
      <c r="E77" s="54">
        <v>44521.61</v>
      </c>
      <c r="F77" s="54">
        <v>118058.26</v>
      </c>
      <c r="G77" s="54">
        <v>219492.08</v>
      </c>
    </row>
    <row r="78" spans="1:7" ht="35.25" customHeight="1">
      <c r="A78" s="56"/>
      <c r="B78" s="59"/>
      <c r="C78" s="59">
        <v>3</v>
      </c>
      <c r="D78" s="60" t="s">
        <v>155</v>
      </c>
      <c r="E78" s="54">
        <v>44521.61</v>
      </c>
      <c r="F78" s="54">
        <v>118058.26</v>
      </c>
      <c r="G78" s="54">
        <v>219492.08</v>
      </c>
    </row>
    <row r="79" spans="1:7" ht="38.25" customHeight="1">
      <c r="A79" s="56"/>
      <c r="B79" s="56">
        <v>8</v>
      </c>
      <c r="C79" s="59"/>
      <c r="D79" s="60" t="s">
        <v>156</v>
      </c>
      <c r="E79" s="54">
        <v>100297.2</v>
      </c>
      <c r="F79" s="54">
        <v>548357.88</v>
      </c>
      <c r="G79" s="54">
        <v>273380.5</v>
      </c>
    </row>
    <row r="80" spans="1:7" ht="36.75" customHeight="1">
      <c r="A80" s="56"/>
      <c r="B80" s="56"/>
      <c r="C80" s="59">
        <v>1</v>
      </c>
      <c r="D80" s="60" t="s">
        <v>157</v>
      </c>
      <c r="E80" s="54">
        <v>100297.2</v>
      </c>
      <c r="F80" s="54">
        <v>548357.88</v>
      </c>
      <c r="G80" s="54">
        <v>273380.5</v>
      </c>
    </row>
    <row r="81" spans="1:7" ht="27" customHeight="1">
      <c r="A81" s="56"/>
      <c r="B81" s="56">
        <v>9</v>
      </c>
      <c r="C81" s="59"/>
      <c r="D81" s="60" t="s">
        <v>158</v>
      </c>
      <c r="E81" s="54">
        <v>9062571.5700000003</v>
      </c>
      <c r="F81" s="54">
        <v>8109405.0599999996</v>
      </c>
      <c r="G81" s="54">
        <v>-1186844.69</v>
      </c>
    </row>
    <row r="82" spans="1:7" ht="22.5" customHeight="1">
      <c r="A82" s="56">
        <v>5</v>
      </c>
      <c r="B82" s="56"/>
      <c r="C82" s="59">
        <v>1</v>
      </c>
      <c r="D82" s="60" t="s">
        <v>158</v>
      </c>
      <c r="E82" s="54">
        <v>9062571.5700000003</v>
      </c>
      <c r="F82" s="54">
        <v>8109405.0599999996</v>
      </c>
      <c r="G82" s="54">
        <v>-1186844.69</v>
      </c>
    </row>
    <row r="83" spans="1:7" ht="14.25" customHeight="1">
      <c r="A83" s="56"/>
      <c r="B83" s="56"/>
      <c r="C83" s="48"/>
      <c r="D83" s="57" t="s">
        <v>159</v>
      </c>
      <c r="E83" s="51">
        <v>4424176.9800000004</v>
      </c>
      <c r="F83" s="51">
        <v>6024281.9699999997</v>
      </c>
      <c r="G83" s="51">
        <v>6805216.2199999997</v>
      </c>
    </row>
    <row r="84" spans="1:7" ht="21.75" customHeight="1">
      <c r="A84" s="56"/>
      <c r="B84" s="56"/>
      <c r="C84" s="59"/>
      <c r="D84" s="58" t="s">
        <v>101</v>
      </c>
      <c r="E84" s="54"/>
      <c r="F84" s="54"/>
      <c r="G84" s="54"/>
    </row>
    <row r="85" spans="1:7" ht="21.75" customHeight="1">
      <c r="A85" s="56"/>
      <c r="B85" s="56">
        <v>1</v>
      </c>
      <c r="C85" s="59"/>
      <c r="D85" s="60" t="s">
        <v>160</v>
      </c>
      <c r="E85" s="54">
        <v>114437.7</v>
      </c>
      <c r="F85" s="54">
        <v>612363.62</v>
      </c>
      <c r="G85" s="54">
        <v>441169.99</v>
      </c>
    </row>
    <row r="86" spans="1:7" ht="27" customHeight="1">
      <c r="A86" s="56"/>
      <c r="B86" s="56"/>
      <c r="C86" s="59">
        <v>1</v>
      </c>
      <c r="D86" s="60" t="s">
        <v>160</v>
      </c>
      <c r="E86" s="54">
        <v>114437.7</v>
      </c>
      <c r="F86" s="54">
        <v>612363.62</v>
      </c>
      <c r="G86" s="54">
        <v>441169.99</v>
      </c>
    </row>
    <row r="87" spans="1:7" ht="19.5" customHeight="1">
      <c r="A87" s="56"/>
      <c r="B87" s="56">
        <v>4</v>
      </c>
      <c r="C87" s="59"/>
      <c r="D87" s="60" t="s">
        <v>161</v>
      </c>
      <c r="E87" s="54">
        <v>1342587.46</v>
      </c>
      <c r="F87" s="54">
        <v>1472205.58</v>
      </c>
      <c r="G87" s="54">
        <v>2936182.48</v>
      </c>
    </row>
    <row r="88" spans="1:7" ht="31.5" customHeight="1">
      <c r="A88" s="56"/>
      <c r="B88" s="56"/>
      <c r="C88" s="59">
        <v>1</v>
      </c>
      <c r="D88" s="60" t="s">
        <v>161</v>
      </c>
      <c r="E88" s="54">
        <v>1342587.46</v>
      </c>
      <c r="F88" s="54">
        <v>1472205.58</v>
      </c>
      <c r="G88" s="54">
        <v>2936182.48</v>
      </c>
    </row>
    <row r="89" spans="1:7" ht="33" customHeight="1">
      <c r="A89" s="56"/>
      <c r="B89" s="56">
        <v>6</v>
      </c>
      <c r="C89" s="59"/>
      <c r="D89" s="60" t="s">
        <v>162</v>
      </c>
      <c r="E89" s="54">
        <v>2967151.82</v>
      </c>
      <c r="F89" s="54">
        <v>3939712.77</v>
      </c>
      <c r="G89" s="54">
        <v>3427863.75</v>
      </c>
    </row>
    <row r="90" spans="1:7" ht="42.75" customHeight="1">
      <c r="A90" s="56">
        <v>6</v>
      </c>
      <c r="B90" s="56"/>
      <c r="C90" s="59">
        <v>1</v>
      </c>
      <c r="D90" s="60" t="s">
        <v>162</v>
      </c>
      <c r="E90" s="54">
        <v>2967151.82</v>
      </c>
      <c r="F90" s="54">
        <v>3939712.77</v>
      </c>
      <c r="G90" s="54">
        <v>3427863.75</v>
      </c>
    </row>
    <row r="91" spans="1:7" ht="14.25" customHeight="1">
      <c r="A91" s="56"/>
      <c r="B91" s="56"/>
      <c r="C91" s="48"/>
      <c r="D91" s="57" t="s">
        <v>163</v>
      </c>
      <c r="E91" s="51">
        <v>8903609</v>
      </c>
      <c r="F91" s="51">
        <v>9541855.9600000009</v>
      </c>
      <c r="G91" s="51">
        <v>9471174.4399999995</v>
      </c>
    </row>
    <row r="92" spans="1:7" ht="16.5" customHeight="1">
      <c r="A92" s="56"/>
      <c r="B92" s="56"/>
      <c r="C92" s="59"/>
      <c r="D92" s="58" t="s">
        <v>101</v>
      </c>
      <c r="E92" s="54"/>
      <c r="F92" s="54"/>
      <c r="G92" s="54"/>
    </row>
    <row r="93" spans="1:7" ht="16.5" customHeight="1">
      <c r="A93" s="56"/>
      <c r="B93" s="56">
        <v>1</v>
      </c>
      <c r="C93" s="59"/>
      <c r="D93" s="60" t="s">
        <v>164</v>
      </c>
      <c r="E93" s="54">
        <v>3951604.05</v>
      </c>
      <c r="F93" s="54">
        <v>927925.72</v>
      </c>
      <c r="G93" s="54">
        <v>579154.89</v>
      </c>
    </row>
    <row r="94" spans="1:7" ht="24" customHeight="1">
      <c r="A94" s="56"/>
      <c r="B94" s="56"/>
      <c r="C94" s="59">
        <v>1</v>
      </c>
      <c r="D94" s="60" t="s">
        <v>164</v>
      </c>
      <c r="E94" s="54">
        <v>3951604.05</v>
      </c>
      <c r="F94" s="54">
        <v>927925.72</v>
      </c>
      <c r="G94" s="54">
        <v>579154.89</v>
      </c>
    </row>
    <row r="95" spans="1:7" ht="17.25" customHeight="1">
      <c r="A95" s="56"/>
      <c r="B95" s="56">
        <v>2</v>
      </c>
      <c r="C95" s="59"/>
      <c r="D95" s="60" t="s">
        <v>165</v>
      </c>
      <c r="E95" s="54">
        <v>0</v>
      </c>
      <c r="F95" s="54">
        <v>199936</v>
      </c>
      <c r="G95" s="54">
        <v>276950</v>
      </c>
    </row>
    <row r="96" spans="1:7" ht="17.25" customHeight="1">
      <c r="A96" s="56"/>
      <c r="B96" s="56"/>
      <c r="C96" s="59">
        <v>1</v>
      </c>
      <c r="D96" s="60" t="s">
        <v>165</v>
      </c>
      <c r="E96" s="54">
        <v>0</v>
      </c>
      <c r="F96" s="54">
        <v>199936</v>
      </c>
      <c r="G96" s="54">
        <v>276950</v>
      </c>
    </row>
    <row r="97" spans="1:7" ht="17.25" customHeight="1">
      <c r="A97" s="56"/>
      <c r="B97" s="56">
        <v>3</v>
      </c>
      <c r="C97" s="59"/>
      <c r="D97" s="60" t="s">
        <v>166</v>
      </c>
      <c r="E97" s="54">
        <v>2113705.6800000002</v>
      </c>
      <c r="F97" s="54">
        <v>7039293.1600000001</v>
      </c>
      <c r="G97" s="54">
        <v>6206796.96</v>
      </c>
    </row>
    <row r="98" spans="1:7" ht="17.25" customHeight="1">
      <c r="A98" s="56"/>
      <c r="B98" s="56"/>
      <c r="C98" s="59">
        <v>1</v>
      </c>
      <c r="D98" s="60" t="s">
        <v>166</v>
      </c>
      <c r="E98" s="54">
        <v>2113705.6800000002</v>
      </c>
      <c r="F98" s="54">
        <v>7039293.1600000001</v>
      </c>
      <c r="G98" s="54">
        <v>6206796.96</v>
      </c>
    </row>
    <row r="99" spans="1:7" ht="17.25" customHeight="1">
      <c r="A99" s="56"/>
      <c r="B99" s="56">
        <v>4</v>
      </c>
      <c r="C99" s="59"/>
      <c r="D99" s="60" t="s">
        <v>167</v>
      </c>
      <c r="E99" s="54">
        <v>2249731.2400000002</v>
      </c>
      <c r="F99" s="54">
        <v>768135.96</v>
      </c>
      <c r="G99" s="54">
        <v>1606664.3</v>
      </c>
    </row>
    <row r="100" spans="1:7" ht="33.75" customHeight="1">
      <c r="A100" s="56"/>
      <c r="B100" s="56"/>
      <c r="C100" s="59">
        <v>1</v>
      </c>
      <c r="D100" s="60" t="s">
        <v>167</v>
      </c>
      <c r="E100" s="54">
        <v>2249731.2400000002</v>
      </c>
      <c r="F100" s="54">
        <v>768135.96</v>
      </c>
      <c r="G100" s="54">
        <v>1606664.3</v>
      </c>
    </row>
    <row r="101" spans="1:7" ht="45.75" customHeight="1">
      <c r="A101" s="56"/>
      <c r="B101" s="56">
        <v>6</v>
      </c>
      <c r="C101" s="59"/>
      <c r="D101" s="60" t="s">
        <v>168</v>
      </c>
      <c r="E101" s="54">
        <v>588568.03</v>
      </c>
      <c r="F101" s="54">
        <v>606565.12</v>
      </c>
      <c r="G101" s="54">
        <v>801608.29</v>
      </c>
    </row>
    <row r="102" spans="1:7" ht="33.75" customHeight="1">
      <c r="A102" s="56">
        <v>7</v>
      </c>
      <c r="B102" s="56"/>
      <c r="C102" s="59">
        <v>1</v>
      </c>
      <c r="D102" s="60" t="s">
        <v>168</v>
      </c>
      <c r="E102" s="54">
        <v>588568.03</v>
      </c>
      <c r="F102" s="54">
        <v>606565.12</v>
      </c>
      <c r="G102" s="54">
        <v>801608.29</v>
      </c>
    </row>
    <row r="103" spans="1:7" ht="17.25" customHeight="1">
      <c r="A103" s="56"/>
      <c r="B103" s="56"/>
      <c r="C103" s="59"/>
      <c r="D103" s="57" t="s">
        <v>169</v>
      </c>
      <c r="E103" s="51">
        <v>148236764.27000001</v>
      </c>
      <c r="F103" s="51">
        <v>160496821.97</v>
      </c>
      <c r="G103" s="51">
        <v>142152748.47999999</v>
      </c>
    </row>
    <row r="104" spans="1:7" ht="14.25" customHeight="1">
      <c r="A104" s="56"/>
      <c r="B104" s="56"/>
      <c r="C104" s="59"/>
      <c r="D104" s="58" t="s">
        <v>101</v>
      </c>
      <c r="E104" s="54"/>
      <c r="F104" s="54"/>
      <c r="G104" s="54"/>
    </row>
    <row r="105" spans="1:7" ht="14.25" customHeight="1">
      <c r="A105" s="56"/>
      <c r="B105" s="56">
        <v>1</v>
      </c>
      <c r="C105" s="59"/>
      <c r="D105" s="60" t="s">
        <v>170</v>
      </c>
      <c r="E105" s="54">
        <v>4846397.05</v>
      </c>
      <c r="F105" s="54">
        <v>4650272.3</v>
      </c>
      <c r="G105" s="54">
        <v>4697112.1500000004</v>
      </c>
    </row>
    <row r="106" spans="1:7" ht="27.75" customHeight="1">
      <c r="A106" s="56"/>
      <c r="B106" s="56"/>
      <c r="C106" s="59">
        <v>1</v>
      </c>
      <c r="D106" s="60" t="s">
        <v>171</v>
      </c>
      <c r="E106" s="54">
        <v>4720083.6500000004</v>
      </c>
      <c r="F106" s="54">
        <v>4600800.99</v>
      </c>
      <c r="G106" s="54">
        <v>4568329.1100000003</v>
      </c>
    </row>
    <row r="107" spans="1:7" ht="27.75" customHeight="1">
      <c r="A107" s="56"/>
      <c r="B107" s="56"/>
      <c r="C107" s="59">
        <v>3</v>
      </c>
      <c r="D107" s="60" t="s">
        <v>172</v>
      </c>
      <c r="E107" s="54">
        <v>126313.4</v>
      </c>
      <c r="F107" s="54">
        <v>49471.31</v>
      </c>
      <c r="G107" s="54">
        <v>128783.03999999999</v>
      </c>
    </row>
    <row r="108" spans="1:7" ht="21.75" customHeight="1">
      <c r="A108" s="56"/>
      <c r="B108" s="56">
        <v>2</v>
      </c>
      <c r="C108" s="59"/>
      <c r="D108" s="60" t="s">
        <v>173</v>
      </c>
      <c r="E108" s="54">
        <v>36791585.710000001</v>
      </c>
      <c r="F108" s="54">
        <v>38008078.939999998</v>
      </c>
      <c r="G108" s="54">
        <v>38013789.289999999</v>
      </c>
    </row>
    <row r="109" spans="1:7" ht="27" customHeight="1">
      <c r="A109" s="56"/>
      <c r="B109" s="56"/>
      <c r="C109" s="59">
        <v>1</v>
      </c>
      <c r="D109" s="60" t="s">
        <v>174</v>
      </c>
      <c r="E109" s="54">
        <v>26581400.34</v>
      </c>
      <c r="F109" s="54">
        <v>27837384.989999998</v>
      </c>
      <c r="G109" s="54">
        <v>27857528.789999999</v>
      </c>
    </row>
    <row r="110" spans="1:7" ht="18" customHeight="1">
      <c r="A110" s="56"/>
      <c r="B110" s="56"/>
      <c r="C110" s="59">
        <v>2</v>
      </c>
      <c r="D110" s="60" t="s">
        <v>175</v>
      </c>
      <c r="E110" s="54">
        <v>4239772.91</v>
      </c>
      <c r="F110" s="54">
        <v>4732733.4000000004</v>
      </c>
      <c r="G110" s="54">
        <v>5034099.0999999996</v>
      </c>
    </row>
    <row r="111" spans="1:7" ht="18" customHeight="1">
      <c r="A111" s="56"/>
      <c r="B111" s="56"/>
      <c r="C111" s="59">
        <v>3</v>
      </c>
      <c r="D111" s="60" t="s">
        <v>176</v>
      </c>
      <c r="E111" s="54">
        <v>498500.6</v>
      </c>
      <c r="F111" s="54">
        <v>503448.55</v>
      </c>
      <c r="G111" s="54">
        <v>473332.5</v>
      </c>
    </row>
    <row r="112" spans="1:7" ht="22.5" customHeight="1">
      <c r="A112" s="56"/>
      <c r="B112" s="56"/>
      <c r="C112" s="59">
        <v>4</v>
      </c>
      <c r="D112" s="60" t="s">
        <v>177</v>
      </c>
      <c r="E112" s="54">
        <v>5471911.8600000003</v>
      </c>
      <c r="F112" s="54">
        <v>4934512</v>
      </c>
      <c r="G112" s="54">
        <v>4648828.9000000004</v>
      </c>
    </row>
    <row r="113" spans="1:7" ht="20.25" customHeight="1">
      <c r="A113" s="56"/>
      <c r="B113" s="56">
        <v>3</v>
      </c>
      <c r="C113" s="59"/>
      <c r="D113" s="58" t="s">
        <v>178</v>
      </c>
      <c r="E113" s="54">
        <v>56212850.640000001</v>
      </c>
      <c r="F113" s="54">
        <v>68962126.909999996</v>
      </c>
      <c r="G113" s="54">
        <v>72096462.5</v>
      </c>
    </row>
    <row r="114" spans="1:7" ht="27" customHeight="1">
      <c r="A114" s="56"/>
      <c r="B114" s="56"/>
      <c r="C114" s="59">
        <v>1</v>
      </c>
      <c r="D114" s="60" t="s">
        <v>179</v>
      </c>
      <c r="E114" s="54">
        <v>30460493.940000001</v>
      </c>
      <c r="F114" s="54">
        <v>39122460.909999996</v>
      </c>
      <c r="G114" s="54">
        <v>41334296.32</v>
      </c>
    </row>
    <row r="115" spans="1:7" ht="21" customHeight="1">
      <c r="A115" s="56"/>
      <c r="B115" s="56"/>
      <c r="C115" s="59">
        <v>2</v>
      </c>
      <c r="D115" s="60" t="s">
        <v>180</v>
      </c>
      <c r="E115" s="54">
        <v>9481441</v>
      </c>
      <c r="F115" s="54">
        <v>11399108.699999999</v>
      </c>
      <c r="G115" s="54">
        <v>11788324.6</v>
      </c>
    </row>
    <row r="116" spans="1:7" ht="20.25" customHeight="1">
      <c r="A116" s="56"/>
      <c r="B116" s="56"/>
      <c r="C116" s="59">
        <v>3</v>
      </c>
      <c r="D116" s="60" t="s">
        <v>181</v>
      </c>
      <c r="E116" s="54">
        <v>16270915.699999999</v>
      </c>
      <c r="F116" s="54">
        <v>18440557.300000001</v>
      </c>
      <c r="G116" s="54">
        <v>18973841.579999998</v>
      </c>
    </row>
    <row r="117" spans="1:7" ht="26.25" customHeight="1">
      <c r="A117" s="56"/>
      <c r="B117" s="56">
        <v>4</v>
      </c>
      <c r="C117" s="59"/>
      <c r="D117" s="60" t="s">
        <v>182</v>
      </c>
      <c r="E117" s="54">
        <v>38971515.75</v>
      </c>
      <c r="F117" s="54">
        <v>42203117.520000003</v>
      </c>
      <c r="G117" s="54">
        <v>16790366.960000001</v>
      </c>
    </row>
    <row r="118" spans="1:7" ht="26.25" customHeight="1">
      <c r="A118" s="56"/>
      <c r="B118" s="56"/>
      <c r="C118" s="59">
        <v>1</v>
      </c>
      <c r="D118" s="60" t="s">
        <v>182</v>
      </c>
      <c r="E118" s="54">
        <v>38971515.75</v>
      </c>
      <c r="F118" s="54">
        <v>42203117.520000003</v>
      </c>
      <c r="G118" s="54">
        <v>16790366.960000001</v>
      </c>
    </row>
    <row r="119" spans="1:7" ht="26.25" customHeight="1">
      <c r="A119" s="56"/>
      <c r="B119" s="56">
        <v>6</v>
      </c>
      <c r="C119" s="59"/>
      <c r="D119" s="60" t="s">
        <v>183</v>
      </c>
      <c r="E119" s="54">
        <v>11414415.119999999</v>
      </c>
      <c r="F119" s="54">
        <v>6673226.2999999998</v>
      </c>
      <c r="G119" s="54">
        <v>10555017.58</v>
      </c>
    </row>
    <row r="120" spans="1:7" ht="26.25" customHeight="1">
      <c r="A120" s="56"/>
      <c r="B120" s="56"/>
      <c r="C120" s="59">
        <v>1</v>
      </c>
      <c r="D120" s="62" t="s">
        <v>184</v>
      </c>
      <c r="E120" s="54">
        <v>5839762.3300000001</v>
      </c>
      <c r="F120" s="54">
        <v>4157860.14</v>
      </c>
      <c r="G120" s="54">
        <v>6635852.46</v>
      </c>
    </row>
    <row r="121" spans="1:7" ht="23.25" customHeight="1">
      <c r="A121" s="56">
        <v>8</v>
      </c>
      <c r="B121" s="56"/>
      <c r="C121" s="59">
        <v>2</v>
      </c>
      <c r="D121" s="60" t="s">
        <v>183</v>
      </c>
      <c r="E121" s="54">
        <v>5574652.79</v>
      </c>
      <c r="F121" s="54">
        <v>2515366.16</v>
      </c>
      <c r="G121" s="54">
        <v>3919165.12</v>
      </c>
    </row>
    <row r="122" spans="1:7" ht="19.5" customHeight="1">
      <c r="A122" s="56"/>
      <c r="B122" s="56"/>
      <c r="C122" s="48"/>
      <c r="D122" s="57" t="s">
        <v>185</v>
      </c>
      <c r="E122" s="51">
        <v>33625009.310000002</v>
      </c>
      <c r="F122" s="51">
        <v>30424062.370000001</v>
      </c>
      <c r="G122" s="51">
        <v>43858897.560000002</v>
      </c>
    </row>
    <row r="123" spans="1:7" ht="24" customHeight="1">
      <c r="A123" s="56"/>
      <c r="B123" s="56"/>
      <c r="C123" s="59"/>
      <c r="D123" s="58" t="s">
        <v>101</v>
      </c>
      <c r="E123" s="54"/>
      <c r="F123" s="54"/>
      <c r="G123" s="54"/>
    </row>
    <row r="124" spans="1:7" ht="24" customHeight="1">
      <c r="A124" s="56"/>
      <c r="B124" s="56">
        <v>1</v>
      </c>
      <c r="C124" s="59"/>
      <c r="D124" s="60" t="s">
        <v>186</v>
      </c>
      <c r="E124" s="54">
        <v>1839452.34</v>
      </c>
      <c r="F124" s="54">
        <v>3130920.36</v>
      </c>
      <c r="G124" s="54">
        <v>8374999.2599999998</v>
      </c>
    </row>
    <row r="125" spans="1:7" ht="14.25" customHeight="1">
      <c r="A125" s="56"/>
      <c r="B125" s="56"/>
      <c r="C125" s="59">
        <v>1</v>
      </c>
      <c r="D125" s="60" t="s">
        <v>186</v>
      </c>
      <c r="E125" s="54">
        <v>1839452.34</v>
      </c>
      <c r="F125" s="54">
        <v>3130920.36</v>
      </c>
      <c r="G125" s="54">
        <v>8374999.2599999998</v>
      </c>
    </row>
    <row r="126" spans="1:7" ht="21" customHeight="1">
      <c r="A126" s="56"/>
      <c r="B126" s="56">
        <v>2</v>
      </c>
      <c r="C126" s="59"/>
      <c r="D126" s="60" t="s">
        <v>187</v>
      </c>
      <c r="E126" s="54">
        <v>20128935.940000001</v>
      </c>
      <c r="F126" s="54">
        <v>15643413.82</v>
      </c>
      <c r="G126" s="54">
        <v>17726782.18</v>
      </c>
    </row>
    <row r="127" spans="1:7" ht="21" customHeight="1">
      <c r="A127" s="56"/>
      <c r="B127" s="56"/>
      <c r="C127" s="59">
        <v>1</v>
      </c>
      <c r="D127" s="58" t="s">
        <v>188</v>
      </c>
      <c r="E127" s="54">
        <v>2146376.11</v>
      </c>
      <c r="F127" s="54">
        <v>1748960.57</v>
      </c>
      <c r="G127" s="54">
        <v>1798271.32</v>
      </c>
    </row>
    <row r="128" spans="1:7" ht="21" customHeight="1">
      <c r="A128" s="56"/>
      <c r="B128" s="56"/>
      <c r="C128" s="59">
        <v>2</v>
      </c>
      <c r="D128" s="58" t="s">
        <v>189</v>
      </c>
      <c r="E128" s="54">
        <v>3367294.07</v>
      </c>
      <c r="F128" s="54">
        <v>2655049.23</v>
      </c>
      <c r="G128" s="54">
        <v>2915919.93</v>
      </c>
    </row>
    <row r="129" spans="1:7" ht="21" customHeight="1">
      <c r="A129" s="56"/>
      <c r="B129" s="56"/>
      <c r="C129" s="59">
        <v>3</v>
      </c>
      <c r="D129" s="58" t="s">
        <v>190</v>
      </c>
      <c r="E129" s="54">
        <v>49257.120000000003</v>
      </c>
      <c r="F129" s="54">
        <v>46356.6</v>
      </c>
      <c r="G129" s="54">
        <v>46356.5</v>
      </c>
    </row>
    <row r="130" spans="1:7" ht="21" customHeight="1">
      <c r="A130" s="56"/>
      <c r="B130" s="56"/>
      <c r="C130" s="59">
        <v>4</v>
      </c>
      <c r="D130" s="58" t="s">
        <v>191</v>
      </c>
      <c r="E130" s="54">
        <v>928139.6</v>
      </c>
      <c r="F130" s="54">
        <v>1185183.57</v>
      </c>
      <c r="G130" s="54">
        <v>1047343.17</v>
      </c>
    </row>
    <row r="131" spans="1:7" ht="21" customHeight="1">
      <c r="A131" s="56"/>
      <c r="B131" s="56"/>
      <c r="C131" s="59">
        <v>5</v>
      </c>
      <c r="D131" s="58" t="s">
        <v>192</v>
      </c>
      <c r="E131" s="54">
        <v>12331345.859999999</v>
      </c>
      <c r="F131" s="54">
        <v>8980777.4800000004</v>
      </c>
      <c r="G131" s="54">
        <v>11130516.390000001</v>
      </c>
    </row>
    <row r="132" spans="1:7" ht="27.75" customHeight="1">
      <c r="A132" s="56"/>
      <c r="B132" s="56"/>
      <c r="C132" s="59">
        <v>6</v>
      </c>
      <c r="D132" s="58" t="s">
        <v>193</v>
      </c>
      <c r="E132" s="54">
        <v>919603.19999999995</v>
      </c>
      <c r="F132" s="54">
        <v>398454.6</v>
      </c>
      <c r="G132" s="54">
        <v>406752.4</v>
      </c>
    </row>
    <row r="133" spans="1:7" ht="38.25" customHeight="1">
      <c r="A133" s="56"/>
      <c r="B133" s="56"/>
      <c r="C133" s="59">
        <v>7</v>
      </c>
      <c r="D133" s="62" t="s">
        <v>194</v>
      </c>
      <c r="E133" s="54">
        <v>386919.98</v>
      </c>
      <c r="F133" s="54">
        <v>628631.77</v>
      </c>
      <c r="G133" s="54">
        <v>381622.47</v>
      </c>
    </row>
    <row r="134" spans="1:7" ht="30.75" customHeight="1">
      <c r="A134" s="56"/>
      <c r="B134" s="56">
        <v>3</v>
      </c>
      <c r="C134" s="59"/>
      <c r="D134" s="60" t="s">
        <v>195</v>
      </c>
      <c r="E134" s="54">
        <v>10067451.25</v>
      </c>
      <c r="F134" s="54">
        <v>9660029.0399999991</v>
      </c>
      <c r="G134" s="54">
        <v>15070988.050000001</v>
      </c>
    </row>
    <row r="135" spans="1:7" ht="21.75" customHeight="1">
      <c r="A135" s="56"/>
      <c r="B135" s="56"/>
      <c r="C135" s="59">
        <v>1</v>
      </c>
      <c r="D135" s="58" t="s">
        <v>196</v>
      </c>
      <c r="E135" s="54">
        <v>7818016.0800000001</v>
      </c>
      <c r="F135" s="54">
        <v>7927267.1699999999</v>
      </c>
      <c r="G135" s="54">
        <v>13296862.289999999</v>
      </c>
    </row>
    <row r="136" spans="1:7" ht="21.75" customHeight="1">
      <c r="A136" s="56"/>
      <c r="B136" s="56"/>
      <c r="C136" s="59">
        <v>2</v>
      </c>
      <c r="D136" s="58" t="s">
        <v>197</v>
      </c>
      <c r="E136" s="54">
        <v>1083152.17</v>
      </c>
      <c r="F136" s="54">
        <v>1005072.41</v>
      </c>
      <c r="G136" s="54">
        <v>1095017.56</v>
      </c>
    </row>
    <row r="137" spans="1:7" ht="21.75" customHeight="1">
      <c r="A137" s="56"/>
      <c r="B137" s="56"/>
      <c r="C137" s="59">
        <v>3</v>
      </c>
      <c r="D137" s="58" t="s">
        <v>198</v>
      </c>
      <c r="E137" s="54">
        <v>1166283</v>
      </c>
      <c r="F137" s="54">
        <v>727689.46</v>
      </c>
      <c r="G137" s="54">
        <v>679108.2</v>
      </c>
    </row>
    <row r="138" spans="1:7" ht="21.75" customHeight="1">
      <c r="A138" s="56"/>
      <c r="B138" s="56">
        <v>4</v>
      </c>
      <c r="C138" s="59"/>
      <c r="D138" s="60" t="s">
        <v>199</v>
      </c>
      <c r="E138" s="54">
        <v>1589169.78</v>
      </c>
      <c r="F138" s="54">
        <v>1989699.15</v>
      </c>
      <c r="G138" s="54">
        <v>2686128.07</v>
      </c>
    </row>
    <row r="139" spans="1:7" ht="24.75" customHeight="1">
      <c r="A139" s="56"/>
      <c r="B139" s="56"/>
      <c r="C139" s="59">
        <v>1</v>
      </c>
      <c r="D139" s="58" t="s">
        <v>200</v>
      </c>
      <c r="E139" s="54">
        <v>1317472.3</v>
      </c>
      <c r="F139" s="54">
        <v>1812663.95</v>
      </c>
      <c r="G139" s="54">
        <v>2052513.57</v>
      </c>
    </row>
    <row r="140" spans="1:7" ht="28.5" customHeight="1">
      <c r="A140" s="56">
        <v>9</v>
      </c>
      <c r="B140" s="56"/>
      <c r="C140" s="59">
        <v>2</v>
      </c>
      <c r="D140" s="62" t="s">
        <v>201</v>
      </c>
      <c r="E140" s="54">
        <v>271697.48</v>
      </c>
      <c r="F140" s="54">
        <v>177035.2</v>
      </c>
      <c r="G140" s="54">
        <v>633614.5</v>
      </c>
    </row>
    <row r="141" spans="1:7" ht="21" customHeight="1">
      <c r="A141" s="56"/>
      <c r="B141" s="56"/>
      <c r="C141" s="48"/>
      <c r="D141" s="57" t="s">
        <v>202</v>
      </c>
      <c r="E141" s="51">
        <v>143796317.38</v>
      </c>
      <c r="F141" s="51">
        <v>149086340.03999999</v>
      </c>
      <c r="G141" s="51">
        <v>165368727.87</v>
      </c>
    </row>
    <row r="142" spans="1:7" ht="23.25" customHeight="1">
      <c r="A142" s="56"/>
      <c r="B142" s="56"/>
      <c r="C142" s="48"/>
      <c r="D142" s="58" t="s">
        <v>101</v>
      </c>
      <c r="E142" s="51"/>
      <c r="F142" s="51"/>
      <c r="G142" s="51"/>
    </row>
    <row r="143" spans="1:7" ht="26.25" customHeight="1">
      <c r="A143" s="56"/>
      <c r="B143" s="56">
        <v>1</v>
      </c>
      <c r="C143" s="59"/>
      <c r="D143" s="60" t="s">
        <v>203</v>
      </c>
      <c r="E143" s="54">
        <v>31480215.949999999</v>
      </c>
      <c r="F143" s="54">
        <v>35283940.109999999</v>
      </c>
      <c r="G143" s="54">
        <v>35282576.520000003</v>
      </c>
    </row>
    <row r="144" spans="1:7" ht="26.25" customHeight="1">
      <c r="A144" s="56"/>
      <c r="B144" s="56"/>
      <c r="C144" s="59">
        <v>1</v>
      </c>
      <c r="D144" s="60" t="s">
        <v>204</v>
      </c>
      <c r="E144" s="54">
        <v>798543.9</v>
      </c>
      <c r="F144" s="54">
        <v>844766.4</v>
      </c>
      <c r="G144" s="54">
        <v>1019605.92</v>
      </c>
    </row>
    <row r="145" spans="1:7" ht="26.25" customHeight="1">
      <c r="A145" s="56"/>
      <c r="B145" s="56"/>
      <c r="C145" s="59">
        <v>2</v>
      </c>
      <c r="D145" s="60" t="s">
        <v>205</v>
      </c>
      <c r="E145" s="54">
        <v>30681672.050000001</v>
      </c>
      <c r="F145" s="54">
        <v>34439173.710000001</v>
      </c>
      <c r="G145" s="54">
        <v>34262970.600000001</v>
      </c>
    </row>
    <row r="146" spans="1:7" ht="26.25" customHeight="1">
      <c r="A146" s="56"/>
      <c r="B146" s="56">
        <v>2</v>
      </c>
      <c r="C146" s="59"/>
      <c r="D146" s="60" t="s">
        <v>206</v>
      </c>
      <c r="E146" s="54">
        <v>62520583.170000002</v>
      </c>
      <c r="F146" s="54">
        <v>60706539.789999999</v>
      </c>
      <c r="G146" s="54">
        <v>63841364.780000001</v>
      </c>
    </row>
    <row r="147" spans="1:7" ht="26.25" customHeight="1">
      <c r="A147" s="56"/>
      <c r="B147" s="56"/>
      <c r="C147" s="59">
        <v>1</v>
      </c>
      <c r="D147" s="60" t="s">
        <v>207</v>
      </c>
      <c r="E147" s="54">
        <v>41539216.520000003</v>
      </c>
      <c r="F147" s="54">
        <v>41702601.990000002</v>
      </c>
      <c r="G147" s="54">
        <v>44644252.210000001</v>
      </c>
    </row>
    <row r="148" spans="1:7" ht="40.5" customHeight="1">
      <c r="A148" s="56"/>
      <c r="B148" s="56"/>
      <c r="C148" s="59">
        <v>2</v>
      </c>
      <c r="D148" s="60" t="s">
        <v>208</v>
      </c>
      <c r="E148" s="54">
        <v>20981366.649999999</v>
      </c>
      <c r="F148" s="54">
        <v>19003937.800000001</v>
      </c>
      <c r="G148" s="54">
        <v>19197112.57</v>
      </c>
    </row>
    <row r="149" spans="1:7" ht="29.25" customHeight="1">
      <c r="A149" s="56"/>
      <c r="B149" s="56">
        <v>3</v>
      </c>
      <c r="C149" s="59"/>
      <c r="D149" s="60" t="s">
        <v>209</v>
      </c>
      <c r="E149" s="54">
        <v>11500044.369999999</v>
      </c>
      <c r="F149" s="54">
        <v>10738360.699999999</v>
      </c>
      <c r="G149" s="54">
        <v>10374945</v>
      </c>
    </row>
    <row r="150" spans="1:7" ht="22.5" customHeight="1">
      <c r="A150" s="56"/>
      <c r="B150" s="56"/>
      <c r="C150" s="59">
        <v>1</v>
      </c>
      <c r="D150" s="60" t="s">
        <v>210</v>
      </c>
      <c r="E150" s="54">
        <v>2885672.64</v>
      </c>
      <c r="F150" s="54">
        <v>2922305.43</v>
      </c>
      <c r="G150" s="54">
        <v>2818853.44</v>
      </c>
    </row>
    <row r="151" spans="1:7" ht="25.5" customHeight="1">
      <c r="A151" s="56"/>
      <c r="B151" s="56"/>
      <c r="C151" s="59">
        <v>2</v>
      </c>
      <c r="D151" s="60" t="s">
        <v>211</v>
      </c>
      <c r="E151" s="54">
        <v>8614371.7300000004</v>
      </c>
      <c r="F151" s="54">
        <v>7816055.2699999996</v>
      </c>
      <c r="G151" s="54">
        <v>7556091.5599999996</v>
      </c>
    </row>
    <row r="152" spans="1:7" ht="22.5" customHeight="1">
      <c r="A152" s="56"/>
      <c r="B152" s="56">
        <v>4</v>
      </c>
      <c r="C152" s="59"/>
      <c r="D152" s="60" t="s">
        <v>212</v>
      </c>
      <c r="E152" s="54">
        <v>12229201</v>
      </c>
      <c r="F152" s="54">
        <v>13881465.970000001</v>
      </c>
      <c r="G152" s="54">
        <v>13802882.17</v>
      </c>
    </row>
    <row r="153" spans="1:7" ht="22.5" customHeight="1">
      <c r="A153" s="56"/>
      <c r="B153" s="56"/>
      <c r="C153" s="59">
        <v>1</v>
      </c>
      <c r="D153" s="60" t="s">
        <v>213</v>
      </c>
      <c r="E153" s="54">
        <v>11307413.359999999</v>
      </c>
      <c r="F153" s="54">
        <v>12841143.73</v>
      </c>
      <c r="G153" s="54">
        <v>12771046.65</v>
      </c>
    </row>
    <row r="154" spans="1:7" ht="22.5" customHeight="1">
      <c r="A154" s="56"/>
      <c r="B154" s="56"/>
      <c r="C154" s="59">
        <v>2</v>
      </c>
      <c r="D154" s="60" t="s">
        <v>214</v>
      </c>
      <c r="E154" s="54">
        <v>921787.64</v>
      </c>
      <c r="F154" s="54">
        <v>1040322.24</v>
      </c>
      <c r="G154" s="54">
        <v>1031835.52</v>
      </c>
    </row>
    <row r="155" spans="1:7" ht="22.5" customHeight="1">
      <c r="A155" s="56"/>
      <c r="B155" s="56">
        <v>5</v>
      </c>
      <c r="C155" s="59"/>
      <c r="D155" s="60" t="s">
        <v>215</v>
      </c>
      <c r="E155" s="54">
        <v>5096739.99</v>
      </c>
      <c r="F155" s="54">
        <v>5398227.25</v>
      </c>
      <c r="G155" s="54">
        <v>5699692.8700000001</v>
      </c>
    </row>
    <row r="156" spans="1:7" ht="26.25" customHeight="1">
      <c r="A156" s="56"/>
      <c r="B156" s="56"/>
      <c r="C156" s="59">
        <v>1</v>
      </c>
      <c r="D156" s="60" t="s">
        <v>216</v>
      </c>
      <c r="E156" s="54">
        <v>4177884.13</v>
      </c>
      <c r="F156" s="54">
        <v>4290992.26</v>
      </c>
      <c r="G156" s="54">
        <v>4563650.32</v>
      </c>
    </row>
    <row r="157" spans="1:7" ht="24.75" customHeight="1">
      <c r="A157" s="56"/>
      <c r="B157" s="56"/>
      <c r="C157" s="59">
        <v>2</v>
      </c>
      <c r="D157" s="60" t="s">
        <v>217</v>
      </c>
      <c r="E157" s="54">
        <v>918855.86</v>
      </c>
      <c r="F157" s="54">
        <v>1107234.99</v>
      </c>
      <c r="G157" s="54">
        <v>1136042.55</v>
      </c>
    </row>
    <row r="158" spans="1:7" ht="24.75" customHeight="1">
      <c r="A158" s="56"/>
      <c r="B158" s="56">
        <v>6</v>
      </c>
      <c r="C158" s="59"/>
      <c r="D158" s="60" t="s">
        <v>218</v>
      </c>
      <c r="E158" s="54">
        <v>19102252.449999999</v>
      </c>
      <c r="F158" s="54">
        <v>21252834.91</v>
      </c>
      <c r="G158" s="54">
        <v>34285305.280000001</v>
      </c>
    </row>
    <row r="159" spans="1:7" ht="20.25" customHeight="1">
      <c r="A159" s="56"/>
      <c r="B159" s="56"/>
      <c r="C159" s="59">
        <v>1</v>
      </c>
      <c r="D159" s="60" t="s">
        <v>218</v>
      </c>
      <c r="E159" s="54">
        <v>19102252.449999999</v>
      </c>
      <c r="F159" s="54">
        <v>21252834.91</v>
      </c>
      <c r="G159" s="54">
        <v>34285305.280000001</v>
      </c>
    </row>
    <row r="160" spans="1:7" ht="20.25" customHeight="1">
      <c r="A160" s="56"/>
      <c r="B160" s="56">
        <v>8</v>
      </c>
      <c r="C160" s="59"/>
      <c r="D160" s="60" t="s">
        <v>219</v>
      </c>
      <c r="E160" s="54">
        <v>1867280.45</v>
      </c>
      <c r="F160" s="54">
        <v>1824971.31</v>
      </c>
      <c r="G160" s="54">
        <v>2081961.25</v>
      </c>
    </row>
    <row r="161" spans="1:7" ht="27" customHeight="1">
      <c r="A161" s="56">
        <v>10</v>
      </c>
      <c r="B161" s="56"/>
      <c r="C161" s="59">
        <v>1</v>
      </c>
      <c r="D161" s="60" t="s">
        <v>219</v>
      </c>
      <c r="E161" s="54">
        <v>1867280.45</v>
      </c>
      <c r="F161" s="54">
        <v>1824971.31</v>
      </c>
      <c r="G161" s="54">
        <v>2081961.25</v>
      </c>
    </row>
    <row r="162" spans="1:7" ht="14.25" customHeight="1">
      <c r="A162" s="56"/>
      <c r="B162" s="56"/>
      <c r="C162" s="48"/>
      <c r="D162" s="57" t="s">
        <v>220</v>
      </c>
      <c r="E162" s="51">
        <v>546575727.00999999</v>
      </c>
      <c r="F162" s="51">
        <v>620005408.54999995</v>
      </c>
      <c r="G162" s="51">
        <v>614460444.61000001</v>
      </c>
    </row>
    <row r="163" spans="1:7" ht="18.75" customHeight="1">
      <c r="A163" s="56"/>
      <c r="B163" s="56"/>
      <c r="C163" s="59"/>
      <c r="D163" s="58" t="s">
        <v>101</v>
      </c>
      <c r="E163" s="54"/>
      <c r="F163" s="54"/>
      <c r="G163" s="54"/>
    </row>
    <row r="164" spans="1:7" ht="18.75" customHeight="1">
      <c r="A164" s="56"/>
      <c r="B164" s="56">
        <v>1</v>
      </c>
      <c r="C164" s="59"/>
      <c r="D164" s="58" t="s">
        <v>221</v>
      </c>
      <c r="E164" s="54">
        <v>1199359.6200000001</v>
      </c>
      <c r="F164" s="54">
        <v>1492503.95</v>
      </c>
      <c r="G164" s="54">
        <v>1606811.42</v>
      </c>
    </row>
    <row r="165" spans="1:7" ht="18.75" customHeight="1">
      <c r="A165" s="56"/>
      <c r="B165" s="56"/>
      <c r="C165" s="59">
        <v>1</v>
      </c>
      <c r="D165" s="60" t="s">
        <v>222</v>
      </c>
      <c r="E165" s="54">
        <v>76774.960000000006</v>
      </c>
      <c r="F165" s="54">
        <v>70133.88</v>
      </c>
      <c r="G165" s="54">
        <v>64664.66</v>
      </c>
    </row>
    <row r="166" spans="1:7" ht="18.75" customHeight="1">
      <c r="A166" s="56"/>
      <c r="B166" s="56"/>
      <c r="C166" s="59">
        <v>2</v>
      </c>
      <c r="D166" s="60" t="s">
        <v>223</v>
      </c>
      <c r="E166" s="54">
        <v>1122584.6599999999</v>
      </c>
      <c r="F166" s="54">
        <v>1422370.07</v>
      </c>
      <c r="G166" s="54">
        <v>1542146.76</v>
      </c>
    </row>
    <row r="167" spans="1:7" ht="18.75" customHeight="1">
      <c r="A167" s="56"/>
      <c r="B167" s="56">
        <v>2</v>
      </c>
      <c r="C167" s="59"/>
      <c r="D167" s="60" t="s">
        <v>224</v>
      </c>
      <c r="E167" s="54">
        <v>383660170.19</v>
      </c>
      <c r="F167" s="54">
        <v>405462208.55000001</v>
      </c>
      <c r="G167" s="54">
        <v>447610319.83999997</v>
      </c>
    </row>
    <row r="168" spans="1:7" ht="18.75" customHeight="1">
      <c r="A168" s="56"/>
      <c r="B168" s="56"/>
      <c r="C168" s="59">
        <v>1</v>
      </c>
      <c r="D168" s="60" t="s">
        <v>224</v>
      </c>
      <c r="E168" s="54">
        <v>383660170.19</v>
      </c>
      <c r="F168" s="54">
        <v>405462208.55000001</v>
      </c>
      <c r="G168" s="54">
        <v>447610319.83999997</v>
      </c>
    </row>
    <row r="169" spans="1:7" ht="18.75" customHeight="1">
      <c r="A169" s="56"/>
      <c r="B169" s="56">
        <v>3</v>
      </c>
      <c r="C169" s="59"/>
      <c r="D169" s="60" t="s">
        <v>225</v>
      </c>
      <c r="E169" s="54">
        <v>5954050.9699999997</v>
      </c>
      <c r="F169" s="54">
        <v>6024997.0800000001</v>
      </c>
      <c r="G169" s="54">
        <v>4788836.84</v>
      </c>
    </row>
    <row r="170" spans="1:7" ht="18.75" customHeight="1">
      <c r="A170" s="56"/>
      <c r="B170" s="56"/>
      <c r="C170" s="59">
        <v>1</v>
      </c>
      <c r="D170" s="60" t="s">
        <v>225</v>
      </c>
      <c r="E170" s="54">
        <v>5954050.9699999997</v>
      </c>
      <c r="F170" s="54">
        <v>6024997.0800000001</v>
      </c>
      <c r="G170" s="54">
        <v>4788836.84</v>
      </c>
    </row>
    <row r="171" spans="1:7" ht="18.75" customHeight="1">
      <c r="A171" s="56"/>
      <c r="B171" s="56">
        <v>4</v>
      </c>
      <c r="C171" s="59"/>
      <c r="D171" s="60" t="s">
        <v>226</v>
      </c>
      <c r="E171" s="54">
        <v>68176287.519999996</v>
      </c>
      <c r="F171" s="54">
        <v>78335931.659999996</v>
      </c>
      <c r="G171" s="54">
        <v>85484733.260000005</v>
      </c>
    </row>
    <row r="172" spans="1:7" ht="18.75" customHeight="1">
      <c r="A172" s="56"/>
      <c r="B172" s="56"/>
      <c r="C172" s="59">
        <v>1</v>
      </c>
      <c r="D172" s="60" t="s">
        <v>226</v>
      </c>
      <c r="E172" s="54">
        <v>68176287.519999996</v>
      </c>
      <c r="F172" s="54">
        <v>78335931.659999996</v>
      </c>
      <c r="G172" s="54">
        <v>85484733.260000005</v>
      </c>
    </row>
    <row r="173" spans="1:7" ht="18.75" customHeight="1">
      <c r="A173" s="56"/>
      <c r="B173" s="56">
        <v>5</v>
      </c>
      <c r="C173" s="59"/>
      <c r="D173" s="60" t="s">
        <v>227</v>
      </c>
      <c r="E173" s="54">
        <v>1963800.54</v>
      </c>
      <c r="F173" s="54">
        <v>1725820.43</v>
      </c>
      <c r="G173" s="54">
        <v>877595.09</v>
      </c>
    </row>
    <row r="174" spans="1:7" ht="18.75" customHeight="1">
      <c r="A174" s="56"/>
      <c r="B174" s="56"/>
      <c r="C174" s="59">
        <v>1</v>
      </c>
      <c r="D174" s="60" t="s">
        <v>227</v>
      </c>
      <c r="E174" s="54">
        <v>1963800.54</v>
      </c>
      <c r="F174" s="54">
        <v>1725820.43</v>
      </c>
      <c r="G174" s="54">
        <v>877595.09</v>
      </c>
    </row>
    <row r="175" spans="1:7" ht="18.75" customHeight="1">
      <c r="A175" s="56"/>
      <c r="B175" s="56">
        <v>6</v>
      </c>
      <c r="C175" s="59"/>
      <c r="D175" s="60" t="s">
        <v>228</v>
      </c>
      <c r="E175" s="54">
        <v>1995861</v>
      </c>
      <c r="F175" s="54">
        <v>782925</v>
      </c>
      <c r="G175" s="54">
        <v>1521162.23</v>
      </c>
    </row>
    <row r="176" spans="1:7" ht="33.75" customHeight="1">
      <c r="A176" s="56"/>
      <c r="B176" s="56"/>
      <c r="C176" s="59">
        <v>1</v>
      </c>
      <c r="D176" s="60" t="s">
        <v>228</v>
      </c>
      <c r="E176" s="54">
        <v>1995861</v>
      </c>
      <c r="F176" s="54">
        <v>782925</v>
      </c>
      <c r="G176" s="54">
        <v>1521162.23</v>
      </c>
    </row>
    <row r="177" spans="1:7" ht="26">
      <c r="A177" s="56"/>
      <c r="B177" s="56">
        <v>7</v>
      </c>
      <c r="C177" s="59"/>
      <c r="D177" s="60" t="s">
        <v>229</v>
      </c>
      <c r="E177" s="54">
        <v>12286645.779999999</v>
      </c>
      <c r="F177" s="54">
        <v>12192871.6</v>
      </c>
      <c r="G177" s="54">
        <v>13032389.210000001</v>
      </c>
    </row>
    <row r="178" spans="1:7" ht="24.75" customHeight="1">
      <c r="A178" s="56"/>
      <c r="B178" s="56"/>
      <c r="C178" s="59">
        <v>1</v>
      </c>
      <c r="D178" s="60" t="s">
        <v>229</v>
      </c>
      <c r="E178" s="54">
        <v>12286645.779999999</v>
      </c>
      <c r="F178" s="54">
        <v>12192871.6</v>
      </c>
      <c r="G178" s="54">
        <v>13032389.210000001</v>
      </c>
    </row>
    <row r="179" spans="1:7" ht="25.5" customHeight="1">
      <c r="A179" s="56"/>
      <c r="B179" s="56">
        <v>9</v>
      </c>
      <c r="C179" s="59"/>
      <c r="D179" s="60" t="s">
        <v>230</v>
      </c>
      <c r="E179" s="54">
        <v>71339551.390000001</v>
      </c>
      <c r="F179" s="54">
        <v>113988150.28</v>
      </c>
      <c r="G179" s="54">
        <v>59538596.719999999</v>
      </c>
    </row>
    <row r="180" spans="1:7" ht="34.5" customHeight="1">
      <c r="A180" s="56"/>
      <c r="B180" s="56"/>
      <c r="C180" s="59">
        <v>1</v>
      </c>
      <c r="D180" s="60" t="s">
        <v>230</v>
      </c>
      <c r="E180" s="54">
        <v>6670400.5700000003</v>
      </c>
      <c r="F180" s="54">
        <v>7405766.2699999996</v>
      </c>
      <c r="G180" s="54">
        <v>8259760.1200000001</v>
      </c>
    </row>
    <row r="181" spans="1:7" ht="44.25" customHeight="1">
      <c r="A181" s="56">
        <v>11</v>
      </c>
      <c r="B181" s="56"/>
      <c r="C181" s="59">
        <v>2</v>
      </c>
      <c r="D181" s="60" t="s">
        <v>231</v>
      </c>
      <c r="E181" s="54">
        <v>64669150.82</v>
      </c>
      <c r="F181" s="54">
        <v>106582384.01000001</v>
      </c>
      <c r="G181" s="54">
        <v>51278836.600000001</v>
      </c>
    </row>
    <row r="182" spans="1:7" ht="27">
      <c r="A182" s="56"/>
      <c r="B182" s="56"/>
      <c r="C182" s="48"/>
      <c r="D182" s="57" t="s">
        <v>232</v>
      </c>
      <c r="E182" s="51">
        <v>0</v>
      </c>
      <c r="F182" s="51">
        <v>0</v>
      </c>
      <c r="G182" s="51">
        <v>0</v>
      </c>
    </row>
    <row r="183" spans="1:7" ht="21.75" customHeight="1">
      <c r="A183" s="56"/>
      <c r="B183" s="56"/>
      <c r="C183" s="59"/>
      <c r="D183" s="58" t="s">
        <v>233</v>
      </c>
      <c r="E183" s="54"/>
      <c r="F183" s="54"/>
      <c r="G183" s="54"/>
    </row>
    <row r="184" spans="1:7" ht="21" customHeight="1">
      <c r="A184" s="63"/>
      <c r="B184" s="56">
        <v>1</v>
      </c>
      <c r="C184" s="59"/>
      <c r="D184" s="60" t="s">
        <v>234</v>
      </c>
      <c r="E184" s="54">
        <v>0</v>
      </c>
      <c r="F184" s="54">
        <v>0</v>
      </c>
      <c r="G184" s="54">
        <v>0</v>
      </c>
    </row>
    <row r="185" spans="1:7" ht="26">
      <c r="B185" s="63"/>
      <c r="C185" s="65">
        <v>1</v>
      </c>
      <c r="D185" s="66" t="s">
        <v>235</v>
      </c>
      <c r="E185" s="67">
        <v>0</v>
      </c>
      <c r="F185" s="67">
        <v>0</v>
      </c>
      <c r="G185" s="67">
        <v>0</v>
      </c>
    </row>
  </sheetData>
  <mergeCells count="2">
    <mergeCell ref="A1:G1"/>
    <mergeCell ref="A2:G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C5ECDF-02AC-4043-BE8B-F023E86110B2}">
  <dimension ref="A1:N9"/>
  <sheetViews>
    <sheetView workbookViewId="0">
      <selection activeCell="J22" sqref="J22"/>
    </sheetView>
  </sheetViews>
  <sheetFormatPr defaultRowHeight="14.5"/>
  <cols>
    <col min="1" max="1" width="32.26953125" customWidth="1"/>
    <col min="2" max="4" width="12.26953125" bestFit="1" customWidth="1"/>
    <col min="5" max="5" width="10.7265625" bestFit="1" customWidth="1"/>
  </cols>
  <sheetData>
    <row r="1" spans="1:14">
      <c r="A1" s="68" t="s">
        <v>236</v>
      </c>
    </row>
    <row r="2" spans="1:14" ht="15" thickBot="1">
      <c r="A2" s="69"/>
      <c r="B2" s="69"/>
      <c r="C2" s="69"/>
      <c r="D2" s="69"/>
      <c r="E2" s="69"/>
      <c r="F2" s="69"/>
      <c r="G2" s="69"/>
      <c r="H2" s="69"/>
      <c r="I2" s="69"/>
      <c r="J2" s="69"/>
      <c r="K2" s="69"/>
      <c r="L2" s="69"/>
      <c r="M2" s="69"/>
      <c r="N2" s="68" t="s">
        <v>237</v>
      </c>
    </row>
    <row r="3" spans="1:14">
      <c r="A3" s="70"/>
      <c r="B3" s="71">
        <v>2020</v>
      </c>
      <c r="C3" s="71">
        <v>2021</v>
      </c>
      <c r="D3" s="72">
        <v>2022</v>
      </c>
      <c r="E3" s="73">
        <v>2020</v>
      </c>
      <c r="F3" s="71">
        <v>2021</v>
      </c>
      <c r="G3" s="74">
        <v>2022</v>
      </c>
      <c r="H3" s="73">
        <v>2020</v>
      </c>
      <c r="I3" s="71">
        <v>2021</v>
      </c>
      <c r="J3" s="72">
        <v>2022</v>
      </c>
    </row>
    <row r="4" spans="1:14" ht="15" thickBot="1">
      <c r="A4" s="75"/>
      <c r="B4" s="76" t="s">
        <v>238</v>
      </c>
      <c r="C4" s="77"/>
      <c r="D4" s="78"/>
      <c r="E4" s="79" t="s">
        <v>239</v>
      </c>
      <c r="F4" s="77"/>
      <c r="G4" s="77"/>
      <c r="H4" s="80" t="s">
        <v>240</v>
      </c>
      <c r="I4" s="81"/>
      <c r="J4" s="82"/>
    </row>
    <row r="5" spans="1:14" ht="43.5">
      <c r="A5" s="83" t="s">
        <v>241</v>
      </c>
      <c r="B5" s="84">
        <v>1560655.3879319998</v>
      </c>
      <c r="C5" s="84">
        <v>1683831.46315</v>
      </c>
      <c r="D5" s="85">
        <v>2063095.342625</v>
      </c>
      <c r="E5" s="86">
        <f>+E6+E7+E8</f>
        <v>100.00000000000001</v>
      </c>
      <c r="F5" s="87">
        <f t="shared" ref="F5:G5" si="0">+F6+F7+F8</f>
        <v>99.999999999999986</v>
      </c>
      <c r="G5" s="88">
        <f t="shared" si="0"/>
        <v>100</v>
      </c>
      <c r="H5" s="86">
        <f>+B5/B9*100</f>
        <v>25.245551230975394</v>
      </c>
      <c r="I5" s="87">
        <f>+C5/C9*100</f>
        <v>24.113425543241853</v>
      </c>
      <c r="J5" s="89">
        <f>+D5/D9*100</f>
        <v>24.28091380785752</v>
      </c>
    </row>
    <row r="6" spans="1:14">
      <c r="A6" s="90" t="s">
        <v>242</v>
      </c>
      <c r="B6" s="91">
        <v>1385205.4761999999</v>
      </c>
      <c r="C6" s="91">
        <v>1586900.1966899999</v>
      </c>
      <c r="D6" s="92">
        <v>1925968.6770260001</v>
      </c>
      <c r="E6" s="93">
        <f>+B6/B5*100</f>
        <v>88.75793380853375</v>
      </c>
      <c r="F6" s="94">
        <f t="shared" ref="F6:G6" si="1">+C6/C5*100</f>
        <v>94.243410425490708</v>
      </c>
      <c r="G6" s="95">
        <f t="shared" si="1"/>
        <v>93.353352956314396</v>
      </c>
      <c r="H6" s="93">
        <f>+B6/B9*100</f>
        <v>22.407429651188615</v>
      </c>
      <c r="I6" s="94">
        <f>+C6/C9*100</f>
        <v>22.725314602362534</v>
      </c>
      <c r="J6" s="96">
        <f>+D6/D9*100</f>
        <v>22.667047168067707</v>
      </c>
    </row>
    <row r="7" spans="1:14">
      <c r="A7" s="90" t="s">
        <v>243</v>
      </c>
      <c r="B7" s="91">
        <v>122246.21916199998</v>
      </c>
      <c r="C7" s="91">
        <v>84550.412580000004</v>
      </c>
      <c r="D7" s="92">
        <v>122136.16866900001</v>
      </c>
      <c r="E7" s="93">
        <f>+B7/B5*100</f>
        <v>7.8330052942684896</v>
      </c>
      <c r="F7" s="94">
        <f t="shared" ref="F7:G7" si="2">+C7/C5*100</f>
        <v>5.0213108871257646</v>
      </c>
      <c r="G7" s="95">
        <f t="shared" si="2"/>
        <v>5.9200448057625312</v>
      </c>
      <c r="H7" s="93">
        <f>+B7/B9*100</f>
        <v>1.9774853644895662</v>
      </c>
      <c r="I7" s="94">
        <f>+C7/C9*100</f>
        <v>1.2108100620617683</v>
      </c>
      <c r="J7" s="96">
        <f>+D7/D9*100</f>
        <v>1.4374409766737464</v>
      </c>
    </row>
    <row r="8" spans="1:14" ht="15" thickBot="1">
      <c r="A8" s="97" t="s">
        <v>244</v>
      </c>
      <c r="B8" s="98">
        <v>53203.692569999992</v>
      </c>
      <c r="C8" s="98">
        <v>12380.853880000001</v>
      </c>
      <c r="D8" s="99">
        <v>14990.496929999999</v>
      </c>
      <c r="E8" s="100">
        <f>+B8/B5*100</f>
        <v>3.4090608971977714</v>
      </c>
      <c r="F8" s="101">
        <f t="shared" ref="F8:G8" si="3">+C8/C5*100</f>
        <v>0.73527868738351765</v>
      </c>
      <c r="G8" s="102">
        <f t="shared" si="3"/>
        <v>0.72660223792307588</v>
      </c>
      <c r="H8" s="100">
        <f>+B8/B9*100</f>
        <v>0.86063621529721268</v>
      </c>
      <c r="I8" s="101">
        <f>+C8/C9*100</f>
        <v>0.17730087881755058</v>
      </c>
      <c r="J8" s="103">
        <f>+D8/D9*100</f>
        <v>0.17642566311606586</v>
      </c>
    </row>
    <row r="9" spans="1:14" ht="15" thickBot="1">
      <c r="A9" s="75" t="s">
        <v>245</v>
      </c>
      <c r="B9" s="98">
        <v>6181902.5999999996</v>
      </c>
      <c r="C9" s="98">
        <v>6982962.5</v>
      </c>
      <c r="D9" s="99">
        <v>8496778</v>
      </c>
    </row>
  </sheetData>
  <mergeCells count="3">
    <mergeCell ref="B4:D4"/>
    <mergeCell ref="E4:G4"/>
    <mergeCell ref="H4:J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D9275D-8019-4736-B47F-A35206262F06}">
  <dimension ref="A1:J98"/>
  <sheetViews>
    <sheetView topLeftCell="A76" workbookViewId="0">
      <selection activeCell="B3" sqref="B3:B5"/>
    </sheetView>
  </sheetViews>
  <sheetFormatPr defaultColWidth="15.7265625" defaultRowHeight="14.5"/>
  <cols>
    <col min="1" max="1" width="34.54296875" style="3" customWidth="1"/>
    <col min="2" max="2" width="30.54296875" style="7" customWidth="1"/>
    <col min="3" max="3" width="16.453125" style="15" customWidth="1"/>
    <col min="4" max="4" width="16.81640625" style="15" customWidth="1"/>
    <col min="5" max="5" width="7.26953125" customWidth="1"/>
    <col min="6" max="6" width="9.1796875" customWidth="1"/>
    <col min="7" max="8" width="7.26953125" customWidth="1"/>
  </cols>
  <sheetData>
    <row r="1" spans="1:10" ht="70.5" customHeight="1">
      <c r="A1" s="17" t="s">
        <v>246</v>
      </c>
      <c r="B1" s="104"/>
      <c r="C1" s="104"/>
      <c r="D1" s="104"/>
      <c r="E1" s="104"/>
      <c r="F1" s="104"/>
      <c r="G1" s="104"/>
      <c r="H1" s="104"/>
      <c r="I1" s="105"/>
      <c r="J1" s="105" t="s">
        <v>247</v>
      </c>
    </row>
    <row r="2" spans="1:10" ht="31.5" customHeight="1" thickBot="1"/>
    <row r="3" spans="1:10" ht="45.75" customHeight="1">
      <c r="A3" s="106"/>
      <c r="B3" s="107" t="s">
        <v>0</v>
      </c>
      <c r="C3" s="108" t="s">
        <v>248</v>
      </c>
      <c r="D3" s="108" t="s">
        <v>249</v>
      </c>
      <c r="E3" s="109" t="s">
        <v>250</v>
      </c>
      <c r="F3" s="28"/>
      <c r="G3" s="28"/>
      <c r="H3" s="29"/>
    </row>
    <row r="4" spans="1:10" s="15" customFormat="1" ht="41.25" customHeight="1">
      <c r="A4" s="110"/>
      <c r="B4" s="111"/>
      <c r="C4" s="112"/>
      <c r="D4" s="112"/>
      <c r="E4" s="30" t="s">
        <v>4</v>
      </c>
      <c r="F4" s="113" t="s">
        <v>251</v>
      </c>
      <c r="G4" s="32" t="s">
        <v>252</v>
      </c>
      <c r="H4" s="114" t="s">
        <v>251</v>
      </c>
    </row>
    <row r="5" spans="1:10" ht="24" customHeight="1">
      <c r="A5" s="110"/>
      <c r="B5" s="115"/>
      <c r="C5" s="116"/>
      <c r="D5" s="116"/>
      <c r="E5" s="31"/>
      <c r="F5" s="33"/>
      <c r="G5" s="33"/>
      <c r="H5" s="35"/>
    </row>
    <row r="6" spans="1:10" ht="16.5" customHeight="1">
      <c r="A6" s="117" t="s">
        <v>253</v>
      </c>
      <c r="B6" s="118" t="s">
        <v>254</v>
      </c>
      <c r="C6" s="10">
        <v>1114</v>
      </c>
      <c r="D6" s="10">
        <v>1914</v>
      </c>
      <c r="E6" s="10">
        <v>725</v>
      </c>
      <c r="F6" s="10">
        <v>63</v>
      </c>
      <c r="G6" s="10">
        <v>331</v>
      </c>
      <c r="H6" s="11">
        <v>34</v>
      </c>
    </row>
    <row r="7" spans="1:10" ht="16.5" customHeight="1">
      <c r="A7" s="117" t="s">
        <v>255</v>
      </c>
      <c r="B7" s="118" t="s">
        <v>256</v>
      </c>
      <c r="C7" s="10">
        <v>0</v>
      </c>
      <c r="D7" s="10">
        <v>0</v>
      </c>
      <c r="E7" s="10">
        <v>0</v>
      </c>
      <c r="F7" s="10">
        <v>0</v>
      </c>
      <c r="G7" s="10">
        <v>0</v>
      </c>
      <c r="H7" s="11">
        <v>0</v>
      </c>
    </row>
    <row r="8" spans="1:10" ht="27" customHeight="1">
      <c r="A8" s="119" t="s">
        <v>257</v>
      </c>
      <c r="B8" s="118" t="s">
        <v>258</v>
      </c>
      <c r="C8" s="10">
        <v>0</v>
      </c>
      <c r="D8" s="10">
        <v>0</v>
      </c>
      <c r="E8" s="10">
        <v>0</v>
      </c>
      <c r="F8" s="10">
        <v>0</v>
      </c>
      <c r="G8" s="10">
        <v>0</v>
      </c>
      <c r="H8" s="11">
        <v>0</v>
      </c>
    </row>
    <row r="9" spans="1:10" ht="27" customHeight="1">
      <c r="A9" s="119" t="s">
        <v>259</v>
      </c>
      <c r="B9" s="118" t="s">
        <v>260</v>
      </c>
      <c r="C9" s="10">
        <v>0</v>
      </c>
      <c r="D9" s="10">
        <v>0</v>
      </c>
      <c r="E9" s="10">
        <v>0</v>
      </c>
      <c r="F9" s="10">
        <v>0</v>
      </c>
      <c r="G9" s="10">
        <v>0</v>
      </c>
      <c r="H9" s="11">
        <v>0</v>
      </c>
    </row>
    <row r="10" spans="1:10" ht="22">
      <c r="A10" s="119" t="s">
        <v>261</v>
      </c>
      <c r="B10" s="118" t="s">
        <v>262</v>
      </c>
      <c r="C10" s="10">
        <v>0</v>
      </c>
      <c r="D10" s="10">
        <v>0</v>
      </c>
      <c r="E10" s="10">
        <v>0</v>
      </c>
      <c r="F10" s="10">
        <v>0</v>
      </c>
      <c r="G10" s="10">
        <v>0</v>
      </c>
      <c r="H10" s="11">
        <v>0</v>
      </c>
    </row>
    <row r="11" spans="1:10" ht="20.5" customHeight="1">
      <c r="A11" s="119" t="s">
        <v>263</v>
      </c>
      <c r="B11" s="118" t="s">
        <v>264</v>
      </c>
      <c r="C11" s="10">
        <v>0</v>
      </c>
      <c r="D11" s="10">
        <v>0</v>
      </c>
      <c r="E11" s="10">
        <v>0</v>
      </c>
      <c r="F11" s="10">
        <v>0</v>
      </c>
      <c r="G11" s="10">
        <v>0</v>
      </c>
      <c r="H11" s="11">
        <v>0</v>
      </c>
    </row>
    <row r="12" spans="1:10" ht="16.5" customHeight="1">
      <c r="A12" s="119" t="s">
        <v>265</v>
      </c>
      <c r="B12" s="118" t="s">
        <v>266</v>
      </c>
      <c r="C12" s="10">
        <v>1</v>
      </c>
      <c r="D12" s="10">
        <v>1</v>
      </c>
      <c r="E12" s="10">
        <v>0</v>
      </c>
      <c r="F12" s="10">
        <v>0</v>
      </c>
      <c r="G12" s="10">
        <v>0</v>
      </c>
      <c r="H12" s="11">
        <v>0</v>
      </c>
    </row>
    <row r="13" spans="1:10" ht="22">
      <c r="A13" s="119" t="s">
        <v>267</v>
      </c>
      <c r="B13" s="118" t="s">
        <v>268</v>
      </c>
      <c r="C13" s="10">
        <v>1</v>
      </c>
      <c r="D13" s="10">
        <v>1</v>
      </c>
      <c r="E13" s="10">
        <v>0</v>
      </c>
      <c r="F13" s="10">
        <v>0</v>
      </c>
      <c r="G13" s="10">
        <v>0</v>
      </c>
      <c r="H13" s="11">
        <v>0</v>
      </c>
    </row>
    <row r="14" spans="1:10" ht="27" customHeight="1">
      <c r="A14" s="119" t="s">
        <v>269</v>
      </c>
      <c r="B14" s="118" t="s">
        <v>270</v>
      </c>
      <c r="C14" s="10">
        <v>0</v>
      </c>
      <c r="D14" s="10">
        <v>0</v>
      </c>
      <c r="E14" s="10">
        <v>0</v>
      </c>
      <c r="F14" s="10">
        <v>0</v>
      </c>
      <c r="G14" s="10">
        <v>0</v>
      </c>
      <c r="H14" s="11">
        <v>0</v>
      </c>
    </row>
    <row r="15" spans="1:10" ht="27" customHeight="1">
      <c r="A15" s="119" t="s">
        <v>271</v>
      </c>
      <c r="B15" s="118" t="s">
        <v>272</v>
      </c>
      <c r="C15" s="10">
        <v>3</v>
      </c>
      <c r="D15" s="10">
        <v>3</v>
      </c>
      <c r="E15" s="10">
        <v>0</v>
      </c>
      <c r="F15" s="10">
        <v>0</v>
      </c>
      <c r="G15" s="10">
        <v>0</v>
      </c>
      <c r="H15" s="11">
        <v>0</v>
      </c>
    </row>
    <row r="16" spans="1:10" ht="36" customHeight="1">
      <c r="A16" s="119" t="s">
        <v>273</v>
      </c>
      <c r="B16" s="118" t="s">
        <v>274</v>
      </c>
      <c r="C16" s="10">
        <v>1</v>
      </c>
      <c r="D16" s="10">
        <v>1</v>
      </c>
      <c r="E16" s="10">
        <v>0</v>
      </c>
      <c r="F16" s="10">
        <v>0</v>
      </c>
      <c r="G16" s="10">
        <v>0</v>
      </c>
      <c r="H16" s="11">
        <v>0</v>
      </c>
    </row>
    <row r="17" spans="1:8">
      <c r="A17" s="119" t="s">
        <v>275</v>
      </c>
      <c r="B17" s="118" t="s">
        <v>276</v>
      </c>
      <c r="C17" s="10">
        <v>31</v>
      </c>
      <c r="D17" s="10">
        <v>67</v>
      </c>
      <c r="E17" s="10">
        <v>30</v>
      </c>
      <c r="F17" s="10">
        <v>2</v>
      </c>
      <c r="G17" s="10">
        <v>6</v>
      </c>
      <c r="H17" s="11">
        <v>0</v>
      </c>
    </row>
    <row r="18" spans="1:8">
      <c r="A18" s="119" t="s">
        <v>277</v>
      </c>
      <c r="B18" s="118" t="s">
        <v>278</v>
      </c>
      <c r="C18" s="10">
        <v>160</v>
      </c>
      <c r="D18" s="10">
        <v>282</v>
      </c>
      <c r="E18" s="10">
        <v>168</v>
      </c>
      <c r="F18" s="10">
        <v>14</v>
      </c>
      <c r="G18" s="10">
        <v>49</v>
      </c>
      <c r="H18" s="11">
        <v>4</v>
      </c>
    </row>
    <row r="19" spans="1:8" ht="27" customHeight="1">
      <c r="A19" s="119" t="s">
        <v>279</v>
      </c>
      <c r="B19" s="118" t="s">
        <v>280</v>
      </c>
      <c r="C19" s="10">
        <v>2</v>
      </c>
      <c r="D19" s="10">
        <v>3</v>
      </c>
      <c r="E19" s="10">
        <v>2</v>
      </c>
      <c r="F19" s="10">
        <v>0</v>
      </c>
      <c r="G19" s="10">
        <v>0</v>
      </c>
      <c r="H19" s="11">
        <v>0</v>
      </c>
    </row>
    <row r="20" spans="1:8" ht="27" customHeight="1">
      <c r="A20" s="119" t="s">
        <v>281</v>
      </c>
      <c r="B20" s="118" t="s">
        <v>282</v>
      </c>
      <c r="C20" s="10">
        <v>0</v>
      </c>
      <c r="D20" s="10">
        <v>0</v>
      </c>
      <c r="E20" s="10">
        <v>0</v>
      </c>
      <c r="F20" s="10">
        <v>0</v>
      </c>
      <c r="G20" s="10">
        <v>0</v>
      </c>
      <c r="H20" s="11">
        <v>0</v>
      </c>
    </row>
    <row r="21" spans="1:8" ht="27" customHeight="1">
      <c r="A21" s="119" t="s">
        <v>283</v>
      </c>
      <c r="B21" s="118" t="s">
        <v>284</v>
      </c>
      <c r="C21" s="10">
        <v>0</v>
      </c>
      <c r="D21" s="10">
        <v>0</v>
      </c>
      <c r="E21" s="10">
        <v>0</v>
      </c>
      <c r="F21" s="10">
        <v>0</v>
      </c>
      <c r="G21" s="10">
        <v>0</v>
      </c>
      <c r="H21" s="11">
        <v>0</v>
      </c>
    </row>
    <row r="22" spans="1:8" ht="27" customHeight="1">
      <c r="A22" s="119" t="s">
        <v>285</v>
      </c>
      <c r="B22" s="118" t="s">
        <v>286</v>
      </c>
      <c r="C22" s="10">
        <v>27</v>
      </c>
      <c r="D22" s="10">
        <v>38</v>
      </c>
      <c r="E22" s="10">
        <v>4</v>
      </c>
      <c r="F22" s="10">
        <v>0</v>
      </c>
      <c r="G22" s="10">
        <v>4</v>
      </c>
      <c r="H22" s="11">
        <v>0</v>
      </c>
    </row>
    <row r="23" spans="1:8" ht="27" customHeight="1">
      <c r="A23" s="119" t="s">
        <v>287</v>
      </c>
      <c r="B23" s="118" t="s">
        <v>288</v>
      </c>
      <c r="C23" s="10">
        <v>0</v>
      </c>
      <c r="D23" s="10">
        <v>0</v>
      </c>
      <c r="E23" s="10">
        <v>0</v>
      </c>
      <c r="F23" s="10">
        <v>0</v>
      </c>
      <c r="G23" s="10">
        <v>0</v>
      </c>
      <c r="H23" s="11">
        <v>0</v>
      </c>
    </row>
    <row r="24" spans="1:8">
      <c r="A24" s="119" t="s">
        <v>289</v>
      </c>
      <c r="B24" s="118" t="s">
        <v>290</v>
      </c>
      <c r="C24" s="10">
        <v>0</v>
      </c>
      <c r="D24" s="10">
        <v>0</v>
      </c>
      <c r="E24" s="10">
        <v>0</v>
      </c>
      <c r="F24" s="10">
        <v>0</v>
      </c>
      <c r="G24" s="10">
        <v>0</v>
      </c>
      <c r="H24" s="11">
        <v>0</v>
      </c>
    </row>
    <row r="25" spans="1:8">
      <c r="A25" s="119" t="s">
        <v>291</v>
      </c>
      <c r="B25" s="118" t="s">
        <v>292</v>
      </c>
      <c r="C25" s="10">
        <v>1</v>
      </c>
      <c r="D25" s="10">
        <v>2</v>
      </c>
      <c r="E25" s="10">
        <v>0</v>
      </c>
      <c r="F25" s="10">
        <v>0</v>
      </c>
      <c r="G25" s="10">
        <v>0</v>
      </c>
      <c r="H25" s="11">
        <v>0</v>
      </c>
    </row>
    <row r="26" spans="1:8" ht="34" customHeight="1">
      <c r="A26" s="119" t="s">
        <v>293</v>
      </c>
      <c r="B26" s="118" t="s">
        <v>294</v>
      </c>
      <c r="C26" s="10">
        <v>0</v>
      </c>
      <c r="D26" s="10">
        <v>0</v>
      </c>
      <c r="E26" s="10">
        <v>0</v>
      </c>
      <c r="F26" s="10">
        <v>0</v>
      </c>
      <c r="G26" s="10">
        <v>0</v>
      </c>
      <c r="H26" s="11">
        <v>0</v>
      </c>
    </row>
    <row r="27" spans="1:8">
      <c r="A27" s="119" t="s">
        <v>295</v>
      </c>
      <c r="B27" s="118" t="s">
        <v>296</v>
      </c>
      <c r="C27" s="10">
        <v>4</v>
      </c>
      <c r="D27" s="10">
        <v>14</v>
      </c>
      <c r="E27" s="10">
        <v>2</v>
      </c>
      <c r="F27" s="10">
        <v>1</v>
      </c>
      <c r="G27" s="10">
        <v>1</v>
      </c>
      <c r="H27" s="11">
        <v>0</v>
      </c>
    </row>
    <row r="28" spans="1:8" ht="36" customHeight="1">
      <c r="A28" s="119" t="s">
        <v>297</v>
      </c>
      <c r="B28" s="118" t="s">
        <v>298</v>
      </c>
      <c r="C28" s="10">
        <v>0</v>
      </c>
      <c r="D28" s="10">
        <v>1</v>
      </c>
      <c r="E28" s="10">
        <v>0</v>
      </c>
      <c r="F28" s="10">
        <v>0</v>
      </c>
      <c r="G28" s="10">
        <v>0</v>
      </c>
      <c r="H28" s="11">
        <v>0</v>
      </c>
    </row>
    <row r="29" spans="1:8" ht="27" customHeight="1">
      <c r="A29" s="119" t="s">
        <v>299</v>
      </c>
      <c r="B29" s="118" t="s">
        <v>300</v>
      </c>
      <c r="C29" s="10">
        <v>37</v>
      </c>
      <c r="D29" s="10">
        <v>91</v>
      </c>
      <c r="E29" s="10">
        <v>23</v>
      </c>
      <c r="F29" s="10">
        <v>2</v>
      </c>
      <c r="G29" s="10">
        <v>4</v>
      </c>
      <c r="H29" s="11">
        <v>0</v>
      </c>
    </row>
    <row r="30" spans="1:8" ht="27" customHeight="1">
      <c r="A30" s="119" t="s">
        <v>301</v>
      </c>
      <c r="B30" s="118" t="s">
        <v>302</v>
      </c>
      <c r="C30" s="10">
        <v>0</v>
      </c>
      <c r="D30" s="10">
        <v>0</v>
      </c>
      <c r="E30" s="10">
        <v>0</v>
      </c>
      <c r="F30" s="10">
        <v>0</v>
      </c>
      <c r="G30" s="10">
        <v>0</v>
      </c>
      <c r="H30" s="11">
        <v>0</v>
      </c>
    </row>
    <row r="31" spans="1:8" ht="27" customHeight="1">
      <c r="A31" s="119" t="s">
        <v>303</v>
      </c>
      <c r="B31" s="118" t="s">
        <v>304</v>
      </c>
      <c r="C31" s="10">
        <v>0</v>
      </c>
      <c r="D31" s="10">
        <v>0</v>
      </c>
      <c r="E31" s="10">
        <v>4</v>
      </c>
      <c r="F31" s="10">
        <v>0</v>
      </c>
      <c r="G31" s="10">
        <v>4</v>
      </c>
      <c r="H31" s="11">
        <v>0</v>
      </c>
    </row>
    <row r="32" spans="1:8" ht="27" customHeight="1">
      <c r="A32" s="119" t="s">
        <v>305</v>
      </c>
      <c r="B32" s="118" t="s">
        <v>306</v>
      </c>
      <c r="C32" s="10">
        <v>0</v>
      </c>
      <c r="D32" s="10">
        <v>0</v>
      </c>
      <c r="E32" s="10">
        <v>0</v>
      </c>
      <c r="F32" s="10">
        <v>0</v>
      </c>
      <c r="G32" s="10">
        <v>0</v>
      </c>
      <c r="H32" s="11">
        <v>0</v>
      </c>
    </row>
    <row r="33" spans="1:8" ht="27" customHeight="1">
      <c r="A33" s="119" t="s">
        <v>307</v>
      </c>
      <c r="B33" s="118" t="s">
        <v>308</v>
      </c>
      <c r="C33" s="10">
        <v>0</v>
      </c>
      <c r="D33" s="10">
        <v>0</v>
      </c>
      <c r="E33" s="10">
        <v>0</v>
      </c>
      <c r="F33" s="10">
        <v>0</v>
      </c>
      <c r="G33" s="10">
        <v>0</v>
      </c>
      <c r="H33" s="11">
        <v>0</v>
      </c>
    </row>
    <row r="34" spans="1:8" ht="27" customHeight="1">
      <c r="A34" s="119" t="s">
        <v>309</v>
      </c>
      <c r="B34" s="118" t="s">
        <v>310</v>
      </c>
      <c r="C34" s="10">
        <v>0</v>
      </c>
      <c r="D34" s="10">
        <v>0</v>
      </c>
      <c r="E34" s="10">
        <v>0</v>
      </c>
      <c r="F34" s="10">
        <v>0</v>
      </c>
      <c r="G34" s="10">
        <v>0</v>
      </c>
      <c r="H34" s="11">
        <v>0</v>
      </c>
    </row>
    <row r="35" spans="1:8" ht="27" customHeight="1">
      <c r="A35" s="119" t="s">
        <v>311</v>
      </c>
      <c r="B35" s="118" t="s">
        <v>312</v>
      </c>
      <c r="C35" s="10">
        <v>0</v>
      </c>
      <c r="D35" s="10">
        <v>0</v>
      </c>
      <c r="E35" s="10">
        <v>0</v>
      </c>
      <c r="F35" s="10">
        <v>0</v>
      </c>
      <c r="G35" s="10">
        <v>0</v>
      </c>
      <c r="H35" s="11">
        <v>0</v>
      </c>
    </row>
    <row r="36" spans="1:8" ht="27" customHeight="1">
      <c r="A36" s="119" t="s">
        <v>313</v>
      </c>
      <c r="B36" s="118" t="s">
        <v>314</v>
      </c>
      <c r="C36" s="10">
        <v>0</v>
      </c>
      <c r="D36" s="10">
        <v>0</v>
      </c>
      <c r="E36" s="10">
        <v>0</v>
      </c>
      <c r="F36" s="10">
        <v>0</v>
      </c>
      <c r="G36" s="10">
        <v>0</v>
      </c>
      <c r="H36" s="11">
        <v>0</v>
      </c>
    </row>
    <row r="37" spans="1:8" ht="27" customHeight="1">
      <c r="A37" s="119" t="s">
        <v>315</v>
      </c>
      <c r="B37" s="118" t="s">
        <v>316</v>
      </c>
      <c r="C37" s="10">
        <v>0</v>
      </c>
      <c r="D37" s="10">
        <v>0</v>
      </c>
      <c r="E37" s="10">
        <v>0</v>
      </c>
      <c r="F37" s="10">
        <v>0</v>
      </c>
      <c r="G37" s="10">
        <v>0</v>
      </c>
      <c r="H37" s="11">
        <v>0</v>
      </c>
    </row>
    <row r="38" spans="1:8" ht="27" customHeight="1">
      <c r="A38" s="119" t="s">
        <v>317</v>
      </c>
      <c r="B38" s="118" t="s">
        <v>318</v>
      </c>
      <c r="C38" s="10">
        <v>0</v>
      </c>
      <c r="D38" s="10">
        <v>0</v>
      </c>
      <c r="E38" s="10">
        <v>0</v>
      </c>
      <c r="F38" s="10">
        <v>0</v>
      </c>
      <c r="G38" s="10">
        <v>0</v>
      </c>
      <c r="H38" s="11">
        <v>0</v>
      </c>
    </row>
    <row r="39" spans="1:8" ht="27" customHeight="1">
      <c r="A39" s="119" t="s">
        <v>319</v>
      </c>
      <c r="B39" s="118" t="s">
        <v>320</v>
      </c>
      <c r="C39" s="10">
        <v>0</v>
      </c>
      <c r="D39" s="10">
        <v>0</v>
      </c>
      <c r="E39" s="10">
        <v>0</v>
      </c>
      <c r="F39" s="10">
        <v>0</v>
      </c>
      <c r="G39" s="10">
        <v>0</v>
      </c>
      <c r="H39" s="11">
        <v>0</v>
      </c>
    </row>
    <row r="40" spans="1:8">
      <c r="A40" s="119" t="s">
        <v>321</v>
      </c>
      <c r="B40" s="118" t="s">
        <v>322</v>
      </c>
      <c r="C40" s="10">
        <v>0</v>
      </c>
      <c r="D40" s="10">
        <v>0</v>
      </c>
      <c r="E40" s="10">
        <v>0</v>
      </c>
      <c r="F40" s="10">
        <v>0</v>
      </c>
      <c r="G40" s="10">
        <v>0</v>
      </c>
      <c r="H40" s="11">
        <v>0</v>
      </c>
    </row>
    <row r="41" spans="1:8" ht="27" customHeight="1">
      <c r="A41" s="119" t="s">
        <v>323</v>
      </c>
      <c r="B41" s="118" t="s">
        <v>324</v>
      </c>
      <c r="C41" s="10">
        <v>0</v>
      </c>
      <c r="D41" s="10">
        <v>0</v>
      </c>
      <c r="E41" s="10">
        <v>0</v>
      </c>
      <c r="F41" s="10">
        <v>0</v>
      </c>
      <c r="G41" s="10">
        <v>0</v>
      </c>
      <c r="H41" s="11">
        <v>0</v>
      </c>
    </row>
    <row r="42" spans="1:8" ht="27" customHeight="1">
      <c r="A42" s="119" t="s">
        <v>325</v>
      </c>
      <c r="B42" s="118" t="s">
        <v>326</v>
      </c>
      <c r="C42" s="10">
        <v>0</v>
      </c>
      <c r="D42" s="10">
        <v>0</v>
      </c>
      <c r="E42" s="10">
        <v>0</v>
      </c>
      <c r="F42" s="10">
        <v>0</v>
      </c>
      <c r="G42" s="10">
        <v>0</v>
      </c>
      <c r="H42" s="11">
        <v>0</v>
      </c>
    </row>
    <row r="43" spans="1:8" ht="27" customHeight="1">
      <c r="A43" s="119" t="s">
        <v>327</v>
      </c>
      <c r="B43" s="118" t="s">
        <v>328</v>
      </c>
      <c r="C43" s="10">
        <v>0</v>
      </c>
      <c r="D43" s="10">
        <v>0</v>
      </c>
      <c r="E43" s="10">
        <v>0</v>
      </c>
      <c r="F43" s="10">
        <v>0</v>
      </c>
      <c r="G43" s="10">
        <v>0</v>
      </c>
      <c r="H43" s="11">
        <v>0</v>
      </c>
    </row>
    <row r="44" spans="1:8" ht="27" customHeight="1">
      <c r="A44" s="119" t="s">
        <v>329</v>
      </c>
      <c r="B44" s="118" t="s">
        <v>330</v>
      </c>
      <c r="C44" s="10">
        <v>0</v>
      </c>
      <c r="D44" s="10">
        <v>0</v>
      </c>
      <c r="E44" s="10">
        <v>0</v>
      </c>
      <c r="F44" s="10">
        <v>0</v>
      </c>
      <c r="G44" s="10">
        <v>0</v>
      </c>
      <c r="H44" s="11">
        <v>0</v>
      </c>
    </row>
    <row r="45" spans="1:8" ht="27" customHeight="1">
      <c r="A45" s="119" t="s">
        <v>331</v>
      </c>
      <c r="B45" s="118" t="s">
        <v>332</v>
      </c>
      <c r="C45" s="10">
        <v>0</v>
      </c>
      <c r="D45" s="10">
        <v>0</v>
      </c>
      <c r="E45" s="10">
        <v>0</v>
      </c>
      <c r="F45" s="10">
        <v>0</v>
      </c>
      <c r="G45" s="10">
        <v>0</v>
      </c>
      <c r="H45" s="11">
        <v>0</v>
      </c>
    </row>
    <row r="46" spans="1:8" ht="27" customHeight="1">
      <c r="A46" s="119" t="s">
        <v>333</v>
      </c>
      <c r="B46" s="118" t="s">
        <v>334</v>
      </c>
      <c r="C46" s="10">
        <v>0</v>
      </c>
      <c r="D46" s="10">
        <v>1</v>
      </c>
      <c r="E46" s="10">
        <v>0</v>
      </c>
      <c r="F46" s="10">
        <v>0</v>
      </c>
      <c r="G46" s="10">
        <v>0</v>
      </c>
      <c r="H46" s="11">
        <v>0</v>
      </c>
    </row>
    <row r="47" spans="1:8">
      <c r="A47" s="119" t="s">
        <v>335</v>
      </c>
      <c r="B47" s="118" t="s">
        <v>336</v>
      </c>
      <c r="C47" s="10">
        <v>0</v>
      </c>
      <c r="D47" s="10">
        <v>0</v>
      </c>
      <c r="E47" s="10">
        <v>0</v>
      </c>
      <c r="F47" s="10">
        <v>0</v>
      </c>
      <c r="G47" s="10">
        <v>0</v>
      </c>
      <c r="H47" s="11">
        <v>0</v>
      </c>
    </row>
    <row r="48" spans="1:8" ht="27" customHeight="1">
      <c r="A48" s="119" t="s">
        <v>337</v>
      </c>
      <c r="B48" s="118" t="s">
        <v>338</v>
      </c>
      <c r="C48" s="10">
        <v>7</v>
      </c>
      <c r="D48" s="10">
        <v>8</v>
      </c>
      <c r="E48" s="10">
        <v>2</v>
      </c>
      <c r="F48" s="10">
        <v>0</v>
      </c>
      <c r="G48" s="10">
        <v>2</v>
      </c>
      <c r="H48" s="11">
        <v>0</v>
      </c>
    </row>
    <row r="49" spans="1:8">
      <c r="A49" s="119" t="s">
        <v>339</v>
      </c>
      <c r="B49" s="118" t="s">
        <v>340</v>
      </c>
      <c r="C49" s="10">
        <v>389</v>
      </c>
      <c r="D49" s="10">
        <v>627</v>
      </c>
      <c r="E49" s="10">
        <v>171</v>
      </c>
      <c r="F49" s="10">
        <v>26</v>
      </c>
      <c r="G49" s="10">
        <v>100</v>
      </c>
      <c r="H49" s="11">
        <v>21</v>
      </c>
    </row>
    <row r="50" spans="1:8">
      <c r="A50" s="119" t="s">
        <v>341</v>
      </c>
      <c r="B50" s="118" t="s">
        <v>342</v>
      </c>
      <c r="C50" s="10">
        <v>52</v>
      </c>
      <c r="D50" s="10">
        <v>81</v>
      </c>
      <c r="E50" s="10">
        <v>16</v>
      </c>
      <c r="F50" s="10">
        <v>5</v>
      </c>
      <c r="G50" s="10">
        <v>10</v>
      </c>
      <c r="H50" s="11">
        <v>3</v>
      </c>
    </row>
    <row r="51" spans="1:8" ht="27" customHeight="1">
      <c r="A51" s="119" t="s">
        <v>343</v>
      </c>
      <c r="B51" s="118" t="s">
        <v>344</v>
      </c>
      <c r="C51" s="10">
        <v>3</v>
      </c>
      <c r="D51" s="10">
        <v>4</v>
      </c>
      <c r="E51" s="10">
        <v>1</v>
      </c>
      <c r="F51" s="10">
        <v>0</v>
      </c>
      <c r="G51" s="10">
        <v>1</v>
      </c>
      <c r="H51" s="11">
        <v>0</v>
      </c>
    </row>
    <row r="52" spans="1:8">
      <c r="A52" s="119" t="s">
        <v>345</v>
      </c>
      <c r="B52" s="118" t="s">
        <v>346</v>
      </c>
      <c r="C52" s="10">
        <v>3</v>
      </c>
      <c r="D52" s="10">
        <v>4</v>
      </c>
      <c r="E52" s="10">
        <v>0</v>
      </c>
      <c r="F52" s="10">
        <v>0</v>
      </c>
      <c r="G52" s="10">
        <v>0</v>
      </c>
      <c r="H52" s="11">
        <v>0</v>
      </c>
    </row>
    <row r="53" spans="1:8">
      <c r="A53" s="119" t="s">
        <v>347</v>
      </c>
      <c r="B53" s="118" t="s">
        <v>348</v>
      </c>
      <c r="C53" s="10">
        <v>88</v>
      </c>
      <c r="D53" s="10">
        <v>167</v>
      </c>
      <c r="E53" s="10">
        <v>45</v>
      </c>
      <c r="F53" s="10">
        <v>5</v>
      </c>
      <c r="G53" s="10">
        <v>45</v>
      </c>
      <c r="H53" s="11">
        <v>5</v>
      </c>
    </row>
    <row r="54" spans="1:8" ht="27" customHeight="1">
      <c r="A54" s="119" t="s">
        <v>349</v>
      </c>
      <c r="B54" s="118" t="s">
        <v>350</v>
      </c>
      <c r="C54" s="10">
        <v>10</v>
      </c>
      <c r="D54" s="10">
        <v>35</v>
      </c>
      <c r="E54" s="10">
        <v>6</v>
      </c>
      <c r="F54" s="10">
        <v>2</v>
      </c>
      <c r="G54" s="10">
        <v>5</v>
      </c>
      <c r="H54" s="11">
        <v>2</v>
      </c>
    </row>
    <row r="55" spans="1:8" ht="27" customHeight="1">
      <c r="A55" s="119" t="s">
        <v>351</v>
      </c>
      <c r="B55" s="118" t="s">
        <v>352</v>
      </c>
      <c r="C55" s="10">
        <v>0</v>
      </c>
      <c r="D55" s="10">
        <v>4</v>
      </c>
      <c r="E55" s="10">
        <v>0</v>
      </c>
      <c r="F55" s="10">
        <v>0</v>
      </c>
      <c r="G55" s="10">
        <v>0</v>
      </c>
      <c r="H55" s="11">
        <v>0</v>
      </c>
    </row>
    <row r="56" spans="1:8">
      <c r="A56" s="119" t="s">
        <v>353</v>
      </c>
      <c r="B56" s="118" t="s">
        <v>354</v>
      </c>
      <c r="C56" s="10">
        <v>55</v>
      </c>
      <c r="D56" s="10">
        <v>72</v>
      </c>
      <c r="E56" s="10">
        <v>105</v>
      </c>
      <c r="F56" s="10">
        <v>2</v>
      </c>
      <c r="G56" s="10">
        <v>65</v>
      </c>
      <c r="H56" s="11">
        <v>1</v>
      </c>
    </row>
    <row r="57" spans="1:8" ht="27" customHeight="1">
      <c r="A57" s="119" t="s">
        <v>355</v>
      </c>
      <c r="B57" s="118" t="s">
        <v>356</v>
      </c>
      <c r="C57" s="10">
        <v>0</v>
      </c>
      <c r="D57" s="10">
        <v>7</v>
      </c>
      <c r="E57" s="10">
        <v>0</v>
      </c>
      <c r="F57" s="10">
        <v>0</v>
      </c>
      <c r="G57" s="10">
        <v>0</v>
      </c>
      <c r="H57" s="11">
        <v>0</v>
      </c>
    </row>
    <row r="58" spans="1:8" ht="27" customHeight="1">
      <c r="A58" s="119" t="s">
        <v>357</v>
      </c>
      <c r="B58" s="118" t="s">
        <v>358</v>
      </c>
      <c r="C58" s="10">
        <v>0</v>
      </c>
      <c r="D58" s="10">
        <v>0</v>
      </c>
      <c r="E58" s="10">
        <v>0</v>
      </c>
      <c r="F58" s="10">
        <v>0</v>
      </c>
      <c r="G58" s="10">
        <v>0</v>
      </c>
      <c r="H58" s="11">
        <v>0</v>
      </c>
    </row>
    <row r="59" spans="1:8">
      <c r="A59" s="119" t="s">
        <v>359</v>
      </c>
      <c r="B59" s="118" t="s">
        <v>360</v>
      </c>
      <c r="C59" s="10">
        <v>4</v>
      </c>
      <c r="D59" s="10">
        <v>5</v>
      </c>
      <c r="E59" s="10">
        <v>11</v>
      </c>
      <c r="F59" s="10">
        <v>0</v>
      </c>
      <c r="G59" s="10">
        <v>9</v>
      </c>
      <c r="H59" s="11">
        <v>0</v>
      </c>
    </row>
    <row r="60" spans="1:8">
      <c r="A60" s="119" t="s">
        <v>361</v>
      </c>
      <c r="B60" s="118" t="s">
        <v>362</v>
      </c>
      <c r="C60" s="10">
        <v>155</v>
      </c>
      <c r="D60" s="10">
        <v>224</v>
      </c>
      <c r="E60" s="10">
        <v>310</v>
      </c>
      <c r="F60" s="10">
        <v>21</v>
      </c>
      <c r="G60" s="10">
        <v>115</v>
      </c>
      <c r="H60" s="11">
        <v>7</v>
      </c>
    </row>
    <row r="61" spans="1:8" ht="27" customHeight="1">
      <c r="A61" s="119" t="s">
        <v>363</v>
      </c>
      <c r="B61" s="118" t="s">
        <v>364</v>
      </c>
      <c r="C61" s="10">
        <v>0</v>
      </c>
      <c r="D61" s="10">
        <v>0</v>
      </c>
      <c r="E61" s="10">
        <v>0</v>
      </c>
      <c r="F61" s="10">
        <v>0</v>
      </c>
      <c r="G61" s="10">
        <v>0</v>
      </c>
      <c r="H61" s="11">
        <v>0</v>
      </c>
    </row>
    <row r="62" spans="1:8" ht="27" customHeight="1">
      <c r="A62" s="119" t="s">
        <v>365</v>
      </c>
      <c r="B62" s="118" t="s">
        <v>366</v>
      </c>
      <c r="C62" s="10">
        <v>3</v>
      </c>
      <c r="D62" s="10">
        <v>3</v>
      </c>
      <c r="E62" s="10">
        <v>0</v>
      </c>
      <c r="F62" s="10">
        <v>0</v>
      </c>
      <c r="G62" s="10">
        <v>0</v>
      </c>
      <c r="H62" s="11">
        <v>0</v>
      </c>
    </row>
    <row r="63" spans="1:8" ht="37" customHeight="1">
      <c r="A63" s="119" t="s">
        <v>367</v>
      </c>
      <c r="B63" s="118" t="s">
        <v>368</v>
      </c>
      <c r="C63" s="10">
        <v>53</v>
      </c>
      <c r="D63" s="10">
        <v>72</v>
      </c>
      <c r="E63" s="10">
        <v>7</v>
      </c>
      <c r="F63" s="10">
        <v>0</v>
      </c>
      <c r="G63" s="10">
        <v>4</v>
      </c>
      <c r="H63" s="11">
        <v>0</v>
      </c>
    </row>
    <row r="64" spans="1:8" ht="18" customHeight="1">
      <c r="A64" s="119" t="s">
        <v>369</v>
      </c>
      <c r="B64" s="118" t="s">
        <v>370</v>
      </c>
      <c r="C64" s="10">
        <v>0</v>
      </c>
      <c r="D64" s="10">
        <v>0</v>
      </c>
      <c r="E64" s="10">
        <v>0</v>
      </c>
      <c r="F64" s="10">
        <v>0</v>
      </c>
      <c r="G64" s="10">
        <v>0</v>
      </c>
      <c r="H64" s="11">
        <v>0</v>
      </c>
    </row>
    <row r="65" spans="1:8" ht="22.5" customHeight="1">
      <c r="A65" s="119" t="s">
        <v>371</v>
      </c>
      <c r="B65" s="118" t="s">
        <v>372</v>
      </c>
      <c r="C65" s="10">
        <v>1</v>
      </c>
      <c r="D65" s="10">
        <v>2</v>
      </c>
      <c r="E65" s="10">
        <v>0</v>
      </c>
      <c r="F65" s="10">
        <v>0</v>
      </c>
      <c r="G65" s="10">
        <v>0</v>
      </c>
      <c r="H65" s="11">
        <v>0</v>
      </c>
    </row>
    <row r="66" spans="1:8" ht="23.15" customHeight="1">
      <c r="A66" s="119" t="s">
        <v>373</v>
      </c>
      <c r="B66" s="118" t="s">
        <v>374</v>
      </c>
      <c r="C66" s="10">
        <v>0</v>
      </c>
      <c r="D66" s="10">
        <v>0</v>
      </c>
      <c r="E66" s="10">
        <v>0</v>
      </c>
      <c r="F66" s="10">
        <v>0</v>
      </c>
      <c r="G66" s="10">
        <v>0</v>
      </c>
      <c r="H66" s="11">
        <v>0</v>
      </c>
    </row>
    <row r="67" spans="1:8" ht="27" customHeight="1">
      <c r="A67" s="119" t="s">
        <v>375</v>
      </c>
      <c r="B67" s="118" t="s">
        <v>376</v>
      </c>
      <c r="C67" s="10">
        <v>0</v>
      </c>
      <c r="D67" s="10">
        <v>0</v>
      </c>
      <c r="E67" s="10">
        <v>0</v>
      </c>
      <c r="F67" s="10">
        <v>0</v>
      </c>
      <c r="G67" s="10">
        <v>0</v>
      </c>
      <c r="H67" s="11">
        <v>0</v>
      </c>
    </row>
    <row r="68" spans="1:8" ht="18" customHeight="1">
      <c r="A68" s="119" t="s">
        <v>377</v>
      </c>
      <c r="B68" s="118" t="s">
        <v>378</v>
      </c>
      <c r="C68" s="10">
        <v>1</v>
      </c>
      <c r="D68" s="10">
        <v>1</v>
      </c>
      <c r="E68" s="10">
        <v>0</v>
      </c>
      <c r="F68" s="10">
        <v>0</v>
      </c>
      <c r="G68" s="10">
        <v>0</v>
      </c>
      <c r="H68" s="11">
        <v>0</v>
      </c>
    </row>
    <row r="69" spans="1:8" ht="33" customHeight="1">
      <c r="A69" s="119" t="s">
        <v>379</v>
      </c>
      <c r="B69" s="118" t="s">
        <v>380</v>
      </c>
      <c r="C69" s="10">
        <v>0</v>
      </c>
      <c r="D69" s="10">
        <v>0</v>
      </c>
      <c r="E69" s="10">
        <v>0</v>
      </c>
      <c r="F69" s="10">
        <v>0</v>
      </c>
      <c r="G69" s="10">
        <v>0</v>
      </c>
      <c r="H69" s="11">
        <v>0</v>
      </c>
    </row>
    <row r="70" spans="1:8">
      <c r="A70" s="119" t="s">
        <v>381</v>
      </c>
      <c r="B70" s="118" t="s">
        <v>382</v>
      </c>
      <c r="C70" s="10">
        <v>0</v>
      </c>
      <c r="D70" s="10">
        <v>0</v>
      </c>
      <c r="E70" s="10">
        <v>0</v>
      </c>
      <c r="F70" s="10">
        <v>0</v>
      </c>
      <c r="G70" s="10">
        <v>0</v>
      </c>
      <c r="H70" s="11">
        <v>0</v>
      </c>
    </row>
    <row r="71" spans="1:8" ht="22">
      <c r="A71" s="119" t="s">
        <v>383</v>
      </c>
      <c r="B71" s="118" t="s">
        <v>384</v>
      </c>
      <c r="C71" s="10">
        <v>1</v>
      </c>
      <c r="D71" s="10">
        <v>2</v>
      </c>
      <c r="E71" s="10">
        <v>2</v>
      </c>
      <c r="F71" s="10">
        <v>0</v>
      </c>
      <c r="G71" s="10">
        <v>0</v>
      </c>
      <c r="H71" s="11">
        <v>0</v>
      </c>
    </row>
    <row r="72" spans="1:8" ht="22">
      <c r="A72" s="119" t="s">
        <v>385</v>
      </c>
      <c r="B72" s="118" t="s">
        <v>386</v>
      </c>
      <c r="C72" s="10">
        <v>0</v>
      </c>
      <c r="D72" s="10">
        <v>0</v>
      </c>
      <c r="E72" s="10">
        <v>0</v>
      </c>
      <c r="F72" s="10">
        <v>0</v>
      </c>
      <c r="G72" s="10">
        <v>0</v>
      </c>
      <c r="H72" s="11">
        <v>0</v>
      </c>
    </row>
    <row r="73" spans="1:8" ht="22">
      <c r="A73" s="119" t="s">
        <v>387</v>
      </c>
      <c r="B73" s="118" t="s">
        <v>388</v>
      </c>
      <c r="C73" s="10">
        <v>0</v>
      </c>
      <c r="D73" s="10">
        <v>0</v>
      </c>
      <c r="E73" s="10">
        <v>0</v>
      </c>
      <c r="F73" s="10">
        <v>0</v>
      </c>
      <c r="G73" s="10">
        <v>0</v>
      </c>
      <c r="H73" s="11">
        <v>0</v>
      </c>
    </row>
    <row r="74" spans="1:8" ht="22">
      <c r="A74" s="119" t="s">
        <v>389</v>
      </c>
      <c r="B74" s="118" t="s">
        <v>390</v>
      </c>
      <c r="C74" s="10">
        <v>13</v>
      </c>
      <c r="D74" s="10">
        <v>20</v>
      </c>
      <c r="E74" s="10">
        <v>3</v>
      </c>
      <c r="F74" s="10">
        <v>0</v>
      </c>
      <c r="G74" s="10">
        <v>2</v>
      </c>
      <c r="H74" s="11">
        <v>0</v>
      </c>
    </row>
    <row r="75" spans="1:8" ht="27" customHeight="1">
      <c r="A75" s="119" t="s">
        <v>391</v>
      </c>
      <c r="B75" s="118" t="s">
        <v>392</v>
      </c>
      <c r="C75" s="10">
        <v>0</v>
      </c>
      <c r="D75" s="10">
        <v>0</v>
      </c>
      <c r="E75" s="10">
        <v>0</v>
      </c>
      <c r="F75" s="10">
        <v>0</v>
      </c>
      <c r="G75" s="10">
        <v>0</v>
      </c>
      <c r="H75" s="11">
        <v>0</v>
      </c>
    </row>
    <row r="76" spans="1:8">
      <c r="A76" s="119" t="s">
        <v>393</v>
      </c>
      <c r="B76" s="118" t="s">
        <v>394</v>
      </c>
      <c r="C76" s="10">
        <v>0</v>
      </c>
      <c r="D76" s="10">
        <v>0</v>
      </c>
      <c r="E76" s="10">
        <v>0</v>
      </c>
      <c r="F76" s="10">
        <v>0</v>
      </c>
      <c r="G76" s="10">
        <v>0</v>
      </c>
      <c r="H76" s="11">
        <v>0</v>
      </c>
    </row>
    <row r="77" spans="1:8" ht="27" customHeight="1">
      <c r="A77" s="119" t="s">
        <v>395</v>
      </c>
      <c r="B77" s="118" t="s">
        <v>396</v>
      </c>
      <c r="C77" s="10">
        <v>0</v>
      </c>
      <c r="D77" s="10">
        <v>0</v>
      </c>
      <c r="E77" s="10">
        <v>0</v>
      </c>
      <c r="F77" s="10">
        <v>0</v>
      </c>
      <c r="G77" s="10">
        <v>0</v>
      </c>
      <c r="H77" s="11">
        <v>0</v>
      </c>
    </row>
    <row r="78" spans="1:8" ht="27" customHeight="1">
      <c r="A78" s="119" t="s">
        <v>397</v>
      </c>
      <c r="B78" s="118" t="s">
        <v>398</v>
      </c>
      <c r="C78" s="10">
        <v>0</v>
      </c>
      <c r="D78" s="10">
        <v>0</v>
      </c>
      <c r="E78" s="10">
        <v>0</v>
      </c>
      <c r="F78" s="10">
        <v>0</v>
      </c>
      <c r="G78" s="10">
        <v>0</v>
      </c>
      <c r="H78" s="11">
        <v>0</v>
      </c>
    </row>
    <row r="79" spans="1:8" ht="27" customHeight="1">
      <c r="A79" s="119" t="s">
        <v>399</v>
      </c>
      <c r="B79" s="118" t="s">
        <v>400</v>
      </c>
      <c r="C79" s="10">
        <v>0</v>
      </c>
      <c r="D79" s="10">
        <v>0</v>
      </c>
      <c r="E79" s="10">
        <v>0</v>
      </c>
      <c r="F79" s="10">
        <v>0</v>
      </c>
      <c r="G79" s="10">
        <v>0</v>
      </c>
      <c r="H79" s="11">
        <v>0</v>
      </c>
    </row>
    <row r="80" spans="1:8" ht="27" customHeight="1">
      <c r="A80" s="119" t="s">
        <v>401</v>
      </c>
      <c r="B80" s="118" t="s">
        <v>402</v>
      </c>
      <c r="C80" s="10">
        <v>0</v>
      </c>
      <c r="D80" s="10">
        <v>0</v>
      </c>
      <c r="E80" s="10">
        <v>0</v>
      </c>
      <c r="F80" s="10">
        <v>0</v>
      </c>
      <c r="G80" s="10">
        <v>0</v>
      </c>
      <c r="H80" s="11">
        <v>0</v>
      </c>
    </row>
    <row r="81" spans="1:9">
      <c r="A81" s="119" t="s">
        <v>275</v>
      </c>
      <c r="B81" s="118" t="s">
        <v>403</v>
      </c>
      <c r="C81" s="10">
        <v>1</v>
      </c>
      <c r="D81" s="10">
        <v>10</v>
      </c>
      <c r="E81" s="10">
        <v>0</v>
      </c>
      <c r="F81" s="10">
        <v>0</v>
      </c>
      <c r="G81" s="10">
        <v>0</v>
      </c>
      <c r="H81" s="11">
        <v>0</v>
      </c>
    </row>
    <row r="82" spans="1:9">
      <c r="A82" s="119" t="s">
        <v>404</v>
      </c>
      <c r="B82" s="118" t="s">
        <v>405</v>
      </c>
      <c r="C82" s="10">
        <v>7</v>
      </c>
      <c r="D82" s="10">
        <v>54</v>
      </c>
      <c r="E82" s="10">
        <v>7</v>
      </c>
      <c r="F82" s="10">
        <v>7</v>
      </c>
      <c r="G82" s="10">
        <v>5</v>
      </c>
      <c r="H82" s="11">
        <v>5</v>
      </c>
    </row>
    <row r="83" spans="1:9" ht="27" customHeight="1">
      <c r="A83" s="119" t="s">
        <v>406</v>
      </c>
      <c r="B83" s="118" t="s">
        <v>407</v>
      </c>
      <c r="C83" s="10">
        <v>0</v>
      </c>
      <c r="D83" s="10">
        <v>0</v>
      </c>
      <c r="E83" s="10">
        <v>0</v>
      </c>
      <c r="F83" s="10">
        <v>0</v>
      </c>
      <c r="G83" s="10">
        <v>0</v>
      </c>
      <c r="H83" s="11">
        <v>0</v>
      </c>
    </row>
    <row r="84" spans="1:9" ht="27" customHeight="1">
      <c r="A84" s="119" t="s">
        <v>283</v>
      </c>
      <c r="B84" s="118" t="s">
        <v>408</v>
      </c>
      <c r="C84" s="10">
        <v>0</v>
      </c>
      <c r="D84" s="10">
        <v>0</v>
      </c>
      <c r="E84" s="10">
        <v>0</v>
      </c>
      <c r="F84" s="10">
        <v>0</v>
      </c>
      <c r="G84" s="10">
        <v>0</v>
      </c>
      <c r="H84" s="11">
        <v>0</v>
      </c>
    </row>
    <row r="85" spans="1:9" ht="27" customHeight="1">
      <c r="A85" s="119" t="s">
        <v>301</v>
      </c>
      <c r="B85" s="118" t="s">
        <v>409</v>
      </c>
      <c r="C85" s="10">
        <v>0</v>
      </c>
      <c r="D85" s="10">
        <v>0</v>
      </c>
      <c r="E85" s="10">
        <v>0</v>
      </c>
      <c r="F85" s="10">
        <v>0</v>
      </c>
      <c r="G85" s="10">
        <v>0</v>
      </c>
      <c r="H85" s="11">
        <v>0</v>
      </c>
    </row>
    <row r="86" spans="1:9" ht="27" customHeight="1">
      <c r="A86" s="119" t="s">
        <v>410</v>
      </c>
      <c r="B86" s="118" t="s">
        <v>411</v>
      </c>
      <c r="C86" s="10">
        <v>0</v>
      </c>
      <c r="D86" s="10">
        <v>0</v>
      </c>
      <c r="E86" s="10">
        <v>0</v>
      </c>
      <c r="F86" s="10">
        <v>0</v>
      </c>
      <c r="G86" s="10">
        <v>0</v>
      </c>
      <c r="H86" s="11">
        <v>0</v>
      </c>
    </row>
    <row r="87" spans="1:9" ht="27" customHeight="1">
      <c r="A87" s="119" t="s">
        <v>412</v>
      </c>
      <c r="B87" s="118" t="s">
        <v>413</v>
      </c>
      <c r="C87" s="10">
        <v>0</v>
      </c>
      <c r="D87" s="10">
        <v>0</v>
      </c>
      <c r="E87" s="10">
        <v>0</v>
      </c>
      <c r="F87" s="10">
        <v>0</v>
      </c>
      <c r="G87" s="10">
        <v>0</v>
      </c>
      <c r="H87" s="11">
        <v>0</v>
      </c>
    </row>
    <row r="88" spans="1:9" ht="27" customHeight="1">
      <c r="A88" s="119" t="s">
        <v>414</v>
      </c>
      <c r="B88" s="118" t="s">
        <v>415</v>
      </c>
      <c r="C88" s="10">
        <v>0</v>
      </c>
      <c r="D88" s="10">
        <v>0</v>
      </c>
      <c r="E88" s="10">
        <v>0</v>
      </c>
      <c r="F88" s="10">
        <v>0</v>
      </c>
      <c r="G88" s="10">
        <v>0</v>
      </c>
      <c r="H88" s="11">
        <v>0</v>
      </c>
    </row>
    <row r="89" spans="1:9" ht="36" customHeight="1">
      <c r="A89" s="119" t="s">
        <v>416</v>
      </c>
      <c r="B89" s="118" t="s">
        <v>417</v>
      </c>
      <c r="C89" s="10">
        <v>0</v>
      </c>
      <c r="D89" s="10">
        <v>0</v>
      </c>
      <c r="E89" s="10">
        <v>0</v>
      </c>
      <c r="F89" s="10">
        <v>0</v>
      </c>
      <c r="G89" s="10">
        <v>0</v>
      </c>
      <c r="H89" s="11">
        <v>0</v>
      </c>
    </row>
    <row r="90" spans="1:9">
      <c r="A90" s="119" t="s">
        <v>418</v>
      </c>
      <c r="B90" s="118" t="s">
        <v>419</v>
      </c>
      <c r="C90" s="10">
        <v>0</v>
      </c>
      <c r="D90" s="10">
        <v>0</v>
      </c>
      <c r="E90" s="10">
        <v>0</v>
      </c>
      <c r="F90" s="10">
        <v>0</v>
      </c>
      <c r="G90" s="10">
        <v>0</v>
      </c>
      <c r="H90" s="11">
        <v>0</v>
      </c>
    </row>
    <row r="91" spans="1:9" ht="27" customHeight="1">
      <c r="A91" s="119" t="s">
        <v>420</v>
      </c>
      <c r="B91" s="118" t="s">
        <v>421</v>
      </c>
      <c r="C91" s="10">
        <v>0</v>
      </c>
      <c r="D91" s="10">
        <v>0</v>
      </c>
      <c r="E91" s="10">
        <v>0</v>
      </c>
      <c r="F91" s="10">
        <v>0</v>
      </c>
      <c r="G91" s="10">
        <v>0</v>
      </c>
      <c r="H91" s="11">
        <v>0</v>
      </c>
    </row>
    <row r="92" spans="1:9" ht="27" customHeight="1">
      <c r="A92" s="119" t="s">
        <v>422</v>
      </c>
      <c r="B92" s="118" t="s">
        <v>423</v>
      </c>
      <c r="C92" s="10">
        <v>0</v>
      </c>
      <c r="D92" s="10">
        <v>0</v>
      </c>
      <c r="E92" s="10">
        <v>0</v>
      </c>
      <c r="F92" s="10">
        <v>0</v>
      </c>
      <c r="G92" s="10">
        <v>0</v>
      </c>
      <c r="H92" s="11">
        <v>0</v>
      </c>
    </row>
    <row r="93" spans="1:9" ht="27" customHeight="1" thickBot="1">
      <c r="A93" s="119" t="s">
        <v>337</v>
      </c>
      <c r="B93" s="118" t="s">
        <v>424</v>
      </c>
      <c r="C93" s="120">
        <v>0</v>
      </c>
      <c r="D93" s="120">
        <v>7</v>
      </c>
      <c r="E93" s="120">
        <v>0</v>
      </c>
      <c r="F93" s="120">
        <v>0</v>
      </c>
      <c r="G93" s="120">
        <v>0</v>
      </c>
      <c r="H93" s="121">
        <v>0</v>
      </c>
    </row>
    <row r="94" spans="1:9" ht="27" customHeight="1">
      <c r="A94" s="1"/>
    </row>
    <row r="95" spans="1:9" ht="16.5" customHeight="1">
      <c r="A95" s="9"/>
      <c r="B95" s="9"/>
      <c r="C95" s="9"/>
      <c r="D95" s="9"/>
      <c r="E95" s="9"/>
      <c r="F95" s="9"/>
      <c r="G95" s="9"/>
      <c r="H95" s="9"/>
      <c r="I95" s="9"/>
    </row>
    <row r="96" spans="1:9" ht="16.5" customHeight="1">
      <c r="A96" s="9"/>
      <c r="B96" s="9"/>
      <c r="C96" s="9"/>
      <c r="D96" s="9"/>
      <c r="E96" s="9"/>
      <c r="F96" s="9"/>
      <c r="G96" s="9"/>
      <c r="H96" s="9"/>
      <c r="I96" s="9"/>
    </row>
    <row r="97" spans="1:9" ht="16.5" customHeight="1">
      <c r="A97" s="8"/>
      <c r="B97" s="8"/>
      <c r="C97" s="8"/>
      <c r="D97" s="8"/>
      <c r="E97" s="8"/>
      <c r="F97" s="8"/>
      <c r="G97" s="8"/>
      <c r="H97" s="8"/>
      <c r="I97" s="8"/>
    </row>
    <row r="98" spans="1:9" ht="16.5" customHeight="1">
      <c r="A98" s="122"/>
      <c r="B98" s="122"/>
      <c r="C98" s="122"/>
      <c r="D98" s="122"/>
      <c r="E98" s="122"/>
      <c r="F98" s="122"/>
      <c r="G98" s="122"/>
      <c r="H98" s="122"/>
      <c r="I98" s="122"/>
    </row>
  </sheetData>
  <mergeCells count="11">
    <mergeCell ref="A98:I98"/>
    <mergeCell ref="A1:H1"/>
    <mergeCell ref="A3:A5"/>
    <mergeCell ref="B3:B5"/>
    <mergeCell ref="C3:C5"/>
    <mergeCell ref="D3:D5"/>
    <mergeCell ref="E3:H3"/>
    <mergeCell ref="E4:E5"/>
    <mergeCell ref="F4:F5"/>
    <mergeCell ref="G4:G5"/>
    <mergeCell ref="H4:H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4C3EE2-2FB3-4F8E-AB2E-BD338270B01C}">
  <dimension ref="A1:J41"/>
  <sheetViews>
    <sheetView tabSelected="1" workbookViewId="0">
      <selection activeCell="B3" sqref="B3:B5"/>
    </sheetView>
  </sheetViews>
  <sheetFormatPr defaultColWidth="15.7265625" defaultRowHeight="14.5"/>
  <cols>
    <col min="1" max="1" width="34.54296875" style="3" customWidth="1"/>
    <col min="2" max="2" width="23.81640625" style="7" customWidth="1"/>
    <col min="3" max="3" width="16.453125" style="15" customWidth="1"/>
    <col min="4" max="4" width="16.81640625" style="15" customWidth="1"/>
    <col min="5" max="8" width="7.26953125" customWidth="1"/>
  </cols>
  <sheetData>
    <row r="1" spans="1:10" ht="33" customHeight="1">
      <c r="A1" s="17" t="s">
        <v>425</v>
      </c>
      <c r="B1" s="104"/>
      <c r="C1" s="104"/>
      <c r="D1" s="104"/>
      <c r="E1" s="104"/>
      <c r="F1" s="104"/>
      <c r="G1" s="104"/>
      <c r="H1" s="104"/>
      <c r="J1" s="105" t="s">
        <v>426</v>
      </c>
    </row>
    <row r="2" spans="1:10" ht="15" thickBot="1"/>
    <row r="3" spans="1:10" ht="45.75" customHeight="1">
      <c r="A3" s="106"/>
      <c r="B3" s="107" t="s">
        <v>0</v>
      </c>
      <c r="C3" s="108" t="s">
        <v>1</v>
      </c>
      <c r="D3" s="108" t="s">
        <v>2</v>
      </c>
      <c r="E3" s="27" t="s">
        <v>3</v>
      </c>
      <c r="F3" s="28"/>
      <c r="G3" s="28"/>
      <c r="H3" s="29"/>
    </row>
    <row r="4" spans="1:10" s="15" customFormat="1" ht="41.25" customHeight="1">
      <c r="A4" s="110"/>
      <c r="B4" s="111"/>
      <c r="C4" s="112"/>
      <c r="D4" s="112"/>
      <c r="E4" s="30" t="s">
        <v>4</v>
      </c>
      <c r="F4" s="32" t="s">
        <v>5</v>
      </c>
      <c r="G4" s="32" t="s">
        <v>427</v>
      </c>
      <c r="H4" s="34" t="s">
        <v>5</v>
      </c>
    </row>
    <row r="5" spans="1:10" ht="24" customHeight="1">
      <c r="A5" s="110"/>
      <c r="B5" s="115"/>
      <c r="C5" s="116"/>
      <c r="D5" s="116"/>
      <c r="E5" s="31"/>
      <c r="F5" s="33"/>
      <c r="G5" s="33"/>
      <c r="H5" s="35"/>
    </row>
    <row r="6" spans="1:10" ht="16.5" customHeight="1">
      <c r="A6" s="117" t="s">
        <v>428</v>
      </c>
      <c r="B6" s="123" t="s">
        <v>254</v>
      </c>
      <c r="C6" s="124">
        <v>950</v>
      </c>
      <c r="D6" s="4">
        <v>1917</v>
      </c>
      <c r="E6" s="4">
        <v>860</v>
      </c>
      <c r="F6" s="4">
        <v>14</v>
      </c>
      <c r="G6" s="4">
        <v>380</v>
      </c>
      <c r="H6" s="125">
        <v>9</v>
      </c>
    </row>
    <row r="7" spans="1:10" ht="16.5" customHeight="1">
      <c r="A7" s="117" t="s">
        <v>429</v>
      </c>
      <c r="B7" s="126" t="s">
        <v>430</v>
      </c>
      <c r="C7" s="4">
        <v>64</v>
      </c>
      <c r="D7" s="4">
        <v>67</v>
      </c>
      <c r="E7" s="4">
        <v>62</v>
      </c>
      <c r="F7" s="4">
        <v>0</v>
      </c>
      <c r="G7" s="4">
        <v>40</v>
      </c>
      <c r="H7" s="125">
        <v>0</v>
      </c>
    </row>
    <row r="8" spans="1:10">
      <c r="A8" s="119" t="s">
        <v>431</v>
      </c>
      <c r="B8" s="126" t="s">
        <v>432</v>
      </c>
      <c r="C8" s="4">
        <v>0</v>
      </c>
      <c r="D8" s="4">
        <v>0</v>
      </c>
      <c r="E8" s="4">
        <v>0</v>
      </c>
      <c r="F8" s="4">
        <v>0</v>
      </c>
      <c r="G8" s="4">
        <v>0</v>
      </c>
      <c r="H8" s="125">
        <v>0</v>
      </c>
    </row>
    <row r="9" spans="1:10" ht="27" customHeight="1">
      <c r="A9" s="119" t="s">
        <v>433</v>
      </c>
      <c r="B9" s="126" t="s">
        <v>434</v>
      </c>
      <c r="C9" s="4">
        <v>17</v>
      </c>
      <c r="D9" s="4">
        <v>67</v>
      </c>
      <c r="E9" s="4">
        <v>12</v>
      </c>
      <c r="F9" s="4">
        <v>0</v>
      </c>
      <c r="G9" s="4">
        <v>3</v>
      </c>
      <c r="H9" s="125">
        <v>0</v>
      </c>
    </row>
    <row r="10" spans="1:10">
      <c r="A10" s="119" t="s">
        <v>435</v>
      </c>
      <c r="B10" s="126" t="s">
        <v>436</v>
      </c>
      <c r="C10" s="4">
        <v>129</v>
      </c>
      <c r="D10" s="4">
        <v>237</v>
      </c>
      <c r="E10" s="4">
        <v>166</v>
      </c>
      <c r="F10" s="4">
        <v>0</v>
      </c>
      <c r="G10" s="4">
        <v>38</v>
      </c>
      <c r="H10" s="125">
        <v>0</v>
      </c>
    </row>
    <row r="11" spans="1:10">
      <c r="A11" s="119" t="s">
        <v>435</v>
      </c>
      <c r="B11" s="126" t="s">
        <v>437</v>
      </c>
      <c r="C11" s="4">
        <v>3</v>
      </c>
      <c r="D11" s="4">
        <v>38</v>
      </c>
      <c r="E11" s="4">
        <v>0</v>
      </c>
      <c r="F11" s="4">
        <v>0</v>
      </c>
      <c r="G11" s="4">
        <v>0</v>
      </c>
      <c r="H11" s="125">
        <v>0</v>
      </c>
    </row>
    <row r="12" spans="1:10" ht="22">
      <c r="A12" s="119" t="s">
        <v>438</v>
      </c>
      <c r="B12" s="126" t="s">
        <v>439</v>
      </c>
      <c r="C12" s="4">
        <v>0</v>
      </c>
      <c r="D12" s="4">
        <v>0</v>
      </c>
      <c r="E12" s="4">
        <v>0</v>
      </c>
      <c r="F12" s="4">
        <v>0</v>
      </c>
      <c r="G12" s="4">
        <v>0</v>
      </c>
      <c r="H12" s="125">
        <v>0</v>
      </c>
    </row>
    <row r="13" spans="1:10">
      <c r="A13" s="119" t="s">
        <v>285</v>
      </c>
      <c r="B13" s="126" t="s">
        <v>440</v>
      </c>
      <c r="C13" s="4">
        <v>18</v>
      </c>
      <c r="D13" s="4">
        <v>49</v>
      </c>
      <c r="E13" s="4">
        <v>15</v>
      </c>
      <c r="F13" s="4">
        <v>0</v>
      </c>
      <c r="G13" s="4">
        <v>15</v>
      </c>
      <c r="H13" s="125">
        <v>0</v>
      </c>
    </row>
    <row r="14" spans="1:10" ht="22">
      <c r="A14" s="119" t="s">
        <v>441</v>
      </c>
      <c r="B14" s="126" t="s">
        <v>442</v>
      </c>
      <c r="C14" s="4">
        <v>0</v>
      </c>
      <c r="D14" s="4">
        <v>0</v>
      </c>
      <c r="E14" s="4">
        <v>0</v>
      </c>
      <c r="F14" s="4">
        <v>0</v>
      </c>
      <c r="G14" s="4">
        <v>0</v>
      </c>
      <c r="H14" s="125">
        <v>0</v>
      </c>
    </row>
    <row r="15" spans="1:10">
      <c r="A15" s="119" t="s">
        <v>443</v>
      </c>
      <c r="B15" s="126" t="s">
        <v>444</v>
      </c>
      <c r="C15" s="4">
        <v>0</v>
      </c>
      <c r="D15" s="4">
        <v>0</v>
      </c>
      <c r="E15" s="4">
        <v>0</v>
      </c>
      <c r="F15" s="4">
        <v>0</v>
      </c>
      <c r="G15" s="4">
        <v>0</v>
      </c>
      <c r="H15" s="125">
        <v>0</v>
      </c>
    </row>
    <row r="16" spans="1:10">
      <c r="A16" s="119" t="s">
        <v>445</v>
      </c>
      <c r="B16" s="126" t="s">
        <v>446</v>
      </c>
      <c r="C16" s="4">
        <v>0</v>
      </c>
      <c r="D16" s="4">
        <v>0</v>
      </c>
      <c r="E16" s="4">
        <v>0</v>
      </c>
      <c r="F16" s="4">
        <v>0</v>
      </c>
      <c r="G16" s="4">
        <v>0</v>
      </c>
      <c r="H16" s="125">
        <v>0</v>
      </c>
    </row>
    <row r="17" spans="1:8">
      <c r="A17" s="119" t="s">
        <v>447</v>
      </c>
      <c r="B17" s="126" t="s">
        <v>448</v>
      </c>
      <c r="C17" s="4">
        <v>8</v>
      </c>
      <c r="D17" s="4">
        <v>17</v>
      </c>
      <c r="E17" s="4">
        <v>11</v>
      </c>
      <c r="F17" s="4">
        <v>1</v>
      </c>
      <c r="G17" s="4">
        <v>4</v>
      </c>
      <c r="H17" s="125">
        <v>1</v>
      </c>
    </row>
    <row r="18" spans="1:8" ht="44">
      <c r="A18" s="119" t="s">
        <v>297</v>
      </c>
      <c r="B18" s="126" t="s">
        <v>449</v>
      </c>
      <c r="C18" s="4">
        <v>0</v>
      </c>
      <c r="D18" s="4">
        <v>0</v>
      </c>
      <c r="E18" s="4">
        <v>0</v>
      </c>
      <c r="F18" s="4">
        <v>0</v>
      </c>
      <c r="G18" s="4">
        <v>0</v>
      </c>
      <c r="H18" s="125">
        <v>0</v>
      </c>
    </row>
    <row r="19" spans="1:8" ht="22">
      <c r="A19" s="119" t="s">
        <v>450</v>
      </c>
      <c r="B19" s="126" t="s">
        <v>451</v>
      </c>
      <c r="C19" s="4">
        <v>26</v>
      </c>
      <c r="D19" s="4">
        <v>85</v>
      </c>
      <c r="E19" s="4">
        <v>22</v>
      </c>
      <c r="F19" s="4">
        <v>0</v>
      </c>
      <c r="G19" s="4">
        <v>12</v>
      </c>
      <c r="H19" s="125">
        <v>0</v>
      </c>
    </row>
    <row r="20" spans="1:8">
      <c r="A20" s="119" t="s">
        <v>452</v>
      </c>
      <c r="B20" s="126" t="s">
        <v>453</v>
      </c>
      <c r="C20" s="4">
        <v>271</v>
      </c>
      <c r="D20" s="4">
        <v>670</v>
      </c>
      <c r="E20" s="4">
        <v>207</v>
      </c>
      <c r="F20" s="4">
        <v>7</v>
      </c>
      <c r="G20" s="4">
        <v>111</v>
      </c>
      <c r="H20" s="125">
        <v>2</v>
      </c>
    </row>
    <row r="21" spans="1:8">
      <c r="A21" s="119" t="s">
        <v>341</v>
      </c>
      <c r="B21" s="126" t="s">
        <v>454</v>
      </c>
      <c r="C21" s="4">
        <v>50</v>
      </c>
      <c r="D21" s="4">
        <v>87</v>
      </c>
      <c r="E21" s="4">
        <v>8</v>
      </c>
      <c r="F21" s="4">
        <v>3</v>
      </c>
      <c r="G21" s="4">
        <v>6</v>
      </c>
      <c r="H21" s="125">
        <v>3</v>
      </c>
    </row>
    <row r="22" spans="1:8" ht="22">
      <c r="A22" s="119" t="s">
        <v>455</v>
      </c>
      <c r="B22" s="126">
        <v>310</v>
      </c>
      <c r="C22" s="4">
        <v>2</v>
      </c>
      <c r="D22" s="4">
        <v>6</v>
      </c>
      <c r="E22" s="4">
        <v>1</v>
      </c>
      <c r="F22" s="4">
        <v>0</v>
      </c>
      <c r="G22" s="4">
        <v>1</v>
      </c>
      <c r="H22" s="125">
        <v>0</v>
      </c>
    </row>
    <row r="23" spans="1:8">
      <c r="A23" s="119" t="s">
        <v>345</v>
      </c>
      <c r="B23" s="126" t="s">
        <v>456</v>
      </c>
      <c r="C23" s="4">
        <v>0</v>
      </c>
      <c r="D23" s="4">
        <v>3</v>
      </c>
      <c r="E23" s="4">
        <v>0</v>
      </c>
      <c r="F23" s="4">
        <v>0</v>
      </c>
      <c r="G23" s="4">
        <v>0</v>
      </c>
      <c r="H23" s="125">
        <v>0</v>
      </c>
    </row>
    <row r="24" spans="1:8">
      <c r="A24" s="119" t="s">
        <v>457</v>
      </c>
      <c r="B24" s="126" t="s">
        <v>458</v>
      </c>
      <c r="C24" s="4">
        <v>105</v>
      </c>
      <c r="D24" s="4">
        <v>189</v>
      </c>
      <c r="E24" s="4">
        <v>51</v>
      </c>
      <c r="F24" s="4">
        <v>3</v>
      </c>
      <c r="G24" s="4">
        <v>51</v>
      </c>
      <c r="H24" s="125">
        <v>3</v>
      </c>
    </row>
    <row r="25" spans="1:8" ht="33">
      <c r="A25" s="119" t="s">
        <v>459</v>
      </c>
      <c r="B25" s="126" t="s">
        <v>460</v>
      </c>
      <c r="C25" s="4">
        <v>32</v>
      </c>
      <c r="D25" s="4">
        <v>49</v>
      </c>
      <c r="E25" s="4">
        <v>4</v>
      </c>
      <c r="F25" s="4">
        <v>0</v>
      </c>
      <c r="G25" s="4">
        <v>4</v>
      </c>
      <c r="H25" s="125">
        <v>0</v>
      </c>
    </row>
    <row r="26" spans="1:8" ht="22">
      <c r="A26" s="119" t="s">
        <v>461</v>
      </c>
      <c r="B26" s="126" t="s">
        <v>462</v>
      </c>
      <c r="C26" s="4">
        <v>1</v>
      </c>
      <c r="D26" s="4">
        <v>5</v>
      </c>
      <c r="E26" s="4">
        <v>0</v>
      </c>
      <c r="F26" s="4">
        <v>0</v>
      </c>
      <c r="G26" s="4">
        <v>0</v>
      </c>
      <c r="H26" s="125">
        <v>0</v>
      </c>
    </row>
    <row r="27" spans="1:8">
      <c r="A27" s="119" t="s">
        <v>353</v>
      </c>
      <c r="B27" s="126" t="s">
        <v>463</v>
      </c>
      <c r="C27" s="4">
        <v>80</v>
      </c>
      <c r="D27" s="4">
        <v>108</v>
      </c>
      <c r="E27" s="4">
        <v>147</v>
      </c>
      <c r="F27" s="4">
        <v>0</v>
      </c>
      <c r="G27" s="4">
        <v>67</v>
      </c>
      <c r="H27" s="125">
        <v>0</v>
      </c>
    </row>
    <row r="28" spans="1:8" ht="33">
      <c r="A28" s="119" t="s">
        <v>464</v>
      </c>
      <c r="B28" s="126" t="s">
        <v>465</v>
      </c>
      <c r="C28" s="4">
        <v>16</v>
      </c>
      <c r="D28" s="4">
        <v>23</v>
      </c>
      <c r="E28" s="4">
        <v>30</v>
      </c>
      <c r="F28" s="4">
        <v>0</v>
      </c>
      <c r="G28" s="4">
        <v>3</v>
      </c>
      <c r="H28" s="125">
        <v>0</v>
      </c>
    </row>
    <row r="29" spans="1:8" ht="22">
      <c r="A29" s="119" t="s">
        <v>466</v>
      </c>
      <c r="B29" s="126" t="s">
        <v>467</v>
      </c>
      <c r="C29" s="4">
        <v>0</v>
      </c>
      <c r="D29" s="4">
        <v>0</v>
      </c>
      <c r="E29" s="4">
        <v>0</v>
      </c>
      <c r="F29" s="4">
        <v>0</v>
      </c>
      <c r="G29" s="4">
        <v>0</v>
      </c>
      <c r="H29" s="125">
        <v>0</v>
      </c>
    </row>
    <row r="30" spans="1:8">
      <c r="A30" s="119" t="s">
        <v>359</v>
      </c>
      <c r="B30" s="127" t="s">
        <v>468</v>
      </c>
      <c r="C30" s="4">
        <v>3</v>
      </c>
      <c r="D30" s="4">
        <v>7</v>
      </c>
      <c r="E30" s="4">
        <v>12</v>
      </c>
      <c r="F30" s="4">
        <v>0</v>
      </c>
      <c r="G30" s="4">
        <v>11</v>
      </c>
      <c r="H30" s="125">
        <v>0</v>
      </c>
    </row>
    <row r="31" spans="1:8">
      <c r="A31" s="119" t="s">
        <v>361</v>
      </c>
      <c r="B31" s="127" t="s">
        <v>469</v>
      </c>
      <c r="C31" s="4">
        <v>113</v>
      </c>
      <c r="D31" s="4">
        <v>193</v>
      </c>
      <c r="E31" s="4">
        <v>291</v>
      </c>
      <c r="F31" s="4">
        <v>3</v>
      </c>
      <c r="G31" s="4">
        <v>98</v>
      </c>
      <c r="H31" s="125">
        <v>2</v>
      </c>
    </row>
    <row r="32" spans="1:8" ht="33">
      <c r="A32" s="119" t="s">
        <v>363</v>
      </c>
      <c r="B32" s="126" t="s">
        <v>470</v>
      </c>
      <c r="C32" s="4">
        <v>1</v>
      </c>
      <c r="D32" s="4">
        <v>1</v>
      </c>
      <c r="E32" s="4">
        <v>0</v>
      </c>
      <c r="F32" s="4">
        <v>0</v>
      </c>
      <c r="G32" s="4">
        <v>0</v>
      </c>
      <c r="H32" s="125">
        <v>0</v>
      </c>
    </row>
    <row r="33" spans="1:9" ht="33">
      <c r="A33" s="119" t="s">
        <v>471</v>
      </c>
      <c r="B33" s="126" t="s">
        <v>472</v>
      </c>
      <c r="C33" s="4">
        <v>8</v>
      </c>
      <c r="D33" s="4">
        <v>11</v>
      </c>
      <c r="E33" s="4">
        <v>2</v>
      </c>
      <c r="F33" s="4">
        <v>0</v>
      </c>
      <c r="G33" s="4">
        <v>2</v>
      </c>
      <c r="H33" s="125">
        <v>0</v>
      </c>
    </row>
    <row r="34" spans="1:9" ht="22">
      <c r="A34" s="119" t="s">
        <v>473</v>
      </c>
      <c r="B34" s="126" t="s">
        <v>474</v>
      </c>
      <c r="C34" s="4">
        <v>2</v>
      </c>
      <c r="D34" s="4">
        <v>4</v>
      </c>
      <c r="E34" s="4">
        <v>1</v>
      </c>
      <c r="F34" s="4">
        <v>1</v>
      </c>
      <c r="G34" s="4">
        <v>1</v>
      </c>
      <c r="H34" s="125">
        <v>1</v>
      </c>
    </row>
    <row r="35" spans="1:9" ht="33">
      <c r="A35" s="119" t="s">
        <v>475</v>
      </c>
      <c r="B35" s="127" t="s">
        <v>476</v>
      </c>
      <c r="C35" s="4">
        <v>1</v>
      </c>
      <c r="D35" s="4">
        <v>1</v>
      </c>
      <c r="E35" s="4">
        <v>0</v>
      </c>
      <c r="F35" s="4">
        <v>0</v>
      </c>
      <c r="G35" s="4">
        <v>0</v>
      </c>
      <c r="H35" s="125">
        <v>0</v>
      </c>
    </row>
    <row r="36" spans="1:9" ht="22">
      <c r="A36" s="119" t="s">
        <v>477</v>
      </c>
      <c r="B36" s="127" t="s">
        <v>478</v>
      </c>
      <c r="C36" s="4">
        <v>0</v>
      </c>
      <c r="D36" s="4">
        <v>0</v>
      </c>
      <c r="E36" s="4">
        <v>0</v>
      </c>
      <c r="F36" s="4">
        <v>0</v>
      </c>
      <c r="G36" s="4">
        <v>0</v>
      </c>
      <c r="H36" s="125">
        <v>0</v>
      </c>
    </row>
    <row r="37" spans="1:9" ht="27" customHeight="1">
      <c r="A37" s="1"/>
    </row>
    <row r="38" spans="1:9" ht="16.5" customHeight="1">
      <c r="A38" s="9"/>
      <c r="B38" s="9"/>
      <c r="C38" s="9"/>
      <c r="D38" s="9"/>
      <c r="E38" s="9"/>
      <c r="F38" s="9"/>
      <c r="G38" s="9"/>
      <c r="H38" s="9"/>
      <c r="I38" s="9"/>
    </row>
    <row r="39" spans="1:9" ht="16.5" customHeight="1">
      <c r="A39" s="9"/>
      <c r="B39" s="9"/>
      <c r="C39" s="9"/>
      <c r="D39" s="9"/>
      <c r="E39" s="9"/>
      <c r="F39" s="9"/>
      <c r="G39" s="9"/>
      <c r="H39" s="9"/>
      <c r="I39" s="9"/>
    </row>
    <row r="40" spans="1:9" ht="16.5" customHeight="1">
      <c r="A40" s="8"/>
      <c r="B40" s="8"/>
      <c r="C40" s="8"/>
      <c r="D40" s="8"/>
      <c r="E40" s="8"/>
      <c r="F40" s="8"/>
      <c r="G40" s="8"/>
      <c r="H40" s="8"/>
      <c r="I40" s="8"/>
    </row>
    <row r="41" spans="1:9" ht="16.5" customHeight="1">
      <c r="A41" s="122"/>
      <c r="B41" s="122"/>
      <c r="C41" s="122"/>
      <c r="D41" s="122"/>
      <c r="E41" s="122"/>
      <c r="F41" s="122"/>
      <c r="G41" s="122"/>
      <c r="H41" s="122"/>
      <c r="I41" s="122"/>
    </row>
  </sheetData>
  <mergeCells count="11">
    <mergeCell ref="A41:I41"/>
    <mergeCell ref="A1:H1"/>
    <mergeCell ref="A3:A5"/>
    <mergeCell ref="B3:B5"/>
    <mergeCell ref="C3:C5"/>
    <mergeCell ref="D3:D5"/>
    <mergeCell ref="E3:H3"/>
    <mergeCell ref="E4:E5"/>
    <mergeCell ref="F4:F5"/>
    <mergeCell ref="G4:G5"/>
    <mergeCell ref="H4:H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51"/>
  <sheetViews>
    <sheetView topLeftCell="A21" workbookViewId="0">
      <selection activeCell="A3" sqref="A3:H46"/>
    </sheetView>
  </sheetViews>
  <sheetFormatPr defaultColWidth="15.7265625" defaultRowHeight="14.5"/>
  <cols>
    <col min="1" max="1" width="74" customWidth="1"/>
    <col min="2" max="2" width="51" style="9" bestFit="1" customWidth="1"/>
    <col min="3" max="3" width="13.1796875" customWidth="1"/>
    <col min="4" max="4" width="13" customWidth="1"/>
    <col min="5" max="5" width="8.7265625" customWidth="1"/>
    <col min="6" max="6" width="9.26953125" customWidth="1"/>
    <col min="7" max="7" width="8.54296875" customWidth="1"/>
    <col min="8" max="8" width="9.453125" customWidth="1"/>
  </cols>
  <sheetData>
    <row r="1" spans="1:10" ht="18.5">
      <c r="A1" s="17" t="s">
        <v>90</v>
      </c>
      <c r="B1" s="17"/>
      <c r="C1" s="17"/>
      <c r="D1" s="17"/>
      <c r="E1" s="17"/>
      <c r="F1" s="17"/>
      <c r="G1" s="17"/>
      <c r="H1" s="17"/>
      <c r="J1" s="14" t="s">
        <v>89</v>
      </c>
    </row>
    <row r="2" spans="1:10" ht="15" thickBot="1">
      <c r="A2" s="3"/>
      <c r="B2" s="7"/>
      <c r="C2" s="2"/>
      <c r="D2" s="2"/>
    </row>
    <row r="3" spans="1:10">
      <c r="A3" s="18"/>
      <c r="B3" s="21" t="s">
        <v>0</v>
      </c>
      <c r="C3" s="24" t="s">
        <v>1</v>
      </c>
      <c r="D3" s="24" t="s">
        <v>2</v>
      </c>
      <c r="E3" s="27" t="s">
        <v>3</v>
      </c>
      <c r="F3" s="28"/>
      <c r="G3" s="28"/>
      <c r="H3" s="29"/>
    </row>
    <row r="4" spans="1:10" s="2" customFormat="1">
      <c r="A4" s="19"/>
      <c r="B4" s="22"/>
      <c r="C4" s="25"/>
      <c r="D4" s="25"/>
      <c r="E4" s="30" t="s">
        <v>4</v>
      </c>
      <c r="F4" s="32" t="s">
        <v>5</v>
      </c>
      <c r="G4" s="32" t="s">
        <v>6</v>
      </c>
      <c r="H4" s="34" t="s">
        <v>7</v>
      </c>
    </row>
    <row r="5" spans="1:10" ht="22.15" customHeight="1">
      <c r="A5" s="20"/>
      <c r="B5" s="23"/>
      <c r="C5" s="26"/>
      <c r="D5" s="26"/>
      <c r="E5" s="31"/>
      <c r="F5" s="33"/>
      <c r="G5" s="33"/>
      <c r="H5" s="35"/>
    </row>
    <row r="6" spans="1:10">
      <c r="A6" s="5" t="s">
        <v>8</v>
      </c>
      <c r="B6" s="12"/>
      <c r="C6" s="4">
        <v>898</v>
      </c>
      <c r="D6" s="4">
        <v>1858</v>
      </c>
      <c r="E6" s="10">
        <v>702</v>
      </c>
      <c r="F6" s="10">
        <v>8</v>
      </c>
      <c r="G6" s="10">
        <v>357</v>
      </c>
      <c r="H6" s="11">
        <v>7</v>
      </c>
    </row>
    <row r="7" spans="1:10" ht="29">
      <c r="A7" s="5" t="s">
        <v>9</v>
      </c>
      <c r="B7" s="12" t="s">
        <v>10</v>
      </c>
      <c r="C7" s="4">
        <v>8</v>
      </c>
      <c r="D7" s="4">
        <v>18</v>
      </c>
      <c r="E7" s="10">
        <v>12</v>
      </c>
      <c r="F7" s="10">
        <v>0</v>
      </c>
      <c r="G7" s="10">
        <v>2</v>
      </c>
      <c r="H7" s="11">
        <v>0</v>
      </c>
    </row>
    <row r="8" spans="1:10" ht="29">
      <c r="A8" s="5" t="s">
        <v>11</v>
      </c>
      <c r="B8" s="12" t="s">
        <v>12</v>
      </c>
      <c r="C8" s="4">
        <v>9</v>
      </c>
      <c r="D8" s="4">
        <v>15</v>
      </c>
      <c r="E8" s="10">
        <v>13</v>
      </c>
      <c r="F8" s="10">
        <v>0</v>
      </c>
      <c r="G8" s="10">
        <v>2</v>
      </c>
      <c r="H8" s="11">
        <v>0</v>
      </c>
    </row>
    <row r="9" spans="1:10">
      <c r="A9" s="5" t="s">
        <v>13</v>
      </c>
      <c r="B9" s="12" t="s">
        <v>14</v>
      </c>
      <c r="C9" s="4">
        <v>0</v>
      </c>
      <c r="D9" s="4">
        <v>0</v>
      </c>
      <c r="E9" s="10">
        <v>2</v>
      </c>
      <c r="F9" s="10">
        <v>0</v>
      </c>
      <c r="G9" s="10">
        <v>1</v>
      </c>
      <c r="H9" s="11">
        <v>0</v>
      </c>
    </row>
    <row r="10" spans="1:10" ht="29">
      <c r="A10" s="5" t="s">
        <v>15</v>
      </c>
      <c r="B10" s="12" t="s">
        <v>16</v>
      </c>
      <c r="C10" s="4">
        <v>0</v>
      </c>
      <c r="D10" s="4">
        <v>0</v>
      </c>
      <c r="E10" s="10">
        <v>0</v>
      </c>
      <c r="F10" s="10">
        <v>0</v>
      </c>
      <c r="G10" s="10">
        <v>0</v>
      </c>
      <c r="H10" s="11">
        <v>0</v>
      </c>
    </row>
    <row r="11" spans="1:10" ht="105" customHeight="1">
      <c r="A11" s="5" t="s">
        <v>17</v>
      </c>
      <c r="B11" s="12" t="s">
        <v>18</v>
      </c>
      <c r="C11" s="4">
        <v>0</v>
      </c>
      <c r="D11" s="4">
        <v>0</v>
      </c>
      <c r="E11" s="10">
        <v>0</v>
      </c>
      <c r="F11" s="10">
        <v>0</v>
      </c>
      <c r="G11" s="10">
        <v>0</v>
      </c>
      <c r="H11" s="11">
        <v>0</v>
      </c>
    </row>
    <row r="12" spans="1:10">
      <c r="A12" s="5" t="s">
        <v>19</v>
      </c>
      <c r="B12" s="12" t="s">
        <v>20</v>
      </c>
      <c r="C12" s="4">
        <v>0</v>
      </c>
      <c r="D12" s="4">
        <v>0</v>
      </c>
      <c r="E12" s="10">
        <v>0</v>
      </c>
      <c r="F12" s="10">
        <v>0</v>
      </c>
      <c r="G12" s="10">
        <v>0</v>
      </c>
      <c r="H12" s="11">
        <v>0</v>
      </c>
    </row>
    <row r="13" spans="1:10" ht="43.5">
      <c r="A13" s="5" t="s">
        <v>21</v>
      </c>
      <c r="B13" s="12" t="s">
        <v>22</v>
      </c>
      <c r="C13" s="4">
        <v>0</v>
      </c>
      <c r="D13" s="4">
        <v>0</v>
      </c>
      <c r="E13" s="10">
        <v>0</v>
      </c>
      <c r="F13" s="10">
        <v>0</v>
      </c>
      <c r="G13" s="10">
        <v>0</v>
      </c>
      <c r="H13" s="11">
        <v>0</v>
      </c>
    </row>
    <row r="14" spans="1:10" ht="29">
      <c r="A14" s="5" t="s">
        <v>23</v>
      </c>
      <c r="B14" s="12" t="s">
        <v>24</v>
      </c>
      <c r="C14" s="4">
        <v>17</v>
      </c>
      <c r="D14" s="4">
        <v>52</v>
      </c>
      <c r="E14" s="10">
        <v>7</v>
      </c>
      <c r="F14" s="10">
        <v>0</v>
      </c>
      <c r="G14" s="10">
        <v>5</v>
      </c>
      <c r="H14" s="11">
        <v>0</v>
      </c>
    </row>
    <row r="15" spans="1:10" ht="29">
      <c r="A15" s="5" t="s">
        <v>25</v>
      </c>
      <c r="B15" s="12" t="s">
        <v>26</v>
      </c>
      <c r="C15" s="4">
        <v>109</v>
      </c>
      <c r="D15" s="4">
        <v>234</v>
      </c>
      <c r="E15" s="10">
        <v>97</v>
      </c>
      <c r="F15" s="10">
        <v>2</v>
      </c>
      <c r="G15" s="10">
        <v>16</v>
      </c>
      <c r="H15" s="11">
        <v>2</v>
      </c>
    </row>
    <row r="16" spans="1:10">
      <c r="A16" s="5" t="s">
        <v>27</v>
      </c>
      <c r="B16" s="12" t="s">
        <v>28</v>
      </c>
      <c r="C16" s="4">
        <v>0</v>
      </c>
      <c r="D16" s="4">
        <v>0</v>
      </c>
      <c r="E16" s="10">
        <v>0</v>
      </c>
      <c r="F16" s="10">
        <v>0</v>
      </c>
      <c r="G16" s="10">
        <v>0</v>
      </c>
      <c r="H16" s="11">
        <v>0</v>
      </c>
    </row>
    <row r="17" spans="1:8" ht="29">
      <c r="A17" s="5" t="s">
        <v>29</v>
      </c>
      <c r="B17" s="12" t="s">
        <v>30</v>
      </c>
      <c r="C17" s="4">
        <v>0</v>
      </c>
      <c r="D17" s="4">
        <v>0</v>
      </c>
      <c r="E17" s="10">
        <v>0</v>
      </c>
      <c r="F17" s="10">
        <v>0</v>
      </c>
      <c r="G17" s="10">
        <v>0</v>
      </c>
      <c r="H17" s="11">
        <v>0</v>
      </c>
    </row>
    <row r="18" spans="1:8" ht="29">
      <c r="A18" s="5" t="s">
        <v>31</v>
      </c>
      <c r="B18" s="12" t="s">
        <v>32</v>
      </c>
      <c r="C18" s="4">
        <v>0</v>
      </c>
      <c r="D18" s="4">
        <v>0</v>
      </c>
      <c r="E18" s="10">
        <v>0</v>
      </c>
      <c r="F18" s="10">
        <v>0</v>
      </c>
      <c r="G18" s="10">
        <v>0</v>
      </c>
      <c r="H18" s="11">
        <v>0</v>
      </c>
    </row>
    <row r="19" spans="1:8">
      <c r="A19" s="5" t="s">
        <v>33</v>
      </c>
      <c r="B19" s="12" t="s">
        <v>34</v>
      </c>
      <c r="C19" s="4">
        <v>4</v>
      </c>
      <c r="D19" s="4">
        <v>10</v>
      </c>
      <c r="E19" s="10">
        <v>2</v>
      </c>
      <c r="F19" s="10">
        <v>0</v>
      </c>
      <c r="G19" s="10">
        <v>2</v>
      </c>
      <c r="H19" s="11">
        <v>0</v>
      </c>
    </row>
    <row r="20" spans="1:8" ht="29">
      <c r="A20" s="5" t="s">
        <v>35</v>
      </c>
      <c r="B20" s="12" t="s">
        <v>36</v>
      </c>
      <c r="C20" s="4">
        <v>1</v>
      </c>
      <c r="D20" s="4">
        <v>4</v>
      </c>
      <c r="E20" s="10">
        <v>35</v>
      </c>
      <c r="F20" s="10">
        <v>0</v>
      </c>
      <c r="G20" s="10">
        <v>32</v>
      </c>
      <c r="H20" s="11">
        <v>0</v>
      </c>
    </row>
    <row r="21" spans="1:8" ht="43.5">
      <c r="A21" s="5" t="s">
        <v>37</v>
      </c>
      <c r="B21" s="12" t="s">
        <v>38</v>
      </c>
      <c r="C21" s="4">
        <v>0</v>
      </c>
      <c r="D21" s="4">
        <v>0</v>
      </c>
      <c r="E21" s="10">
        <v>2</v>
      </c>
      <c r="F21" s="10">
        <v>0</v>
      </c>
      <c r="G21" s="10">
        <v>2</v>
      </c>
      <c r="H21" s="11">
        <v>0</v>
      </c>
    </row>
    <row r="22" spans="1:8" ht="43.5">
      <c r="A22" s="5" t="s">
        <v>39</v>
      </c>
      <c r="B22" s="12" t="s">
        <v>40</v>
      </c>
      <c r="C22" s="4">
        <v>0</v>
      </c>
      <c r="D22" s="4">
        <v>0</v>
      </c>
      <c r="E22" s="10">
        <v>1</v>
      </c>
      <c r="F22" s="10">
        <v>0</v>
      </c>
      <c r="G22" s="10">
        <v>1</v>
      </c>
      <c r="H22" s="11">
        <v>0</v>
      </c>
    </row>
    <row r="23" spans="1:8" ht="29">
      <c r="A23" s="5" t="s">
        <v>41</v>
      </c>
      <c r="B23" s="12" t="s">
        <v>42</v>
      </c>
      <c r="C23" s="4">
        <v>1</v>
      </c>
      <c r="D23" s="4">
        <v>1</v>
      </c>
      <c r="E23" s="10">
        <v>0</v>
      </c>
      <c r="F23" s="10">
        <v>0</v>
      </c>
      <c r="G23" s="10">
        <v>0</v>
      </c>
      <c r="H23" s="11">
        <v>0</v>
      </c>
    </row>
    <row r="24" spans="1:8">
      <c r="A24" s="5" t="s">
        <v>43</v>
      </c>
      <c r="B24" s="12" t="s">
        <v>44</v>
      </c>
      <c r="C24" s="4">
        <v>21</v>
      </c>
      <c r="D24" s="4">
        <v>73</v>
      </c>
      <c r="E24" s="10">
        <v>7</v>
      </c>
      <c r="F24" s="10">
        <v>0</v>
      </c>
      <c r="G24" s="10">
        <v>5</v>
      </c>
      <c r="H24" s="11">
        <v>0</v>
      </c>
    </row>
    <row r="25" spans="1:8" ht="29">
      <c r="A25" s="5" t="s">
        <v>45</v>
      </c>
      <c r="B25" s="12" t="s">
        <v>46</v>
      </c>
      <c r="C25" s="4">
        <v>0</v>
      </c>
      <c r="D25" s="4">
        <v>0</v>
      </c>
      <c r="E25" s="10">
        <v>0</v>
      </c>
      <c r="F25" s="10">
        <v>0</v>
      </c>
      <c r="G25" s="10">
        <v>0</v>
      </c>
      <c r="H25" s="11">
        <v>0</v>
      </c>
    </row>
    <row r="26" spans="1:8" ht="29">
      <c r="A26" s="5" t="s">
        <v>47</v>
      </c>
      <c r="B26" s="12" t="s">
        <v>48</v>
      </c>
      <c r="C26" s="4">
        <v>2</v>
      </c>
      <c r="D26" s="4">
        <v>2</v>
      </c>
      <c r="E26" s="10">
        <v>9</v>
      </c>
      <c r="F26" s="10">
        <v>0</v>
      </c>
      <c r="G26" s="10">
        <v>1</v>
      </c>
      <c r="H26" s="11">
        <v>0</v>
      </c>
    </row>
    <row r="27" spans="1:8">
      <c r="A27" s="5" t="s">
        <v>49</v>
      </c>
      <c r="B27" s="12" t="s">
        <v>50</v>
      </c>
      <c r="C27" s="4">
        <v>29</v>
      </c>
      <c r="D27" s="4">
        <v>65</v>
      </c>
      <c r="E27" s="10">
        <v>13</v>
      </c>
      <c r="F27" s="10">
        <v>0</v>
      </c>
      <c r="G27" s="10">
        <v>13</v>
      </c>
      <c r="H27" s="11">
        <v>0</v>
      </c>
    </row>
    <row r="28" spans="1:8">
      <c r="A28" s="5" t="s">
        <v>51</v>
      </c>
      <c r="B28" s="12" t="s">
        <v>52</v>
      </c>
      <c r="C28" s="4">
        <v>86</v>
      </c>
      <c r="D28" s="4">
        <v>182</v>
      </c>
      <c r="E28" s="10">
        <v>46</v>
      </c>
      <c r="F28" s="10">
        <v>0</v>
      </c>
      <c r="G28" s="10">
        <v>46</v>
      </c>
      <c r="H28" s="11">
        <v>0</v>
      </c>
    </row>
    <row r="29" spans="1:8">
      <c r="A29" s="5" t="s">
        <v>53</v>
      </c>
      <c r="B29" s="12" t="s">
        <v>54</v>
      </c>
      <c r="C29" s="4">
        <v>114</v>
      </c>
      <c r="D29" s="4">
        <v>157</v>
      </c>
      <c r="E29" s="10">
        <v>225</v>
      </c>
      <c r="F29" s="10">
        <v>0</v>
      </c>
      <c r="G29" s="10">
        <v>131</v>
      </c>
      <c r="H29" s="11">
        <v>0</v>
      </c>
    </row>
    <row r="30" spans="1:8">
      <c r="A30" s="5" t="s">
        <v>55</v>
      </c>
      <c r="B30" s="12" t="s">
        <v>56</v>
      </c>
      <c r="C30" s="4">
        <v>1</v>
      </c>
      <c r="D30" s="4">
        <v>4</v>
      </c>
      <c r="E30" s="10">
        <v>18</v>
      </c>
      <c r="F30" s="10">
        <v>0</v>
      </c>
      <c r="G30" s="10">
        <v>13</v>
      </c>
      <c r="H30" s="11">
        <v>0</v>
      </c>
    </row>
    <row r="31" spans="1:8">
      <c r="A31" s="5" t="s">
        <v>57</v>
      </c>
      <c r="B31" s="12" t="s">
        <v>58</v>
      </c>
      <c r="C31" s="4">
        <v>3</v>
      </c>
      <c r="D31" s="4">
        <v>7</v>
      </c>
      <c r="E31" s="10">
        <v>5</v>
      </c>
      <c r="F31" s="10">
        <v>0</v>
      </c>
      <c r="G31" s="10">
        <v>5</v>
      </c>
      <c r="H31" s="11">
        <v>0</v>
      </c>
    </row>
    <row r="32" spans="1:8" ht="29">
      <c r="A32" s="5" t="s">
        <v>59</v>
      </c>
      <c r="B32" s="12" t="s">
        <v>60</v>
      </c>
      <c r="C32" s="4">
        <v>16</v>
      </c>
      <c r="D32" s="4">
        <v>17</v>
      </c>
      <c r="E32" s="10">
        <v>28</v>
      </c>
      <c r="F32" s="10">
        <v>0</v>
      </c>
      <c r="G32" s="10">
        <v>7</v>
      </c>
      <c r="H32" s="11">
        <v>0</v>
      </c>
    </row>
    <row r="33" spans="1:8" ht="58">
      <c r="A33" s="5" t="s">
        <v>61</v>
      </c>
      <c r="B33" s="12" t="s">
        <v>62</v>
      </c>
      <c r="C33" s="4">
        <v>7</v>
      </c>
      <c r="D33" s="4">
        <v>29</v>
      </c>
      <c r="E33" s="10">
        <v>7</v>
      </c>
      <c r="F33" s="10">
        <v>1</v>
      </c>
      <c r="G33" s="10">
        <v>7</v>
      </c>
      <c r="H33" s="11">
        <v>1</v>
      </c>
    </row>
    <row r="34" spans="1:8">
      <c r="A34" s="4" t="s">
        <v>63</v>
      </c>
      <c r="B34" s="13" t="s">
        <v>64</v>
      </c>
      <c r="C34" s="4">
        <v>370</v>
      </c>
      <c r="D34" s="4">
        <v>794</v>
      </c>
      <c r="E34" s="10">
        <v>140</v>
      </c>
      <c r="F34" s="10">
        <v>4</v>
      </c>
      <c r="G34" s="10">
        <v>64</v>
      </c>
      <c r="H34" s="10">
        <v>3</v>
      </c>
    </row>
    <row r="35" spans="1:8">
      <c r="A35" s="4" t="s">
        <v>65</v>
      </c>
      <c r="B35" s="13" t="s">
        <v>66</v>
      </c>
      <c r="C35" s="4">
        <v>3</v>
      </c>
      <c r="D35" s="4">
        <v>7</v>
      </c>
      <c r="E35" s="10">
        <v>0</v>
      </c>
      <c r="F35" s="10">
        <v>0</v>
      </c>
      <c r="G35" s="10">
        <v>0</v>
      </c>
      <c r="H35" s="10">
        <v>0</v>
      </c>
    </row>
    <row r="36" spans="1:8">
      <c r="A36" s="6" t="s">
        <v>67</v>
      </c>
      <c r="B36" s="13" t="s">
        <v>68</v>
      </c>
      <c r="C36" s="4">
        <v>2</v>
      </c>
      <c r="D36" s="4">
        <v>5</v>
      </c>
      <c r="E36" s="10">
        <v>1</v>
      </c>
      <c r="F36" s="10">
        <v>0</v>
      </c>
      <c r="G36" s="10">
        <v>1</v>
      </c>
      <c r="H36" s="10">
        <v>0</v>
      </c>
    </row>
    <row r="37" spans="1:8">
      <c r="A37" s="4" t="s">
        <v>69</v>
      </c>
      <c r="B37" s="13" t="s">
        <v>70</v>
      </c>
      <c r="C37" s="4">
        <v>15</v>
      </c>
      <c r="D37" s="4">
        <v>23</v>
      </c>
      <c r="E37" s="10">
        <v>13</v>
      </c>
      <c r="F37" s="10">
        <v>1</v>
      </c>
      <c r="G37" s="10">
        <v>13</v>
      </c>
      <c r="H37" s="10">
        <v>1</v>
      </c>
    </row>
    <row r="38" spans="1:8">
      <c r="A38" s="4" t="s">
        <v>71</v>
      </c>
      <c r="B38" s="13" t="s">
        <v>72</v>
      </c>
      <c r="C38" s="4">
        <v>77</v>
      </c>
      <c r="D38" s="4">
        <v>154</v>
      </c>
      <c r="E38" s="10">
        <v>203</v>
      </c>
      <c r="F38" s="10">
        <v>2</v>
      </c>
      <c r="G38" s="10">
        <v>79</v>
      </c>
      <c r="H38" s="10">
        <v>1</v>
      </c>
    </row>
    <row r="39" spans="1:8">
      <c r="A39" s="4" t="s">
        <v>73</v>
      </c>
      <c r="B39" s="13" t="s">
        <v>74</v>
      </c>
      <c r="C39" s="4">
        <v>0</v>
      </c>
      <c r="D39" s="4">
        <v>0</v>
      </c>
      <c r="E39" s="10">
        <v>0</v>
      </c>
      <c r="F39" s="10">
        <v>0</v>
      </c>
      <c r="G39" s="10">
        <v>0</v>
      </c>
      <c r="H39" s="10">
        <v>0</v>
      </c>
    </row>
    <row r="40" spans="1:8">
      <c r="A40" s="4" t="s">
        <v>75</v>
      </c>
      <c r="B40" s="13" t="s">
        <v>76</v>
      </c>
      <c r="C40" s="4">
        <v>0</v>
      </c>
      <c r="D40" s="4">
        <v>0</v>
      </c>
      <c r="E40" s="10">
        <v>0</v>
      </c>
      <c r="F40" s="10">
        <v>0</v>
      </c>
      <c r="G40" s="10">
        <v>0</v>
      </c>
      <c r="H40" s="10">
        <v>0</v>
      </c>
    </row>
    <row r="41" spans="1:8">
      <c r="A41" s="4" t="s">
        <v>77</v>
      </c>
      <c r="B41" s="13" t="s">
        <v>78</v>
      </c>
      <c r="C41" s="4">
        <v>1</v>
      </c>
      <c r="D41" s="4">
        <v>1</v>
      </c>
      <c r="E41" s="10">
        <v>0</v>
      </c>
      <c r="F41" s="10">
        <v>0</v>
      </c>
      <c r="G41" s="10">
        <v>0</v>
      </c>
      <c r="H41" s="10">
        <v>0</v>
      </c>
    </row>
    <row r="42" spans="1:8">
      <c r="A42" s="4" t="s">
        <v>79</v>
      </c>
      <c r="B42" s="13" t="s">
        <v>80</v>
      </c>
      <c r="C42" s="4">
        <v>1</v>
      </c>
      <c r="D42" s="4">
        <v>2</v>
      </c>
      <c r="E42" s="10">
        <v>0</v>
      </c>
      <c r="F42" s="10">
        <v>0</v>
      </c>
      <c r="G42" s="10">
        <v>0</v>
      </c>
      <c r="H42" s="10">
        <v>0</v>
      </c>
    </row>
    <row r="43" spans="1:8">
      <c r="A43" s="4" t="s">
        <v>81</v>
      </c>
      <c r="B43" s="13" t="s">
        <v>82</v>
      </c>
      <c r="C43" s="4">
        <v>1</v>
      </c>
      <c r="D43" s="4">
        <v>2</v>
      </c>
      <c r="E43" s="10">
        <v>0</v>
      </c>
      <c r="F43" s="10">
        <v>0</v>
      </c>
      <c r="G43" s="10">
        <v>0</v>
      </c>
      <c r="H43" s="10">
        <v>0</v>
      </c>
    </row>
    <row r="44" spans="1:8">
      <c r="A44" s="4" t="s">
        <v>83</v>
      </c>
      <c r="B44" s="13" t="s">
        <v>84</v>
      </c>
      <c r="C44" s="4">
        <v>0</v>
      </c>
      <c r="D44" s="4">
        <v>0</v>
      </c>
      <c r="E44" s="10">
        <v>0</v>
      </c>
      <c r="F44" s="10">
        <v>0</v>
      </c>
      <c r="G44" s="10">
        <v>0</v>
      </c>
      <c r="H44" s="10">
        <v>0</v>
      </c>
    </row>
    <row r="45" spans="1:8">
      <c r="A45" s="4" t="s">
        <v>85</v>
      </c>
      <c r="B45" s="13" t="s">
        <v>86</v>
      </c>
      <c r="C45" s="4">
        <v>0</v>
      </c>
      <c r="D45" s="4">
        <v>0</v>
      </c>
      <c r="E45" s="10">
        <v>0</v>
      </c>
      <c r="F45" s="10">
        <v>0</v>
      </c>
      <c r="G45" s="10">
        <v>0</v>
      </c>
      <c r="H45" s="10">
        <v>0</v>
      </c>
    </row>
    <row r="46" spans="1:8">
      <c r="A46" s="4" t="s">
        <v>87</v>
      </c>
      <c r="B46" s="13" t="s">
        <v>88</v>
      </c>
      <c r="C46" s="4">
        <v>0</v>
      </c>
      <c r="D46" s="4">
        <v>0</v>
      </c>
      <c r="E46" s="10">
        <v>1</v>
      </c>
      <c r="F46" s="10">
        <v>0</v>
      </c>
      <c r="G46" s="10">
        <v>1</v>
      </c>
      <c r="H46" s="10">
        <v>0</v>
      </c>
    </row>
    <row r="48" spans="1:8">
      <c r="A48" s="1"/>
      <c r="B48" s="7"/>
      <c r="C48" s="2"/>
      <c r="D48" s="2"/>
    </row>
    <row r="49" spans="1:8">
      <c r="C49" s="9"/>
      <c r="D49" s="16"/>
      <c r="E49" s="16"/>
      <c r="F49" s="16"/>
      <c r="G49" s="9"/>
      <c r="H49" s="9"/>
    </row>
    <row r="50" spans="1:8">
      <c r="C50" s="9"/>
      <c r="D50" s="16"/>
      <c r="E50" s="16"/>
      <c r="F50" s="16"/>
      <c r="G50" s="9"/>
      <c r="H50" s="9"/>
    </row>
    <row r="51" spans="1:8">
      <c r="A51" s="8"/>
      <c r="B51" s="8"/>
      <c r="C51" s="8"/>
      <c r="D51" s="16"/>
      <c r="E51" s="16"/>
      <c r="F51" s="16"/>
      <c r="G51" s="8"/>
      <c r="H51" s="8"/>
    </row>
  </sheetData>
  <mergeCells count="11">
    <mergeCell ref="D49:F51"/>
    <mergeCell ref="A1:H1"/>
    <mergeCell ref="A3:A5"/>
    <mergeCell ref="B3:B5"/>
    <mergeCell ref="C3:C5"/>
    <mergeCell ref="D3:D5"/>
    <mergeCell ref="E3:H3"/>
    <mergeCell ref="E4:E5"/>
    <mergeCell ref="F4:F5"/>
    <mergeCell ref="G4:G5"/>
    <mergeCell ref="H4:H5"/>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Annex 1</vt:lpstr>
      <vt:lpstr>Annex 2</vt:lpstr>
      <vt:lpstr>Annex 3</vt:lpstr>
      <vt:lpstr>Annex 4</vt:lpstr>
      <vt:lpstr>Annex 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Antonyan</dc:creator>
  <cp:keywords>https:/mul2-police.gov.am/tasks/1763440/oneclick/HASHVETV_KORUP_22_12_CSU.xlsx?token=1eef61c1ec22fd3b7ee9e99dd34a27dc</cp:keywords>
  <cp:lastModifiedBy>REYNAUD Céline</cp:lastModifiedBy>
  <cp:lastPrinted>2021-07-14T13:01:28Z</cp:lastPrinted>
  <dcterms:created xsi:type="dcterms:W3CDTF">2020-03-18T09:47:34Z</dcterms:created>
  <dcterms:modified xsi:type="dcterms:W3CDTF">2023-05-24T08:49:11Z</dcterms:modified>
</cp:coreProperties>
</file>