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ustom.xml" ContentType="application/vnd.openxmlformats-officedocument.custom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</sheet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8" i="1" l="1"/>
  <c r="M8" i="1"/>
  <c r="J8" i="1"/>
  <c r="G8" i="1"/>
  <c r="D8" i="1"/>
  <c r="P7" i="1"/>
  <c r="M7" i="1"/>
  <c r="J7" i="1"/>
  <c r="G7" i="1"/>
  <c r="D7" i="1"/>
  <c r="O6" i="1"/>
  <c r="P6" i="1" s="1"/>
  <c r="N6" i="1"/>
  <c r="L6" i="1"/>
  <c r="M6" i="1" s="1"/>
  <c r="K6" i="1"/>
  <c r="I6" i="1"/>
  <c r="J6" i="1" s="1"/>
  <c r="H6" i="1"/>
  <c r="F6" i="1"/>
  <c r="G6" i="1" s="1"/>
  <c r="E6" i="1"/>
  <c r="C6" i="1"/>
  <c r="D6" i="1" s="1"/>
  <c r="B6" i="1"/>
</calcChain>
</file>

<file path=xl/sharedStrings.xml><?xml version="1.0" encoding="utf-8"?>
<sst xmlns="http://schemas.openxmlformats.org/spreadsheetml/2006/main" count="21" uniqueCount="10">
  <si>
    <t>Women</t>
  </si>
  <si>
    <t>%</t>
  </si>
  <si>
    <t>Federal Assembly of the Russian Federation</t>
  </si>
  <si>
    <t>Federation Council</t>
  </si>
  <si>
    <t>State Duma</t>
  </si>
  <si>
    <r>
      <rPr>
        <vertAlign val="superscript"/>
        <sz val="11"/>
        <color rgb="FF000000"/>
        <rFont val="Times New Roman"/>
        <family val="1"/>
        <charset val="204"/>
      </rPr>
      <t xml:space="preserve">1) </t>
    </r>
    <r>
      <rPr>
        <sz val="11"/>
        <color rgb="FF000000"/>
        <rFont val="Times New Roman"/>
        <family val="1"/>
        <charset val="204"/>
      </rPr>
      <t>Based on data provided by the Administrative Offices of the State Duma and the Federation Council of the Federal Assembly of the Russian Federation as of January 1 of the corresponding year.</t>
    </r>
  </si>
  <si>
    <r>
      <t xml:space="preserve">Proportion of Seats Occupied by Women in the Fedral Assembly of the Russian Federation </t>
    </r>
    <r>
      <rPr>
        <b/>
        <vertAlign val="superscript"/>
        <sz val="14"/>
        <color rgb="FF000000"/>
        <rFont val="Times New Roman"/>
        <family val="1"/>
        <charset val="204"/>
      </rPr>
      <t>1)</t>
    </r>
  </si>
  <si>
    <t>Total number of persons</t>
  </si>
  <si>
    <t>Total number of  persons</t>
  </si>
  <si>
    <t>Table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</si>
</sst>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rgb="FF000000"/>
      <name val="Calibri"/>
      <charset val="1"/>
    </font>
    <font>
      <sz val="11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vertAlign val="superscript"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vertAlign val="superscript"/>
      <sz val="11"/>
      <color rgb="FF000000"/>
      <name val="Times New Roman"/>
      <family val="1"/>
      <charset val="204"/>
    </font>
    <font>
      <u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164" fontId="4" fillId="0" borderId="1" xfId="0" applyNumberFormat="1" applyFont="1" applyBorder="1"/>
    <xf numFmtId="0" fontId="2" fillId="0" borderId="0" xfId="0" applyFont="1" applyAlignment="1"/>
    <xf numFmtId="0" fontId="5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6" fillId="0" borderId="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164" fontId="4" fillId="0" borderId="0" xfId="0" applyNumberFormat="1" applyFont="1" applyBorder="1" applyAlignment="1">
      <alignment horizontal="center" vertical="center"/>
    </xf>
    <xf numFmtId="0" fontId="7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16"/>
  <sheetViews>
    <sheetView tabSelected="1" zoomScaleNormal="100" workbookViewId="0">
      <selection activeCell="P1" sqref="P1"/>
    </sheetView>
  </sheetViews>
  <sheetFormatPr defaultRowHeight="15" x14ac:dyDescent="0.25"/>
  <cols>
    <col min="1" max="1" width="47.42578125" style="1" customWidth="1"/>
    <col min="2" max="16" width="10.7109375" style="1" customWidth="1"/>
    <col min="17" max="1025" width="9.140625" style="1" customWidth="1"/>
  </cols>
  <sheetData>
    <row r="1" spans="1:16" x14ac:dyDescent="0.25">
      <c r="P1" s="22" t="s">
        <v>9</v>
      </c>
    </row>
    <row r="2" spans="1:16" ht="24" customHeight="1" x14ac:dyDescent="0.25">
      <c r="A2" s="14" t="s">
        <v>6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4" spans="1:16" ht="32.25" customHeight="1" x14ac:dyDescent="0.25">
      <c r="A4" s="15"/>
      <c r="B4" s="16">
        <v>2021</v>
      </c>
      <c r="C4" s="16"/>
      <c r="D4" s="16"/>
      <c r="E4" s="16">
        <v>2022</v>
      </c>
      <c r="F4" s="16"/>
      <c r="G4" s="16"/>
      <c r="H4" s="16">
        <v>2023</v>
      </c>
      <c r="I4" s="16"/>
      <c r="J4" s="16"/>
      <c r="K4" s="16">
        <v>2024</v>
      </c>
      <c r="L4" s="16"/>
      <c r="M4" s="16"/>
      <c r="N4" s="16">
        <v>2025</v>
      </c>
      <c r="O4" s="16"/>
      <c r="P4" s="16"/>
    </row>
    <row r="5" spans="1:16" ht="47.25" x14ac:dyDescent="0.25">
      <c r="A5" s="15"/>
      <c r="B5" s="2" t="s">
        <v>7</v>
      </c>
      <c r="C5" s="3" t="s">
        <v>0</v>
      </c>
      <c r="D5" s="3" t="s">
        <v>1</v>
      </c>
      <c r="E5" s="2" t="s">
        <v>7</v>
      </c>
      <c r="F5" s="3" t="s">
        <v>0</v>
      </c>
      <c r="G5" s="3" t="s">
        <v>1</v>
      </c>
      <c r="H5" s="2" t="s">
        <v>7</v>
      </c>
      <c r="I5" s="3" t="s">
        <v>0</v>
      </c>
      <c r="J5" s="3" t="s">
        <v>1</v>
      </c>
      <c r="K5" s="2" t="s">
        <v>7</v>
      </c>
      <c r="L5" s="3" t="s">
        <v>0</v>
      </c>
      <c r="M5" s="3" t="s">
        <v>1</v>
      </c>
      <c r="N5" s="2" t="s">
        <v>8</v>
      </c>
      <c r="O5" s="3" t="s">
        <v>0</v>
      </c>
      <c r="P5" s="3" t="s">
        <v>1</v>
      </c>
    </row>
    <row r="6" spans="1:16" ht="19.5" customHeight="1" x14ac:dyDescent="0.25">
      <c r="A6" s="4" t="s">
        <v>2</v>
      </c>
      <c r="B6" s="5">
        <f>B7+B8</f>
        <v>610</v>
      </c>
      <c r="C6" s="5">
        <f>C7+C8</f>
        <v>105</v>
      </c>
      <c r="D6" s="6">
        <f>C6/B6*100</f>
        <v>17.21311475409836</v>
      </c>
      <c r="E6" s="5">
        <f>E7+E8</f>
        <v>620</v>
      </c>
      <c r="F6" s="5">
        <f>F7+F8</f>
        <v>111</v>
      </c>
      <c r="G6" s="6">
        <f>F6/E6*100</f>
        <v>17.903225806451616</v>
      </c>
      <c r="H6" s="5">
        <f>H7+H8</f>
        <v>624</v>
      </c>
      <c r="I6" s="5">
        <f>I7+I8</f>
        <v>114</v>
      </c>
      <c r="J6" s="6">
        <f>I6/H6*100</f>
        <v>18.269230769230766</v>
      </c>
      <c r="K6" s="5">
        <f>K7+K8</f>
        <v>625</v>
      </c>
      <c r="L6" s="5">
        <f>L7+L8</f>
        <v>112</v>
      </c>
      <c r="M6" s="6">
        <f>L6/K6*100</f>
        <v>17.919999999999998</v>
      </c>
      <c r="N6" s="5">
        <f>N7+N8</f>
        <v>623</v>
      </c>
      <c r="O6" s="5">
        <f>O7+O8</f>
        <v>113</v>
      </c>
      <c r="P6" s="6">
        <f>O6/N6*100</f>
        <v>18.138041733547354</v>
      </c>
    </row>
    <row r="7" spans="1:16" ht="15.75" x14ac:dyDescent="0.25">
      <c r="A7" s="5" t="s">
        <v>3</v>
      </c>
      <c r="B7" s="5">
        <v>169</v>
      </c>
      <c r="C7" s="5">
        <v>33</v>
      </c>
      <c r="D7" s="6">
        <f>C7/B7*100</f>
        <v>19.526627218934912</v>
      </c>
      <c r="E7" s="5">
        <v>170</v>
      </c>
      <c r="F7" s="5">
        <v>37</v>
      </c>
      <c r="G7" s="6">
        <f>F7/E7*100</f>
        <v>21.764705882352942</v>
      </c>
      <c r="H7" s="5">
        <v>175</v>
      </c>
      <c r="I7" s="5">
        <v>39</v>
      </c>
      <c r="J7" s="6">
        <f>I7/H7*100</f>
        <v>22.285714285714285</v>
      </c>
      <c r="K7" s="5">
        <v>177</v>
      </c>
      <c r="L7" s="5">
        <v>35</v>
      </c>
      <c r="M7" s="6">
        <f>L7/K7*100</f>
        <v>19.774011299435028</v>
      </c>
      <c r="N7" s="5">
        <v>177</v>
      </c>
      <c r="O7" s="5">
        <v>34</v>
      </c>
      <c r="P7" s="6">
        <f>O7/N7*100</f>
        <v>19.209039548022599</v>
      </c>
    </row>
    <row r="8" spans="1:16" ht="15" customHeight="1" x14ac:dyDescent="0.25">
      <c r="A8" s="5" t="s">
        <v>4</v>
      </c>
      <c r="B8" s="5">
        <v>441</v>
      </c>
      <c r="C8" s="5">
        <v>72</v>
      </c>
      <c r="D8" s="6">
        <f>C8/B8*100</f>
        <v>16.326530612244898</v>
      </c>
      <c r="E8" s="5">
        <v>450</v>
      </c>
      <c r="F8" s="5">
        <v>74</v>
      </c>
      <c r="G8" s="6">
        <f>F8/E8*100</f>
        <v>16.444444444444446</v>
      </c>
      <c r="H8" s="5">
        <v>449</v>
      </c>
      <c r="I8" s="5">
        <v>75</v>
      </c>
      <c r="J8" s="6">
        <f>I8/H8*100</f>
        <v>16.70378619153675</v>
      </c>
      <c r="K8" s="5">
        <v>448</v>
      </c>
      <c r="L8" s="5">
        <v>77</v>
      </c>
      <c r="M8" s="6">
        <f>L8/K8*100</f>
        <v>17.1875</v>
      </c>
      <c r="N8" s="5">
        <v>446</v>
      </c>
      <c r="O8" s="5">
        <v>79</v>
      </c>
      <c r="P8" s="6">
        <f>O8/N8*100</f>
        <v>17.713004484304935</v>
      </c>
    </row>
    <row r="9" spans="1:16" ht="26.25" customHeight="1" x14ac:dyDescent="0.25">
      <c r="A9" s="12" t="s">
        <v>5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2" spans="1:16" ht="42.75" customHeight="1" x14ac:dyDescent="0.3">
      <c r="A12" s="13"/>
      <c r="B12" s="13"/>
      <c r="C12" s="7"/>
      <c r="D12" s="7"/>
      <c r="E12" s="7"/>
      <c r="F12" s="7"/>
      <c r="G12" s="7"/>
    </row>
    <row r="14" spans="1:16" ht="22.5" customHeight="1" x14ac:dyDescent="0.25">
      <c r="A14" s="18"/>
      <c r="B14" s="19"/>
      <c r="C14" s="8"/>
      <c r="D14" s="8"/>
      <c r="E14" s="8"/>
    </row>
    <row r="15" spans="1:16" ht="15.75" x14ac:dyDescent="0.25">
      <c r="A15" s="20"/>
      <c r="B15" s="21"/>
      <c r="C15" s="9"/>
      <c r="D15" s="10"/>
      <c r="E15" s="9"/>
    </row>
    <row r="16" spans="1:16" ht="35.25" customHeight="1" x14ac:dyDescent="0.25">
      <c r="A16" s="17"/>
      <c r="B16" s="17"/>
      <c r="C16" s="11"/>
      <c r="D16" s="11"/>
    </row>
  </sheetData>
  <mergeCells count="10">
    <mergeCell ref="A9:P9"/>
    <mergeCell ref="A12:B12"/>
    <mergeCell ref="A16:B16"/>
    <mergeCell ref="A2:P2"/>
    <mergeCell ref="A4:A5"/>
    <mergeCell ref="B4:D4"/>
    <mergeCell ref="E4:G4"/>
    <mergeCell ref="H4:J4"/>
    <mergeCell ref="K4:M4"/>
    <mergeCell ref="N4:P4"/>
  </mergeCells>
  <pageMargins left="0.25" right="0.25" top="0.75" bottom="0.75" header="0.51180555555555496" footer="0.51180555555555496"/>
  <pageSetup paperSize="9" scale="70" firstPageNumber="0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3CFA62B47352B44BFD11BEB9CD9FD5A" ma:contentTypeVersion="37" ma:contentTypeDescription="Create a new document." ma:contentTypeScope="" ma:versionID="7e68d4749d4e03176421b078cfdc9e50">
  <xsd:schema xmlns:xsd="http://www.w3.org/2001/XMLSchema" xmlns:xs="http://www.w3.org/2001/XMLSchema" xmlns:p="http://schemas.microsoft.com/office/2006/metadata/properties" xmlns:ns1="http://schemas.microsoft.com/sharepoint/v3" xmlns:ns3="985ec44e-1bab-4c0b-9df0-6ba128686fc9" xmlns:ns4="11a6fe0c-d8de-4390-afb3-d9c7c54181f0" xmlns:ns5="29926d6b-938b-4af7-b041-aee0d57e6e3d" targetNamespace="http://schemas.microsoft.com/office/2006/metadata/properties" ma:root="true" ma:fieldsID="f82f02bd19a5264066c224c0b9a7c269" ns1:_="" ns3:_="" ns4:_="" ns5:_="">
    <xsd:import namespace="http://schemas.microsoft.com/sharepoint/v3"/>
    <xsd:import namespace="985ec44e-1bab-4c0b-9df0-6ba128686fc9"/>
    <xsd:import namespace="11a6fe0c-d8de-4390-afb3-d9c7c54181f0"/>
    <xsd:import namespace="29926d6b-938b-4af7-b041-aee0d57e6e3d"/>
    <xsd:element name="properties">
      <xsd:complexType>
        <xsd:sequence>
          <xsd:element name="documentManagement">
            <xsd:complexType>
              <xsd:all>
                <xsd:element ref="ns1:KpiDescription" minOccurs="0"/>
                <xsd:element ref="ns3:Security_x0020_Level" minOccurs="0"/>
                <xsd:element ref="ns3:Document_x0020_Type" minOccurs="0"/>
                <xsd:element ref="ns3:Document_x0020_Date" minOccurs="0"/>
                <xsd:element ref="ns3:UN_x0020_Official_x0020_Languag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Report_x0020_Type" minOccurs="0"/>
                <xsd:element ref="ns4:Treaty_x0020_Body" minOccurs="0"/>
                <xsd:element ref="ns4:Working_x0020_Group" minOccurs="0"/>
                <xsd:element ref="ns5:MediaServiceMetadata" minOccurs="0"/>
                <xsd:element ref="ns5:MediaServiceFastMetadata" minOccurs="0"/>
                <xsd:element ref="ns5:MediaServiceSearchProperties" minOccurs="0"/>
                <xsd:element ref="ns5:MediaServiceObjectDetectorVersions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5:MediaLengthInSeconds" minOccurs="0"/>
                <xsd:element ref="ns5:lcf76f155ced4ddcb4097134ff3c332f" minOccurs="0"/>
                <xsd:element ref="ns3:TaxCatchAll" minOccurs="0"/>
                <xsd:element ref="ns5:MediaServiceOCR" minOccurs="0"/>
                <xsd:element ref="ns5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KpiDescription" ma:index="10" nillable="true" ma:displayName="Description" ma:internalName="KpiDescription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Security_x0020_Level" ma:index="11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</xsd:restriction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Document_x0020_Date" ma:index="13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UN_x0020_Official_x0020_Language" ma:index="14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  <xsd:enumeration value="Others"/>
        </xsd:restriction>
      </xsd:simpleType>
    </xsd:element>
    <xsd:element name="TaxCatchAll" ma:index="41" nillable="true" ma:displayName="Taxonomy Catch All Column" ma:hidden="true" ma:list="{f274aed0-69a4-4e1d-a03f-4a4dac4a7807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Report_x0020_Type" ma:index="27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Treaty_x0020_Body" ma:index="28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9" nillable="true" ma:displayName="Working Group" ma:internalName="Working_x0020_Group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926d6b-938b-4af7-b041-aee0d57e6e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3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3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3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3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8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30" ma:displayName="Subject"/>
        <xsd:element ref="dc:description" minOccurs="0" maxOccurs="1"/>
        <xsd:element name="keywords" minOccurs="0" maxOccurs="1" type="xsd:string" ma:index="9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Date xmlns="985ec44e-1bab-4c0b-9df0-6ba128686fc9">2025-11-25T12:37:16+00:00</Document_x0020_Date>
    <Donor xmlns="11a6fe0c-d8de-4390-afb3-d9c7c54181f0" xsi:nil="true"/>
    <Report_x0020_Type xmlns="11a6fe0c-d8de-4390-afb3-d9c7c54181f0" xsi:nil="true"/>
    <KpiDescription xmlns="http://schemas.microsoft.com/sharepoint/v3" xsi:nil="true"/>
    <Field_x0020_Office xmlns="11a6fe0c-d8de-4390-afb3-d9c7c54181f0" xsi:nil="true"/>
    <Document_x0020_Type xmlns="985ec44e-1bab-4c0b-9df0-6ba128686fc9" xsi:nil="true"/>
    <UD_x0020_Added_x0020_On xmlns="11a6fe0c-d8de-4390-afb3-d9c7c54181f0" xsi:nil="true"/>
    <UD_x0020_Modified_x0020_By xmlns="11a6fe0c-d8de-4390-afb3-d9c7c54181f0" xsi:nil="true"/>
    <UD_x0020_Modified_x0020_On xmlns="11a6fe0c-d8de-4390-afb3-d9c7c54181f0" xsi:nil="true"/>
    <Working_x0020_Group xmlns="11a6fe0c-d8de-4390-afb3-d9c7c54181f0" xsi:nil="true"/>
    <TaxCatchAll xmlns="985ec44e-1bab-4c0b-9df0-6ba128686fc9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Session xmlns="11a6fe0c-d8de-4390-afb3-d9c7c54181f0" xsi:nil="true"/>
    <Meeting xmlns="11a6fe0c-d8de-4390-afb3-d9c7c54181f0" xsi:nil="true"/>
    <UD_x0020_Office_x0020_of_x0020_Origin xmlns="11a6fe0c-d8de-4390-afb3-d9c7c54181f0" xsi:nil="true"/>
    <Country xmlns="11a6fe0c-d8de-4390-afb3-d9c7c54181f0" xsi:nil="true"/>
    <Security_x0020_Level xmlns="985ec44e-1bab-4c0b-9df0-6ba128686fc9" xsi:nil="true"/>
    <UN_x0020_Official_x0020_Language xmlns="985ec44e-1bab-4c0b-9df0-6ba128686fc9" xsi:nil="true"/>
    <Treaty_x0020_Body xmlns="11a6fe0c-d8de-4390-afb3-d9c7c54181f0" xsi:nil="true"/>
    <lcf76f155ced4ddcb4097134ff3c332f xmlns="29926d6b-938b-4af7-b041-aee0d57e6e3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FC52C44-E35F-48A8-9F15-ECCA348063BC}"/>
</file>

<file path=customXml/itemProps2.xml><?xml version="1.0" encoding="utf-8"?>
<ds:datastoreItem xmlns:ds="http://schemas.openxmlformats.org/officeDocument/2006/customXml" ds:itemID="{AB774791-70A0-4717-8393-53D2FC80A83E}"/>
</file>

<file path=customXml/itemProps3.xml><?xml version="1.0" encoding="utf-8"?>
<ds:datastoreItem xmlns:ds="http://schemas.openxmlformats.org/officeDocument/2006/customXml" ds:itemID="{DA660261-EFF9-4CB4-9933-CD75F149AADF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Хван Галина Сергеевна</dc:creator>
  <cp:lastModifiedBy>Пользователь Windows</cp:lastModifiedBy>
  <cp:revision>2</cp:revision>
  <cp:lastPrinted>2025-11-21T12:27:23Z</cp:lastPrinted>
  <dcterms:created xsi:type="dcterms:W3CDTF">2006-09-16T00:00:00Z</dcterms:created>
  <dcterms:modified xsi:type="dcterms:W3CDTF">2025-11-21T12:28:16Z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ContentTypeId">
    <vt:lpwstr>0x010100A3CFA62B47352B44BFD11BEB9CD9FD5A</vt:lpwstr>
  </property>
</Properties>
</file>