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Nac_manj" sheetId="1" r:id="rId1"/>
  </sheets>
  <definedNames>
    <definedName name="_xlnm.Print_Area" localSheetId="0">Nac_manj!$A$1:$R$40</definedName>
  </definedNames>
  <calcPr calcId="145621"/>
</workbook>
</file>

<file path=xl/calcChain.xml><?xml version="1.0" encoding="utf-8"?>
<calcChain xmlns="http://schemas.openxmlformats.org/spreadsheetml/2006/main">
  <c r="P26" i="1" l="1"/>
  <c r="P27" i="1"/>
  <c r="P28" i="1"/>
  <c r="P29" i="1"/>
  <c r="P19" i="1"/>
  <c r="P18" i="1"/>
  <c r="P17" i="1"/>
  <c r="P16" i="1"/>
  <c r="P7" i="1"/>
  <c r="P8" i="1"/>
  <c r="P9" i="1"/>
  <c r="P6" i="1"/>
  <c r="E39" i="1" l="1"/>
  <c r="F39" i="1"/>
  <c r="G39" i="1"/>
  <c r="H39" i="1"/>
  <c r="I39" i="1"/>
  <c r="J39" i="1"/>
  <c r="K39" i="1"/>
  <c r="L39" i="1"/>
  <c r="M39" i="1"/>
  <c r="N39" i="1"/>
  <c r="Q39" i="1"/>
  <c r="R39" i="1"/>
  <c r="E38" i="1"/>
  <c r="F38" i="1"/>
  <c r="G38" i="1"/>
  <c r="H38" i="1"/>
  <c r="I38" i="1"/>
  <c r="J38" i="1"/>
  <c r="K38" i="1"/>
  <c r="L38" i="1"/>
  <c r="M38" i="1"/>
  <c r="N38" i="1"/>
  <c r="O38" i="1"/>
  <c r="Q38" i="1"/>
  <c r="R38" i="1"/>
  <c r="E37" i="1"/>
  <c r="F37" i="1"/>
  <c r="G37" i="1"/>
  <c r="H37" i="1"/>
  <c r="I37" i="1"/>
  <c r="J37" i="1"/>
  <c r="K37" i="1"/>
  <c r="L37" i="1"/>
  <c r="M37" i="1"/>
  <c r="N37" i="1"/>
  <c r="O37" i="1"/>
  <c r="Q37" i="1"/>
  <c r="R37" i="1"/>
  <c r="R36" i="1"/>
  <c r="E36" i="1"/>
  <c r="F36" i="1"/>
  <c r="G36" i="1"/>
  <c r="H36" i="1"/>
  <c r="I36" i="1"/>
  <c r="J36" i="1"/>
  <c r="K36" i="1"/>
  <c r="L36" i="1"/>
  <c r="M36" i="1"/>
  <c r="N36" i="1"/>
  <c r="Q36" i="1"/>
  <c r="D37" i="1"/>
  <c r="D38" i="1"/>
  <c r="D39" i="1"/>
  <c r="D36" i="1"/>
  <c r="P36" i="1" l="1"/>
  <c r="P38" i="1"/>
  <c r="P37" i="1"/>
  <c r="P39" i="1"/>
  <c r="D30" i="1"/>
  <c r="E30" i="1"/>
  <c r="F30" i="1"/>
  <c r="G30" i="1"/>
  <c r="H30" i="1"/>
  <c r="I30" i="1"/>
  <c r="J30" i="1"/>
  <c r="K30" i="1"/>
  <c r="L30" i="1"/>
  <c r="M30" i="1"/>
  <c r="N30" i="1"/>
  <c r="O30" i="1"/>
  <c r="Q30" i="1"/>
  <c r="R30" i="1"/>
  <c r="D20" i="1"/>
  <c r="E20" i="1"/>
  <c r="F20" i="1"/>
  <c r="G20" i="1"/>
  <c r="H20" i="1"/>
  <c r="I20" i="1"/>
  <c r="J20" i="1"/>
  <c r="K20" i="1"/>
  <c r="L20" i="1"/>
  <c r="M20" i="1"/>
  <c r="N20" i="1"/>
  <c r="O20" i="1"/>
  <c r="Q20" i="1"/>
  <c r="R20" i="1"/>
  <c r="D10" i="1"/>
  <c r="E10" i="1"/>
  <c r="F10" i="1"/>
  <c r="G10" i="1"/>
  <c r="H10" i="1"/>
  <c r="I10" i="1"/>
  <c r="J10" i="1"/>
  <c r="K10" i="1"/>
  <c r="L10" i="1"/>
  <c r="M10" i="1"/>
  <c r="N10" i="1"/>
  <c r="O10" i="1"/>
  <c r="O40" i="1" s="1"/>
  <c r="Q10" i="1"/>
  <c r="Q40" i="1" s="1"/>
  <c r="R10" i="1"/>
  <c r="R40" i="1" l="1"/>
  <c r="M40" i="1"/>
  <c r="I40" i="1"/>
  <c r="G40" i="1"/>
  <c r="E40" i="1"/>
  <c r="P30" i="1"/>
  <c r="P10" i="1"/>
  <c r="L40" i="1"/>
  <c r="J40" i="1"/>
  <c r="H40" i="1"/>
  <c r="F40" i="1"/>
  <c r="D40" i="1"/>
  <c r="N40" i="1"/>
  <c r="P20" i="1"/>
  <c r="K40" i="1"/>
  <c r="P40" i="1" l="1"/>
</calcChain>
</file>

<file path=xl/sharedStrings.xml><?xml version="1.0" encoding="utf-8"?>
<sst xmlns="http://schemas.openxmlformats.org/spreadsheetml/2006/main" count="184" uniqueCount="50">
  <si>
    <t>160</t>
  </si>
  <si>
    <t>390</t>
  </si>
  <si>
    <t>168</t>
  </si>
  <si>
    <t>145a</t>
  </si>
  <si>
    <t>XV</t>
  </si>
  <si>
    <t>XIV</t>
  </si>
  <si>
    <t>XIII</t>
  </si>
  <si>
    <t>XII</t>
  </si>
  <si>
    <t>XI</t>
  </si>
  <si>
    <t>X</t>
  </si>
  <si>
    <t>XIX</t>
  </si>
  <si>
    <t>VIII</t>
  </si>
  <si>
    <t>VII</t>
  </si>
  <si>
    <t>VI</t>
  </si>
  <si>
    <t>V</t>
  </si>
  <si>
    <t>IV</t>
  </si>
  <si>
    <t>III</t>
  </si>
  <si>
    <t>II</t>
  </si>
  <si>
    <t xml:space="preserve">I </t>
  </si>
  <si>
    <t>163</t>
  </si>
  <si>
    <t>Annex 8-  the UN Committee Against Torture  -(Letter of the Ministry of Human Rights and Refugees BiH) - Criminal offence against national minorities</t>
  </si>
  <si>
    <t>CC</t>
  </si>
  <si>
    <t>CC Article</t>
  </si>
  <si>
    <t xml:space="preserve">Title of the Article </t>
  </si>
  <si>
    <t>TOTAL</t>
  </si>
  <si>
    <t>CC BiH</t>
  </si>
  <si>
    <t>CC FBiH</t>
  </si>
  <si>
    <t>CC RS</t>
  </si>
  <si>
    <t>CC BD</t>
  </si>
  <si>
    <t>Total data for the period 2011-2013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</si>
  <si>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</si>
  <si>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</si>
  <si>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</si>
  <si>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</si>
  <si>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 xml:space="preserve">Confirmed indictment </t>
  </si>
  <si>
    <t xml:space="preserve">Discontinuance of the Proceedings </t>
  </si>
  <si>
    <t xml:space="preserve">Convictions </t>
  </si>
  <si>
    <t>Imprisonment</t>
  </si>
  <si>
    <t xml:space="preserve">Fines </t>
  </si>
  <si>
    <t>Suspended sentence</t>
  </si>
  <si>
    <t xml:space="preserve">Judicial admonition </t>
  </si>
  <si>
    <t>Release from Punishment</t>
  </si>
  <si>
    <t xml:space="preserve">TOTAL CONVICTIONS </t>
  </si>
  <si>
    <t xml:space="preserve">TOTAL CONVICTIONS  </t>
  </si>
  <si>
    <t>Dismissals</t>
  </si>
  <si>
    <t xml:space="preserve">Acquittals </t>
  </si>
  <si>
    <t>Acquittals</t>
  </si>
  <si>
    <t xml:space="preserve">incites and inflames of religious hatred, discord or hostility  </t>
  </si>
  <si>
    <t xml:space="preserve">incites and inflames national, racial or religious hatred, discord or hostility </t>
  </si>
  <si>
    <t xml:space="preserve">Order for non conducting investigation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</si>
</sst>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name val="Arial"/>
      <family val="2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2"/>
      <name val="Arial"/>
      <family val="2"/>
    </font>
    <font>
      <sz val="22"/>
      <color theme="1"/>
      <name val="Calibri"/>
      <family val="2"/>
      <charset val="238"/>
      <scheme val="minor"/>
    </font>
    <font>
      <sz val="24"/>
      <color indexed="8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b/>
      <sz val="24"/>
      <color rgb="FFFF0000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b/>
      <sz val="36"/>
      <name val="Arial"/>
      <family val="2"/>
    </font>
    <font>
      <sz val="36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sz val="28"/>
      <color indexed="8"/>
      <name val="Calibri"/>
      <family val="2"/>
      <charset val="238"/>
    </font>
    <font>
      <b/>
      <sz val="28"/>
      <color rgb="FFFF0000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3" fillId="0" borderId="0" xfId="0" applyFont="1"/>
    <xf numFmtId="0" fontId="3" fillId="0" borderId="0" xfId="0" applyFont="1" applyAlignment="1">
      <alignment wrapText="1"/>
    </xf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Border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2" borderId="0" xfId="0" applyFont="1" applyFill="1"/>
    <xf numFmtId="0" fontId="10" fillId="0" borderId="1" xfId="2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1" fillId="0" borderId="0" xfId="0" applyFont="1"/>
    <xf numFmtId="0" fontId="11" fillId="0" borderId="1" xfId="0" applyFont="1" applyBorder="1" applyAlignment="1">
      <alignment wrapText="1"/>
    </xf>
    <xf numFmtId="0" fontId="12" fillId="3" borderId="1" xfId="0" applyFont="1" applyFill="1" applyBorder="1"/>
    <xf numFmtId="0" fontId="12" fillId="0" borderId="0" xfId="0" applyFont="1"/>
    <xf numFmtId="0" fontId="11" fillId="0" borderId="1" xfId="0" applyFont="1" applyBorder="1" applyAlignment="1">
      <alignment horizontal="left" wrapText="1"/>
    </xf>
    <xf numFmtId="0" fontId="7" fillId="0" borderId="0" xfId="0" applyFont="1"/>
    <xf numFmtId="0" fontId="13" fillId="0" borderId="0" xfId="0" applyFont="1"/>
    <xf numFmtId="3" fontId="12" fillId="3" borderId="1" xfId="0" applyNumberFormat="1" applyFont="1" applyFill="1" applyBorder="1"/>
    <xf numFmtId="0" fontId="14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6" fillId="0" borderId="0" xfId="2" applyFont="1" applyFill="1" applyBorder="1" applyAlignment="1">
      <alignment horizontal="left" wrapText="1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7" fillId="2" borderId="1" xfId="2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/>
    <xf numFmtId="0" fontId="17" fillId="0" borderId="1" xfId="1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17" fillId="0" borderId="1" xfId="1" applyFont="1" applyFill="1" applyBorder="1" applyAlignment="1">
      <alignment horizontal="right" wrapText="1"/>
    </xf>
    <xf numFmtId="0" fontId="6" fillId="0" borderId="1" xfId="0" applyFont="1" applyBorder="1"/>
    <xf numFmtId="3" fontId="18" fillId="3" borderId="1" xfId="0" applyNumberFormat="1" applyFont="1" applyFill="1" applyBorder="1"/>
    <xf numFmtId="0" fontId="18" fillId="3" borderId="1" xfId="0" applyFont="1" applyFill="1" applyBorder="1"/>
    <xf numFmtId="0" fontId="18" fillId="0" borderId="0" xfId="0" applyFont="1"/>
    <xf numFmtId="0" fontId="6" fillId="0" borderId="0" xfId="0" applyFont="1" applyBorder="1"/>
    <xf numFmtId="0" fontId="6" fillId="0" borderId="0" xfId="0" applyFont="1" applyBorder="1" applyAlignment="1">
      <alignment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right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18" fillId="3" borderId="1" xfId="0" applyFont="1" applyFill="1" applyBorder="1" applyAlignment="1">
      <alignment horizontal="left" wrapText="1"/>
    </xf>
    <xf numFmtId="0" fontId="16" fillId="0" borderId="2" xfId="2" applyFont="1" applyFill="1" applyBorder="1" applyAlignment="1">
      <alignment horizontal="left" wrapText="1"/>
    </xf>
    <xf numFmtId="0" fontId="19" fillId="0" borderId="2" xfId="0" applyFont="1" applyBorder="1" applyAlignment="1">
      <alignment horizontal="left" wrapText="1"/>
    </xf>
  </cellXfs>
  <cellStyles count="3">
    <cellStyle name="Normal" xfId="0" builtinId="0"/>
    <cellStyle name="Normal_2011." xfId="1"/>
    <cellStyle name="Normal_2012.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view="pageBreakPreview" zoomScale="50" zoomScaleSheetLayoutView="50" workbookViewId="0">
      <selection activeCell="F40" sqref="F40"/>
    </sheetView>
  </sheetViews>
  <sheetFormatPr defaultRowHeight="15" x14ac:dyDescent="0.25"/>
  <cols>
    <col min="1" max="1" width="22.5703125" customWidth="1"/>
    <col min="2" max="2" width="16.85546875" customWidth="1"/>
    <col min="3" max="3" width="76" style="1" customWidth="1"/>
    <col min="4" max="5" width="21" customWidth="1"/>
    <col min="6" max="6" width="30.42578125" customWidth="1"/>
    <col min="7" max="7" width="26.7109375" customWidth="1"/>
    <col min="8" max="9" width="23.28515625" customWidth="1"/>
    <col min="10" max="14" width="21.28515625" customWidth="1"/>
    <col min="15" max="15" width="26.7109375" customWidth="1"/>
    <col min="16" max="16" width="29.5703125" customWidth="1"/>
    <col min="17" max="17" width="26.7109375" customWidth="1"/>
    <col min="18" max="18" width="30.7109375" customWidth="1"/>
  </cols>
  <sheetData>
    <row r="1" spans="1:19" s="23" customFormat="1" ht="75" customHeight="1" x14ac:dyDescent="0.6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22"/>
    </row>
    <row r="2" spans="1:19" s="7" customFormat="1" ht="55.5" customHeight="1" x14ac:dyDescent="0.55000000000000004">
      <c r="A2" s="24">
        <v>2011</v>
      </c>
      <c r="B2" s="25"/>
      <c r="C2" s="26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7"/>
    </row>
    <row r="3" spans="1:19" s="8" customFormat="1" ht="85.5" customHeight="1" x14ac:dyDescent="0.45">
      <c r="A3" s="42" t="s">
        <v>21</v>
      </c>
      <c r="B3" s="42" t="s">
        <v>22</v>
      </c>
      <c r="C3" s="42" t="s">
        <v>23</v>
      </c>
      <c r="D3" s="42" t="s">
        <v>30</v>
      </c>
      <c r="E3" s="42" t="s">
        <v>31</v>
      </c>
      <c r="F3" s="42" t="s">
        <v>49</v>
      </c>
      <c r="G3" s="42" t="s">
        <v>32</v>
      </c>
      <c r="H3" s="42" t="s">
        <v>33</v>
      </c>
      <c r="I3" s="42" t="s">
        <v>34</v>
      </c>
      <c r="J3" s="42" t="s">
        <v>35</v>
      </c>
      <c r="K3" s="42" t="s">
        <v>36</v>
      </c>
      <c r="L3" s="42"/>
      <c r="M3" s="42"/>
      <c r="N3" s="42"/>
      <c r="O3" s="42"/>
      <c r="P3" s="42"/>
      <c r="Q3" s="42" t="s">
        <v>44</v>
      </c>
      <c r="R3" s="42" t="s">
        <v>46</v>
      </c>
    </row>
    <row r="4" spans="1:19" s="8" customFormat="1" ht="85.5" customHeight="1" x14ac:dyDescent="0.45">
      <c r="A4" s="42"/>
      <c r="B4" s="42"/>
      <c r="C4" s="42"/>
      <c r="D4" s="42"/>
      <c r="E4" s="42"/>
      <c r="F4" s="42"/>
      <c r="G4" s="42"/>
      <c r="H4" s="42"/>
      <c r="I4" s="42"/>
      <c r="J4" s="42"/>
      <c r="K4" s="40" t="s">
        <v>37</v>
      </c>
      <c r="L4" s="40" t="s">
        <v>38</v>
      </c>
      <c r="M4" s="40" t="s">
        <v>39</v>
      </c>
      <c r="N4" s="40" t="s">
        <v>40</v>
      </c>
      <c r="O4" s="40" t="s">
        <v>41</v>
      </c>
      <c r="P4" s="40" t="s">
        <v>43</v>
      </c>
      <c r="Q4" s="42"/>
      <c r="R4" s="42"/>
    </row>
    <row r="5" spans="1:19" s="8" customFormat="1" ht="46.5" customHeight="1" x14ac:dyDescent="0.45">
      <c r="A5" s="42"/>
      <c r="B5" s="42"/>
      <c r="C5" s="42"/>
      <c r="D5" s="9" t="s">
        <v>18</v>
      </c>
      <c r="E5" s="9" t="s">
        <v>17</v>
      </c>
      <c r="F5" s="9" t="s">
        <v>16</v>
      </c>
      <c r="G5" s="9" t="s">
        <v>15</v>
      </c>
      <c r="H5" s="9" t="s">
        <v>14</v>
      </c>
      <c r="I5" s="9" t="s">
        <v>13</v>
      </c>
      <c r="J5" s="9" t="s">
        <v>12</v>
      </c>
      <c r="K5" s="9" t="s">
        <v>11</v>
      </c>
      <c r="L5" s="9" t="s">
        <v>10</v>
      </c>
      <c r="M5" s="9" t="s">
        <v>9</v>
      </c>
      <c r="N5" s="9" t="s">
        <v>8</v>
      </c>
      <c r="O5" s="9" t="s">
        <v>7</v>
      </c>
      <c r="P5" s="9" t="s">
        <v>6</v>
      </c>
      <c r="Q5" s="9" t="s">
        <v>5</v>
      </c>
      <c r="R5" s="9" t="s">
        <v>4</v>
      </c>
    </row>
    <row r="6" spans="1:19" s="26" customFormat="1" ht="73.5" customHeight="1" x14ac:dyDescent="0.55000000000000004">
      <c r="A6" s="28" t="s">
        <v>25</v>
      </c>
      <c r="B6" s="28" t="s">
        <v>3</v>
      </c>
      <c r="C6" s="29" t="s">
        <v>47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/>
      <c r="O6" s="30">
        <v>0</v>
      </c>
      <c r="P6" s="30">
        <f>SUM(K6:O6)</f>
        <v>0</v>
      </c>
      <c r="Q6" s="30">
        <v>0</v>
      </c>
      <c r="R6" s="30">
        <v>0</v>
      </c>
    </row>
    <row r="7" spans="1:19" s="26" customFormat="1" ht="73.5" customHeight="1" x14ac:dyDescent="0.55000000000000004">
      <c r="A7" s="31" t="s">
        <v>26</v>
      </c>
      <c r="B7" s="31" t="s">
        <v>2</v>
      </c>
      <c r="C7" s="32" t="s">
        <v>47</v>
      </c>
      <c r="D7" s="33">
        <v>5</v>
      </c>
      <c r="E7" s="33">
        <v>3</v>
      </c>
      <c r="F7" s="33">
        <v>2</v>
      </c>
      <c r="G7" s="33">
        <v>0</v>
      </c>
      <c r="H7" s="33">
        <v>3</v>
      </c>
      <c r="I7" s="33">
        <v>3</v>
      </c>
      <c r="J7" s="33">
        <v>0</v>
      </c>
      <c r="K7" s="33">
        <v>2</v>
      </c>
      <c r="L7" s="33">
        <v>0</v>
      </c>
      <c r="M7" s="33">
        <v>2</v>
      </c>
      <c r="N7" s="33">
        <v>0</v>
      </c>
      <c r="O7" s="34">
        <v>0</v>
      </c>
      <c r="P7" s="30">
        <f t="shared" ref="P7:P9" si="0">SUM(K7:O7)</f>
        <v>4</v>
      </c>
      <c r="Q7" s="33">
        <v>0</v>
      </c>
      <c r="R7" s="33">
        <v>0</v>
      </c>
    </row>
    <row r="8" spans="1:19" s="26" customFormat="1" ht="73.5" customHeight="1" x14ac:dyDescent="0.55000000000000004">
      <c r="A8" s="31" t="s">
        <v>27</v>
      </c>
      <c r="B8" s="31" t="s">
        <v>1</v>
      </c>
      <c r="C8" s="32" t="s">
        <v>47</v>
      </c>
      <c r="D8" s="33">
        <v>8</v>
      </c>
      <c r="E8" s="33">
        <v>3</v>
      </c>
      <c r="F8" s="33">
        <v>2</v>
      </c>
      <c r="G8" s="33">
        <v>0</v>
      </c>
      <c r="H8" s="33">
        <v>1</v>
      </c>
      <c r="I8" s="33">
        <v>1</v>
      </c>
      <c r="J8" s="33">
        <v>1</v>
      </c>
      <c r="K8" s="33">
        <v>1</v>
      </c>
      <c r="L8" s="33">
        <v>0</v>
      </c>
      <c r="M8" s="33">
        <v>3</v>
      </c>
      <c r="N8" s="33">
        <v>0</v>
      </c>
      <c r="O8" s="34">
        <v>0</v>
      </c>
      <c r="P8" s="30">
        <f t="shared" si="0"/>
        <v>4</v>
      </c>
      <c r="Q8" s="33">
        <v>0</v>
      </c>
      <c r="R8" s="33">
        <v>0</v>
      </c>
    </row>
    <row r="9" spans="1:19" s="26" customFormat="1" ht="73.5" customHeight="1" x14ac:dyDescent="0.55000000000000004">
      <c r="A9" s="31" t="s">
        <v>28</v>
      </c>
      <c r="B9" s="31" t="s">
        <v>0</v>
      </c>
      <c r="C9" s="32" t="s">
        <v>47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4">
        <v>0</v>
      </c>
      <c r="P9" s="30">
        <f t="shared" si="0"/>
        <v>0</v>
      </c>
      <c r="Q9" s="33">
        <v>0</v>
      </c>
      <c r="R9" s="33">
        <v>0</v>
      </c>
    </row>
    <row r="10" spans="1:19" s="37" customFormat="1" ht="73.5" customHeight="1" x14ac:dyDescent="0.55000000000000004">
      <c r="A10" s="45" t="s">
        <v>24</v>
      </c>
      <c r="B10" s="45"/>
      <c r="C10" s="45"/>
      <c r="D10" s="35">
        <f t="shared" ref="D10:O10" si="1">SUM(D6:D9)</f>
        <v>13</v>
      </c>
      <c r="E10" s="35">
        <f t="shared" si="1"/>
        <v>6</v>
      </c>
      <c r="F10" s="35">
        <f t="shared" si="1"/>
        <v>4</v>
      </c>
      <c r="G10" s="35">
        <f t="shared" si="1"/>
        <v>0</v>
      </c>
      <c r="H10" s="35">
        <f t="shared" si="1"/>
        <v>4</v>
      </c>
      <c r="I10" s="35">
        <f t="shared" si="1"/>
        <v>4</v>
      </c>
      <c r="J10" s="35">
        <f t="shared" si="1"/>
        <v>1</v>
      </c>
      <c r="K10" s="35">
        <f t="shared" si="1"/>
        <v>3</v>
      </c>
      <c r="L10" s="35">
        <f t="shared" si="1"/>
        <v>0</v>
      </c>
      <c r="M10" s="35">
        <f t="shared" si="1"/>
        <v>5</v>
      </c>
      <c r="N10" s="35">
        <f t="shared" si="1"/>
        <v>0</v>
      </c>
      <c r="O10" s="35">
        <f t="shared" si="1"/>
        <v>0</v>
      </c>
      <c r="P10" s="35">
        <f>SUM(K10:O10)</f>
        <v>8</v>
      </c>
      <c r="Q10" s="36">
        <f>SUM(Q5:Q9)</f>
        <v>0</v>
      </c>
      <c r="R10" s="36">
        <f>SUM(R5:R9)</f>
        <v>0</v>
      </c>
    </row>
    <row r="11" spans="1:19" s="2" customFormat="1" ht="21" x14ac:dyDescent="0.35">
      <c r="A11" s="5"/>
      <c r="B11" s="5"/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9" s="25" customFormat="1" ht="36" x14ac:dyDescent="0.55000000000000004">
      <c r="A12" s="24">
        <v>2012</v>
      </c>
      <c r="B12" s="38"/>
      <c r="C12" s="39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1:19" s="8" customFormat="1" ht="66.75" customHeight="1" x14ac:dyDescent="0.45">
      <c r="A13" s="42" t="s">
        <v>21</v>
      </c>
      <c r="B13" s="42" t="s">
        <v>22</v>
      </c>
      <c r="C13" s="42" t="s">
        <v>23</v>
      </c>
      <c r="D13" s="42" t="s">
        <v>30</v>
      </c>
      <c r="E13" s="42" t="s">
        <v>31</v>
      </c>
      <c r="F13" s="42" t="s">
        <v>49</v>
      </c>
      <c r="G13" s="42" t="s">
        <v>32</v>
      </c>
      <c r="H13" s="42" t="s">
        <v>33</v>
      </c>
      <c r="I13" s="42" t="s">
        <v>34</v>
      </c>
      <c r="J13" s="42" t="s">
        <v>35</v>
      </c>
      <c r="K13" s="42" t="s">
        <v>36</v>
      </c>
      <c r="L13" s="42"/>
      <c r="M13" s="42"/>
      <c r="N13" s="42"/>
      <c r="O13" s="42"/>
      <c r="P13" s="42"/>
      <c r="Q13" s="42" t="s">
        <v>44</v>
      </c>
      <c r="R13" s="42" t="s">
        <v>46</v>
      </c>
    </row>
    <row r="14" spans="1:19" s="8" customFormat="1" ht="156" customHeight="1" x14ac:dyDescent="0.4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0" t="s">
        <v>37</v>
      </c>
      <c r="L14" s="40" t="s">
        <v>38</v>
      </c>
      <c r="M14" s="40" t="s">
        <v>39</v>
      </c>
      <c r="N14" s="40" t="s">
        <v>40</v>
      </c>
      <c r="O14" s="40" t="s">
        <v>41</v>
      </c>
      <c r="P14" s="40" t="s">
        <v>42</v>
      </c>
      <c r="Q14" s="42"/>
      <c r="R14" s="42"/>
    </row>
    <row r="15" spans="1:19" s="8" customFormat="1" ht="58.5" customHeight="1" x14ac:dyDescent="0.45">
      <c r="A15" s="42"/>
      <c r="B15" s="42"/>
      <c r="C15" s="42"/>
      <c r="D15" s="9" t="s">
        <v>18</v>
      </c>
      <c r="E15" s="9" t="s">
        <v>17</v>
      </c>
      <c r="F15" s="9" t="s">
        <v>16</v>
      </c>
      <c r="G15" s="9" t="s">
        <v>15</v>
      </c>
      <c r="H15" s="9" t="s">
        <v>14</v>
      </c>
      <c r="I15" s="9" t="s">
        <v>13</v>
      </c>
      <c r="J15" s="9" t="s">
        <v>12</v>
      </c>
      <c r="K15" s="9" t="s">
        <v>11</v>
      </c>
      <c r="L15" s="9" t="s">
        <v>10</v>
      </c>
      <c r="M15" s="9" t="s">
        <v>9</v>
      </c>
      <c r="N15" s="9" t="s">
        <v>8</v>
      </c>
      <c r="O15" s="9" t="s">
        <v>7</v>
      </c>
      <c r="P15" s="9" t="s">
        <v>6</v>
      </c>
      <c r="Q15" s="9" t="s">
        <v>5</v>
      </c>
      <c r="R15" s="9" t="s">
        <v>4</v>
      </c>
    </row>
    <row r="16" spans="1:19" s="14" customFormat="1" ht="72" customHeight="1" x14ac:dyDescent="0.55000000000000004">
      <c r="A16" s="12" t="s">
        <v>25</v>
      </c>
      <c r="B16" s="12" t="s">
        <v>3</v>
      </c>
      <c r="C16" s="13" t="s">
        <v>48</v>
      </c>
      <c r="D16" s="41">
        <v>11</v>
      </c>
      <c r="E16" s="41">
        <v>10</v>
      </c>
      <c r="F16" s="41">
        <v>2</v>
      </c>
      <c r="G16" s="41">
        <v>1</v>
      </c>
      <c r="H16" s="41">
        <v>1</v>
      </c>
      <c r="I16" s="41">
        <v>1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30">
        <f>SUM(K16:O16)</f>
        <v>0</v>
      </c>
      <c r="Q16" s="41">
        <v>0</v>
      </c>
      <c r="R16" s="41">
        <v>1</v>
      </c>
    </row>
    <row r="17" spans="1:18" s="14" customFormat="1" ht="72" customHeight="1" x14ac:dyDescent="0.55000000000000004">
      <c r="A17" s="12" t="s">
        <v>26</v>
      </c>
      <c r="B17" s="12" t="s">
        <v>19</v>
      </c>
      <c r="C17" s="15" t="s">
        <v>48</v>
      </c>
      <c r="D17" s="41">
        <v>38</v>
      </c>
      <c r="E17" s="41">
        <v>16</v>
      </c>
      <c r="F17" s="41">
        <v>0</v>
      </c>
      <c r="G17" s="41">
        <v>0</v>
      </c>
      <c r="H17" s="41">
        <v>6</v>
      </c>
      <c r="I17" s="41">
        <v>2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30">
        <f t="shared" ref="P17:P18" si="2">SUM(K17:O17)</f>
        <v>0</v>
      </c>
      <c r="Q17" s="41">
        <v>0</v>
      </c>
      <c r="R17" s="41">
        <v>0</v>
      </c>
    </row>
    <row r="18" spans="1:18" s="14" customFormat="1" ht="72" customHeight="1" x14ac:dyDescent="0.55000000000000004">
      <c r="A18" s="12" t="s">
        <v>27</v>
      </c>
      <c r="B18" s="12" t="s">
        <v>1</v>
      </c>
      <c r="C18" s="15" t="s">
        <v>48</v>
      </c>
      <c r="D18" s="41">
        <v>14</v>
      </c>
      <c r="E18" s="41">
        <v>6</v>
      </c>
      <c r="F18" s="41">
        <v>2</v>
      </c>
      <c r="G18" s="41">
        <v>0</v>
      </c>
      <c r="H18" s="41">
        <v>2</v>
      </c>
      <c r="I18" s="41">
        <v>2</v>
      </c>
      <c r="J18" s="41">
        <v>0</v>
      </c>
      <c r="K18" s="41">
        <v>0</v>
      </c>
      <c r="L18" s="41">
        <v>0</v>
      </c>
      <c r="M18" s="41">
        <v>2</v>
      </c>
      <c r="N18" s="41">
        <v>0</v>
      </c>
      <c r="O18" s="41">
        <v>0</v>
      </c>
      <c r="P18" s="30">
        <f t="shared" si="2"/>
        <v>2</v>
      </c>
      <c r="Q18" s="41">
        <v>0</v>
      </c>
      <c r="R18" s="41">
        <v>0</v>
      </c>
    </row>
    <row r="19" spans="1:18" s="14" customFormat="1" ht="72" customHeight="1" x14ac:dyDescent="0.55000000000000004">
      <c r="A19" s="12" t="s">
        <v>28</v>
      </c>
      <c r="B19" s="12" t="s">
        <v>0</v>
      </c>
      <c r="C19" s="15" t="s">
        <v>48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1</v>
      </c>
      <c r="N19" s="41">
        <v>0</v>
      </c>
      <c r="O19" s="41">
        <v>0</v>
      </c>
      <c r="P19" s="30">
        <f>SUM(K19:O19)</f>
        <v>1</v>
      </c>
      <c r="Q19" s="41">
        <v>0</v>
      </c>
      <c r="R19" s="41">
        <v>0</v>
      </c>
    </row>
    <row r="20" spans="1:18" s="17" customFormat="1" ht="72" customHeight="1" x14ac:dyDescent="0.55000000000000004">
      <c r="A20" s="43" t="s">
        <v>24</v>
      </c>
      <c r="B20" s="43"/>
      <c r="C20" s="43"/>
      <c r="D20" s="16">
        <f t="shared" ref="D20:N20" si="3">SUM(D16:D19)</f>
        <v>63</v>
      </c>
      <c r="E20" s="16">
        <f t="shared" si="3"/>
        <v>32</v>
      </c>
      <c r="F20" s="16">
        <f t="shared" si="3"/>
        <v>4</v>
      </c>
      <c r="G20" s="16">
        <f t="shared" si="3"/>
        <v>1</v>
      </c>
      <c r="H20" s="16">
        <f t="shared" si="3"/>
        <v>9</v>
      </c>
      <c r="I20" s="16">
        <f t="shared" si="3"/>
        <v>5</v>
      </c>
      <c r="J20" s="16">
        <f t="shared" si="3"/>
        <v>0</v>
      </c>
      <c r="K20" s="16">
        <f t="shared" si="3"/>
        <v>0</v>
      </c>
      <c r="L20" s="16">
        <f t="shared" si="3"/>
        <v>0</v>
      </c>
      <c r="M20" s="16">
        <f t="shared" si="3"/>
        <v>3</v>
      </c>
      <c r="N20" s="16">
        <f t="shared" si="3"/>
        <v>0</v>
      </c>
      <c r="O20" s="16">
        <f>SUM(O17:O19)</f>
        <v>0</v>
      </c>
      <c r="P20" s="35">
        <f>SUM(K20:O20)</f>
        <v>3</v>
      </c>
      <c r="Q20" s="16">
        <f>SUM(Q16:Q19)</f>
        <v>0</v>
      </c>
      <c r="R20" s="16">
        <f>SUM(R16:R19)</f>
        <v>1</v>
      </c>
    </row>
    <row r="21" spans="1:18" ht="21" x14ac:dyDescent="0.35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s="26" customFormat="1" ht="36" x14ac:dyDescent="0.55000000000000004">
      <c r="A22" s="24">
        <v>2013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8" s="8" customFormat="1" ht="70.5" customHeight="1" x14ac:dyDescent="0.45">
      <c r="A23" s="42" t="s">
        <v>21</v>
      </c>
      <c r="B23" s="42" t="s">
        <v>22</v>
      </c>
      <c r="C23" s="42" t="s">
        <v>23</v>
      </c>
      <c r="D23" s="42" t="s">
        <v>30</v>
      </c>
      <c r="E23" s="42" t="s">
        <v>31</v>
      </c>
      <c r="F23" s="42" t="s">
        <v>49</v>
      </c>
      <c r="G23" s="42" t="s">
        <v>32</v>
      </c>
      <c r="H23" s="42" t="s">
        <v>33</v>
      </c>
      <c r="I23" s="42" t="s">
        <v>34</v>
      </c>
      <c r="J23" s="42" t="s">
        <v>35</v>
      </c>
      <c r="K23" s="42" t="s">
        <v>36</v>
      </c>
      <c r="L23" s="42"/>
      <c r="M23" s="42"/>
      <c r="N23" s="42"/>
      <c r="O23" s="42"/>
      <c r="P23" s="42"/>
      <c r="Q23" s="42" t="s">
        <v>44</v>
      </c>
      <c r="R23" s="42" t="s">
        <v>45</v>
      </c>
    </row>
    <row r="24" spans="1:18" s="8" customFormat="1" ht="103.5" customHeight="1" x14ac:dyDescent="0.4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0" t="s">
        <v>37</v>
      </c>
      <c r="L24" s="40" t="s">
        <v>38</v>
      </c>
      <c r="M24" s="40" t="s">
        <v>39</v>
      </c>
      <c r="N24" s="40" t="s">
        <v>40</v>
      </c>
      <c r="O24" s="40" t="s">
        <v>41</v>
      </c>
      <c r="P24" s="40" t="s">
        <v>42</v>
      </c>
      <c r="Q24" s="42"/>
      <c r="R24" s="42"/>
    </row>
    <row r="25" spans="1:18" s="11" customFormat="1" ht="42" customHeight="1" x14ac:dyDescent="0.45">
      <c r="A25" s="42"/>
      <c r="B25" s="42"/>
      <c r="C25" s="42"/>
      <c r="D25" s="9" t="s">
        <v>18</v>
      </c>
      <c r="E25" s="9" t="s">
        <v>17</v>
      </c>
      <c r="F25" s="9" t="s">
        <v>16</v>
      </c>
      <c r="G25" s="9" t="s">
        <v>15</v>
      </c>
      <c r="H25" s="9" t="s">
        <v>14</v>
      </c>
      <c r="I25" s="9" t="s">
        <v>13</v>
      </c>
      <c r="J25" s="9" t="s">
        <v>12</v>
      </c>
      <c r="K25" s="9" t="s">
        <v>11</v>
      </c>
      <c r="L25" s="9" t="s">
        <v>10</v>
      </c>
      <c r="M25" s="9" t="s">
        <v>9</v>
      </c>
      <c r="N25" s="9" t="s">
        <v>8</v>
      </c>
      <c r="O25" s="9" t="s">
        <v>7</v>
      </c>
      <c r="P25" s="9" t="s">
        <v>6</v>
      </c>
      <c r="Q25" s="9" t="s">
        <v>5</v>
      </c>
      <c r="R25" s="9" t="s">
        <v>4</v>
      </c>
    </row>
    <row r="26" spans="1:18" s="14" customFormat="1" ht="76.5" customHeight="1" x14ac:dyDescent="0.55000000000000004">
      <c r="A26" s="15" t="s">
        <v>25</v>
      </c>
      <c r="B26" s="18" t="s">
        <v>3</v>
      </c>
      <c r="C26" s="13" t="s">
        <v>48</v>
      </c>
      <c r="D26" s="32">
        <v>10</v>
      </c>
      <c r="E26" s="32">
        <v>3</v>
      </c>
      <c r="F26" s="32">
        <v>7</v>
      </c>
      <c r="G26" s="32">
        <v>0</v>
      </c>
      <c r="H26" s="32">
        <v>1</v>
      </c>
      <c r="I26" s="32">
        <v>1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0">
        <f>SUM(K26:O26)</f>
        <v>0</v>
      </c>
      <c r="Q26" s="15">
        <v>0</v>
      </c>
      <c r="R26" s="15">
        <v>0</v>
      </c>
    </row>
    <row r="27" spans="1:18" s="14" customFormat="1" ht="76.5" customHeight="1" x14ac:dyDescent="0.55000000000000004">
      <c r="A27" s="12" t="s">
        <v>26</v>
      </c>
      <c r="B27" s="18">
        <v>163</v>
      </c>
      <c r="C27" s="15" t="s">
        <v>48</v>
      </c>
      <c r="D27" s="32">
        <v>20</v>
      </c>
      <c r="E27" s="32">
        <v>6</v>
      </c>
      <c r="F27" s="32">
        <v>8</v>
      </c>
      <c r="G27" s="32">
        <v>2</v>
      </c>
      <c r="H27" s="32">
        <v>4</v>
      </c>
      <c r="I27" s="32">
        <v>7</v>
      </c>
      <c r="J27" s="32">
        <v>0</v>
      </c>
      <c r="K27" s="32">
        <v>0</v>
      </c>
      <c r="L27" s="32">
        <v>0</v>
      </c>
      <c r="M27" s="32">
        <v>6</v>
      </c>
      <c r="N27" s="32">
        <v>0</v>
      </c>
      <c r="O27" s="32">
        <v>0</v>
      </c>
      <c r="P27" s="30">
        <f t="shared" ref="P27:P29" si="4">SUM(K27:O27)</f>
        <v>6</v>
      </c>
      <c r="Q27" s="15">
        <v>0</v>
      </c>
      <c r="R27" s="15">
        <v>0</v>
      </c>
    </row>
    <row r="28" spans="1:18" s="14" customFormat="1" ht="76.5" customHeight="1" x14ac:dyDescent="0.55000000000000004">
      <c r="A28" s="12" t="s">
        <v>27</v>
      </c>
      <c r="B28" s="18">
        <v>390</v>
      </c>
      <c r="C28" s="15" t="s">
        <v>48</v>
      </c>
      <c r="D28" s="32">
        <v>9</v>
      </c>
      <c r="E28" s="32">
        <v>10</v>
      </c>
      <c r="F28" s="32">
        <v>0</v>
      </c>
      <c r="G28" s="32">
        <v>1</v>
      </c>
      <c r="H28" s="32">
        <v>8</v>
      </c>
      <c r="I28" s="32">
        <v>8</v>
      </c>
      <c r="J28" s="32">
        <v>0</v>
      </c>
      <c r="K28" s="32">
        <v>2</v>
      </c>
      <c r="L28" s="32">
        <v>0</v>
      </c>
      <c r="M28" s="32">
        <v>0</v>
      </c>
      <c r="N28" s="32">
        <v>0</v>
      </c>
      <c r="O28" s="32">
        <v>0</v>
      </c>
      <c r="P28" s="30">
        <f t="shared" si="4"/>
        <v>2</v>
      </c>
      <c r="Q28" s="15">
        <v>0</v>
      </c>
      <c r="R28" s="15">
        <v>0</v>
      </c>
    </row>
    <row r="29" spans="1:18" s="19" customFormat="1" ht="76.5" customHeight="1" x14ac:dyDescent="0.55000000000000004">
      <c r="A29" s="12" t="s">
        <v>28</v>
      </c>
      <c r="B29" s="18">
        <v>160</v>
      </c>
      <c r="C29" s="15" t="s">
        <v>48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0">
        <f t="shared" si="4"/>
        <v>0</v>
      </c>
      <c r="Q29" s="15">
        <v>0</v>
      </c>
      <c r="R29" s="15">
        <v>0</v>
      </c>
    </row>
    <row r="30" spans="1:18" s="20" customFormat="1" ht="76.5" customHeight="1" x14ac:dyDescent="0.55000000000000004">
      <c r="A30" s="43" t="s">
        <v>24</v>
      </c>
      <c r="B30" s="43"/>
      <c r="C30" s="43"/>
      <c r="D30" s="16">
        <f t="shared" ref="D30:O30" si="5">SUM(D26:D29)</f>
        <v>39</v>
      </c>
      <c r="E30" s="16">
        <f t="shared" si="5"/>
        <v>19</v>
      </c>
      <c r="F30" s="16">
        <f t="shared" si="5"/>
        <v>15</v>
      </c>
      <c r="G30" s="16">
        <f t="shared" si="5"/>
        <v>3</v>
      </c>
      <c r="H30" s="16">
        <f t="shared" si="5"/>
        <v>13</v>
      </c>
      <c r="I30" s="16">
        <f t="shared" si="5"/>
        <v>16</v>
      </c>
      <c r="J30" s="16">
        <f t="shared" si="5"/>
        <v>0</v>
      </c>
      <c r="K30" s="16">
        <f t="shared" si="5"/>
        <v>2</v>
      </c>
      <c r="L30" s="16">
        <f t="shared" si="5"/>
        <v>0</v>
      </c>
      <c r="M30" s="16">
        <f t="shared" si="5"/>
        <v>6</v>
      </c>
      <c r="N30" s="16">
        <f t="shared" si="5"/>
        <v>0</v>
      </c>
      <c r="O30" s="16">
        <f t="shared" si="5"/>
        <v>0</v>
      </c>
      <c r="P30" s="35">
        <f>SUM(K30:O30)</f>
        <v>8</v>
      </c>
      <c r="Q30" s="16">
        <f>SUM(Q26:Q29)</f>
        <v>0</v>
      </c>
      <c r="R30" s="16">
        <f>SUM(R26:R29)</f>
        <v>0</v>
      </c>
    </row>
    <row r="31" spans="1:18" ht="21" x14ac:dyDescent="0.35">
      <c r="A31" s="3"/>
      <c r="B31" s="3"/>
      <c r="C31" s="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s="25" customFormat="1" ht="36" x14ac:dyDescent="0.55000000000000004">
      <c r="A32" s="46" t="s">
        <v>29</v>
      </c>
      <c r="B32" s="47"/>
      <c r="C32" s="4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s="10" customFormat="1" ht="63" customHeight="1" x14ac:dyDescent="0.45">
      <c r="A33" s="42" t="s">
        <v>21</v>
      </c>
      <c r="B33" s="42" t="s">
        <v>22</v>
      </c>
      <c r="C33" s="42" t="s">
        <v>23</v>
      </c>
      <c r="D33" s="42" t="s">
        <v>30</v>
      </c>
      <c r="E33" s="42" t="s">
        <v>31</v>
      </c>
      <c r="F33" s="42" t="s">
        <v>49</v>
      </c>
      <c r="G33" s="42" t="s">
        <v>32</v>
      </c>
      <c r="H33" s="42" t="s">
        <v>33</v>
      </c>
      <c r="I33" s="42" t="s">
        <v>34</v>
      </c>
      <c r="J33" s="42" t="s">
        <v>35</v>
      </c>
      <c r="K33" s="42" t="s">
        <v>36</v>
      </c>
      <c r="L33" s="42"/>
      <c r="M33" s="42"/>
      <c r="N33" s="42"/>
      <c r="O33" s="42"/>
      <c r="P33" s="42"/>
      <c r="Q33" s="42" t="s">
        <v>44</v>
      </c>
      <c r="R33" s="42" t="s">
        <v>45</v>
      </c>
    </row>
    <row r="34" spans="1:18" s="10" customFormat="1" ht="147" customHeight="1" x14ac:dyDescent="0.4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0" t="s">
        <v>37</v>
      </c>
      <c r="L34" s="40" t="s">
        <v>38</v>
      </c>
      <c r="M34" s="40" t="s">
        <v>39</v>
      </c>
      <c r="N34" s="40" t="s">
        <v>40</v>
      </c>
      <c r="O34" s="40" t="s">
        <v>41</v>
      </c>
      <c r="P34" s="40" t="s">
        <v>42</v>
      </c>
      <c r="Q34" s="42"/>
      <c r="R34" s="42"/>
    </row>
    <row r="35" spans="1:18" s="10" customFormat="1" ht="60" customHeight="1" x14ac:dyDescent="0.45">
      <c r="A35" s="42"/>
      <c r="B35" s="42"/>
      <c r="C35" s="42"/>
      <c r="D35" s="9" t="s">
        <v>18</v>
      </c>
      <c r="E35" s="9" t="s">
        <v>17</v>
      </c>
      <c r="F35" s="9" t="s">
        <v>16</v>
      </c>
      <c r="G35" s="9" t="s">
        <v>15</v>
      </c>
      <c r="H35" s="9" t="s">
        <v>14</v>
      </c>
      <c r="I35" s="9" t="s">
        <v>13</v>
      </c>
      <c r="J35" s="9" t="s">
        <v>12</v>
      </c>
      <c r="K35" s="9" t="s">
        <v>11</v>
      </c>
      <c r="L35" s="9" t="s">
        <v>10</v>
      </c>
      <c r="M35" s="9" t="s">
        <v>9</v>
      </c>
      <c r="N35" s="9" t="s">
        <v>8</v>
      </c>
      <c r="O35" s="9" t="s">
        <v>7</v>
      </c>
      <c r="P35" s="9" t="s">
        <v>6</v>
      </c>
      <c r="Q35" s="9" t="s">
        <v>5</v>
      </c>
      <c r="R35" s="9" t="s">
        <v>4</v>
      </c>
    </row>
    <row r="36" spans="1:18" s="14" customFormat="1" ht="76.5" customHeight="1" x14ac:dyDescent="0.55000000000000004">
      <c r="A36" s="15" t="s">
        <v>25</v>
      </c>
      <c r="B36" s="18" t="s">
        <v>3</v>
      </c>
      <c r="C36" s="13" t="s">
        <v>48</v>
      </c>
      <c r="D36" s="32">
        <f>SUM(D6,D16,D26)</f>
        <v>21</v>
      </c>
      <c r="E36" s="32">
        <f t="shared" ref="E36:Q36" si="6">SUM(E6,E16,E26)</f>
        <v>13</v>
      </c>
      <c r="F36" s="32">
        <f t="shared" si="6"/>
        <v>9</v>
      </c>
      <c r="G36" s="32">
        <f t="shared" si="6"/>
        <v>1</v>
      </c>
      <c r="H36" s="32">
        <f t="shared" si="6"/>
        <v>2</v>
      </c>
      <c r="I36" s="32">
        <f t="shared" si="6"/>
        <v>2</v>
      </c>
      <c r="J36" s="32">
        <f t="shared" si="6"/>
        <v>0</v>
      </c>
      <c r="K36" s="32">
        <f t="shared" si="6"/>
        <v>0</v>
      </c>
      <c r="L36" s="32">
        <f t="shared" si="6"/>
        <v>0</v>
      </c>
      <c r="M36" s="32">
        <f t="shared" si="6"/>
        <v>0</v>
      </c>
      <c r="N36" s="32">
        <f>SUM(N6,O19,N26)</f>
        <v>0</v>
      </c>
      <c r="O36" s="32">
        <v>0</v>
      </c>
      <c r="P36" s="30">
        <f>SUM(K36:O36)</f>
        <v>0</v>
      </c>
      <c r="Q36" s="32">
        <f t="shared" si="6"/>
        <v>0</v>
      </c>
      <c r="R36" s="32">
        <f>SUM(R6,R16,R26)</f>
        <v>1</v>
      </c>
    </row>
    <row r="37" spans="1:18" s="14" customFormat="1" ht="76.5" customHeight="1" x14ac:dyDescent="0.55000000000000004">
      <c r="A37" s="12" t="s">
        <v>26</v>
      </c>
      <c r="B37" s="18">
        <v>163</v>
      </c>
      <c r="C37" s="15" t="s">
        <v>48</v>
      </c>
      <c r="D37" s="32">
        <f t="shared" ref="D37:R39" si="7">SUM(D7,D17,D27)</f>
        <v>63</v>
      </c>
      <c r="E37" s="32">
        <f t="shared" si="7"/>
        <v>25</v>
      </c>
      <c r="F37" s="32">
        <f t="shared" si="7"/>
        <v>10</v>
      </c>
      <c r="G37" s="32">
        <f t="shared" si="7"/>
        <v>2</v>
      </c>
      <c r="H37" s="32">
        <f t="shared" si="7"/>
        <v>13</v>
      </c>
      <c r="I37" s="32">
        <f t="shared" si="7"/>
        <v>12</v>
      </c>
      <c r="J37" s="32">
        <f t="shared" si="7"/>
        <v>0</v>
      </c>
      <c r="K37" s="32">
        <f t="shared" si="7"/>
        <v>2</v>
      </c>
      <c r="L37" s="32">
        <f t="shared" si="7"/>
        <v>0</v>
      </c>
      <c r="M37" s="32">
        <f t="shared" si="7"/>
        <v>8</v>
      </c>
      <c r="N37" s="32">
        <f t="shared" si="7"/>
        <v>0</v>
      </c>
      <c r="O37" s="32">
        <f t="shared" si="7"/>
        <v>0</v>
      </c>
      <c r="P37" s="30">
        <f t="shared" ref="P37:P39" si="8">SUM(K37:O37)</f>
        <v>10</v>
      </c>
      <c r="Q37" s="32">
        <f t="shared" si="7"/>
        <v>0</v>
      </c>
      <c r="R37" s="32">
        <f t="shared" si="7"/>
        <v>0</v>
      </c>
    </row>
    <row r="38" spans="1:18" s="14" customFormat="1" ht="76.5" customHeight="1" x14ac:dyDescent="0.55000000000000004">
      <c r="A38" s="12" t="s">
        <v>27</v>
      </c>
      <c r="B38" s="18">
        <v>390</v>
      </c>
      <c r="C38" s="15" t="s">
        <v>48</v>
      </c>
      <c r="D38" s="32">
        <f t="shared" si="7"/>
        <v>31</v>
      </c>
      <c r="E38" s="32">
        <f t="shared" si="7"/>
        <v>19</v>
      </c>
      <c r="F38" s="32">
        <f t="shared" si="7"/>
        <v>4</v>
      </c>
      <c r="G38" s="32">
        <f t="shared" si="7"/>
        <v>1</v>
      </c>
      <c r="H38" s="32">
        <f t="shared" si="7"/>
        <v>11</v>
      </c>
      <c r="I38" s="32">
        <f t="shared" si="7"/>
        <v>11</v>
      </c>
      <c r="J38" s="32">
        <f t="shared" si="7"/>
        <v>1</v>
      </c>
      <c r="K38" s="32">
        <f t="shared" si="7"/>
        <v>3</v>
      </c>
      <c r="L38" s="32">
        <f t="shared" si="7"/>
        <v>0</v>
      </c>
      <c r="M38" s="32">
        <f t="shared" si="7"/>
        <v>5</v>
      </c>
      <c r="N38" s="32">
        <f t="shared" si="7"/>
        <v>0</v>
      </c>
      <c r="O38" s="32">
        <f t="shared" si="7"/>
        <v>0</v>
      </c>
      <c r="P38" s="30">
        <f>SUM(K38:O38)</f>
        <v>8</v>
      </c>
      <c r="Q38" s="32">
        <f t="shared" si="7"/>
        <v>0</v>
      </c>
      <c r="R38" s="32">
        <f t="shared" si="7"/>
        <v>0</v>
      </c>
    </row>
    <row r="39" spans="1:18" s="14" customFormat="1" ht="76.5" customHeight="1" x14ac:dyDescent="0.55000000000000004">
      <c r="A39" s="12" t="s">
        <v>28</v>
      </c>
      <c r="B39" s="18">
        <v>160</v>
      </c>
      <c r="C39" s="15" t="s">
        <v>48</v>
      </c>
      <c r="D39" s="32">
        <f t="shared" si="7"/>
        <v>0</v>
      </c>
      <c r="E39" s="32">
        <f t="shared" si="7"/>
        <v>0</v>
      </c>
      <c r="F39" s="32">
        <f t="shared" si="7"/>
        <v>0</v>
      </c>
      <c r="G39" s="32">
        <f t="shared" si="7"/>
        <v>0</v>
      </c>
      <c r="H39" s="32">
        <f t="shared" si="7"/>
        <v>0</v>
      </c>
      <c r="I39" s="32">
        <f t="shared" si="7"/>
        <v>0</v>
      </c>
      <c r="J39" s="32">
        <f t="shared" si="7"/>
        <v>0</v>
      </c>
      <c r="K39" s="32">
        <f t="shared" si="7"/>
        <v>0</v>
      </c>
      <c r="L39" s="32">
        <f t="shared" si="7"/>
        <v>0</v>
      </c>
      <c r="M39" s="32">
        <f t="shared" si="7"/>
        <v>1</v>
      </c>
      <c r="N39" s="32">
        <f t="shared" si="7"/>
        <v>0</v>
      </c>
      <c r="O39" s="32">
        <v>0</v>
      </c>
      <c r="P39" s="30">
        <f t="shared" si="8"/>
        <v>1</v>
      </c>
      <c r="Q39" s="32">
        <f t="shared" si="7"/>
        <v>0</v>
      </c>
      <c r="R39" s="32">
        <f t="shared" si="7"/>
        <v>0</v>
      </c>
    </row>
    <row r="40" spans="1:18" s="20" customFormat="1" ht="76.5" customHeight="1" x14ac:dyDescent="0.55000000000000004">
      <c r="A40" s="43" t="s">
        <v>24</v>
      </c>
      <c r="B40" s="43"/>
      <c r="C40" s="43"/>
      <c r="D40" s="21">
        <f>SUM(D10,D20,D30)</f>
        <v>115</v>
      </c>
      <c r="E40" s="21">
        <f t="shared" ref="E40:R40" si="9">SUM(E10,E20,E30)</f>
        <v>57</v>
      </c>
      <c r="F40" s="21">
        <f t="shared" si="9"/>
        <v>23</v>
      </c>
      <c r="G40" s="21">
        <f t="shared" si="9"/>
        <v>4</v>
      </c>
      <c r="H40" s="21">
        <f t="shared" si="9"/>
        <v>26</v>
      </c>
      <c r="I40" s="21">
        <f t="shared" si="9"/>
        <v>25</v>
      </c>
      <c r="J40" s="21">
        <f t="shared" si="9"/>
        <v>1</v>
      </c>
      <c r="K40" s="21">
        <f t="shared" si="9"/>
        <v>5</v>
      </c>
      <c r="L40" s="21">
        <f t="shared" si="9"/>
        <v>0</v>
      </c>
      <c r="M40" s="21">
        <f t="shared" si="9"/>
        <v>14</v>
      </c>
      <c r="N40" s="21">
        <f t="shared" si="9"/>
        <v>0</v>
      </c>
      <c r="O40" s="21">
        <f t="shared" si="9"/>
        <v>0</v>
      </c>
      <c r="P40" s="35">
        <f>SUM(K40:O40)</f>
        <v>19</v>
      </c>
      <c r="Q40" s="21">
        <f t="shared" si="9"/>
        <v>0</v>
      </c>
      <c r="R40" s="21">
        <f t="shared" si="9"/>
        <v>1</v>
      </c>
    </row>
  </sheetData>
  <mergeCells count="58">
    <mergeCell ref="K33:P33"/>
    <mergeCell ref="Q33:Q34"/>
    <mergeCell ref="R33:R34"/>
    <mergeCell ref="A40:C40"/>
    <mergeCell ref="A32:C32"/>
    <mergeCell ref="F33:F34"/>
    <mergeCell ref="G33:G34"/>
    <mergeCell ref="H33:H34"/>
    <mergeCell ref="I33:I34"/>
    <mergeCell ref="J33:J34"/>
    <mergeCell ref="A33:A35"/>
    <mergeCell ref="B33:B35"/>
    <mergeCell ref="C33:C35"/>
    <mergeCell ref="D33:D34"/>
    <mergeCell ref="E33:E34"/>
    <mergeCell ref="R3:R4"/>
    <mergeCell ref="A1:R1"/>
    <mergeCell ref="A20:C20"/>
    <mergeCell ref="A10:C10"/>
    <mergeCell ref="F3:F4"/>
    <mergeCell ref="G3:G4"/>
    <mergeCell ref="H3:H4"/>
    <mergeCell ref="I3:I4"/>
    <mergeCell ref="J3:J4"/>
    <mergeCell ref="K3:P3"/>
    <mergeCell ref="I13:I14"/>
    <mergeCell ref="J13:J14"/>
    <mergeCell ref="K13:P13"/>
    <mergeCell ref="Q13:Q14"/>
    <mergeCell ref="Q3:Q4"/>
    <mergeCell ref="A3:A5"/>
    <mergeCell ref="R23:R24"/>
    <mergeCell ref="A30:C30"/>
    <mergeCell ref="A13:A15"/>
    <mergeCell ref="B13:B15"/>
    <mergeCell ref="C13:C15"/>
    <mergeCell ref="R13:R14"/>
    <mergeCell ref="F13:F14"/>
    <mergeCell ref="G13:G14"/>
    <mergeCell ref="H13:H14"/>
    <mergeCell ref="A23:A25"/>
    <mergeCell ref="B23:B25"/>
    <mergeCell ref="C23:C25"/>
    <mergeCell ref="D23:D24"/>
    <mergeCell ref="E23:E24"/>
    <mergeCell ref="I23:I24"/>
    <mergeCell ref="J23:J24"/>
    <mergeCell ref="B3:B5"/>
    <mergeCell ref="C3:C5"/>
    <mergeCell ref="D3:D4"/>
    <mergeCell ref="E3:E4"/>
    <mergeCell ref="D13:D14"/>
    <mergeCell ref="E13:E14"/>
    <mergeCell ref="K23:P23"/>
    <mergeCell ref="Q23:Q24"/>
    <mergeCell ref="F23:F24"/>
    <mergeCell ref="G23:G24"/>
    <mergeCell ref="H23:H24"/>
  </mergeCells>
  <pageMargins left="0.70866141732283472" right="0.70866141732283472" top="0.74803149606299213" bottom="0.74803149606299213" header="0.31496062992125984" footer="0.31496062992125984"/>
  <pageSetup paperSize="8" scale="2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72D4D2-643F-4465-9685-6C0CC21F8C80}"/>
</file>

<file path=customXml/itemProps2.xml><?xml version="1.0" encoding="utf-8"?>
<ds:datastoreItem xmlns:ds="http://schemas.openxmlformats.org/officeDocument/2006/customXml" ds:itemID="{A4D3ED8C-3E37-4274-B8BB-AE5C23E1420A}"/>
</file>

<file path=customXml/itemProps3.xml><?xml version="1.0" encoding="utf-8"?>
<ds:datastoreItem xmlns:ds="http://schemas.openxmlformats.org/officeDocument/2006/customXml" ds:itemID="{F96E14B5-6D2B-4FC8-8FFB-C3165BA737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Nac_manj</vt:lpstr>
      <vt:lpstr>Nac_manj!Print_Area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2014-11-18T08:46:27Z</cp:lastPrinted>
  <dcterms:created xsi:type="dcterms:W3CDTF">2014-03-13T10:09:48Z</dcterms:created>
  <dcterms:modified xsi:type="dcterms:W3CDTF">2016-04-05T19:57:03Z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