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65"/>
  </bookViews>
  <sheets>
    <sheet name="Hoja2" sheetId="1" r:id="rId1"/>
  </sheets>
  <definedNames>
    <definedName name="_xlnm.Print_Area" localSheetId="0">Hoja2!$B$1:$H$36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I36" i="1" l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1" i="1"/>
  <c r="I10" i="1"/>
  <c r="I9" i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<sst xmlns="http://schemas.openxmlformats.org/spreadsheetml/2006/main" count="43" uniqueCount="40">
  <si>
    <t>DECOMISO DE ARMAS DE FUEGO DE LOS AÑOS 2013 AL 2018</t>
  </si>
  <si>
    <t>DESCRIPCION</t>
  </si>
  <si>
    <t>AÑO 2013</t>
  </si>
  <si>
    <t>AÑO 2014</t>
  </si>
  <si>
    <t>AÑO 2015</t>
  </si>
  <si>
    <t>AÑO 2016</t>
  </si>
  <si>
    <t>AÑO 2017</t>
  </si>
  <si>
    <t>AÑO 2018</t>
  </si>
  <si>
    <t>AMETRALLADORA</t>
  </si>
  <si>
    <t>CHIMBA</t>
  </si>
  <si>
    <t>ESCOPETA</t>
  </si>
  <si>
    <t>EXPLOSIVOS</t>
  </si>
  <si>
    <t>FUSIL</t>
  </si>
  <si>
    <t>LANZA GRANADAS</t>
  </si>
  <si>
    <t>PISTOLA</t>
  </si>
  <si>
    <t>REVOLVER</t>
  </si>
  <si>
    <t>Total general</t>
  </si>
  <si>
    <t>ALTERACION DEL ORDEN PUBLICO</t>
  </si>
  <si>
    <t>ARMA HECHIZA</t>
  </si>
  <si>
    <t>ARMA MODIFICADA</t>
  </si>
  <si>
    <t>ARMA PROHIBIDA</t>
  </si>
  <si>
    <t>DEJADAS EN ABANDONO</t>
  </si>
  <si>
    <t>DISPAROS AL AIRE</t>
  </si>
  <si>
    <t>ENCONTRARSE EN CENTRO PENAL</t>
  </si>
  <si>
    <t>ENCONTRARSE EN ESCENA DEL CRIMEN</t>
  </si>
  <si>
    <t>ESCANDALO EN VIA PUBLICA</t>
  </si>
  <si>
    <t>ESTADO DE EMBRIAGUEZ</t>
  </si>
  <si>
    <t>INVOLUCRADA EN SECUESTRO</t>
  </si>
  <si>
    <t>NO APLICA</t>
  </si>
  <si>
    <t>NO PORTAR PERMISO O LICENCIA</t>
  </si>
  <si>
    <t>PARTICIPACION EN COMISION DE DELITO</t>
  </si>
  <si>
    <t>PERMISO O LICENCIA VENCIDO</t>
  </si>
  <si>
    <t>PORTAR ARMA EN TRANSPORTE PUBLICO</t>
  </si>
  <si>
    <t>PORTAR ARMA VISIBLE</t>
  </si>
  <si>
    <t>PROHIBIDO PORTAR ARMA (MEDIANTE DECRETO 117-2012)</t>
  </si>
  <si>
    <t>SIN DATO</t>
  </si>
  <si>
    <t>USADA PARA AMENAZAR/EXTORSIONAR</t>
  </si>
  <si>
    <t>USO EN ROBOS Y ASALTOS</t>
  </si>
  <si>
    <t>MOTIVO DEL DECOMISO DE ARMAS DE FUEGO DE LOS AÑOS 2013 AL 2018</t>
  </si>
  <si>
    <t>Total 2013-2018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</si>
</sst>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9"/>
  <sheetViews>
    <sheetView tabSelected="1" workbookViewId="0">
      <selection activeCell="K11" sqref="K11"/>
    </sheetView>
  </sheetViews>
  <sheetFormatPr baseColWidth="10" defaultRowHeight="15" x14ac:dyDescent="0.25"/>
  <cols>
    <col min="2" max="2" width="53.28515625" style="7" bestFit="1" customWidth="1"/>
    <col min="9" max="9" width="15.140625" customWidth="1"/>
  </cols>
  <sheetData>
    <row r="1" spans="2:11" x14ac:dyDescent="0.25">
      <c r="B1" s="14" t="s">
        <v>0</v>
      </c>
      <c r="C1" s="15"/>
      <c r="D1" s="15"/>
      <c r="E1" s="15"/>
      <c r="F1" s="15"/>
      <c r="G1" s="15"/>
      <c r="H1" s="15"/>
      <c r="I1" s="15"/>
    </row>
    <row r="2" spans="2:11" x14ac:dyDescent="0.25">
      <c r="B2" s="1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1" t="s">
        <v>39</v>
      </c>
    </row>
    <row r="3" spans="2:11" x14ac:dyDescent="0.25">
      <c r="B3" s="1" t="s">
        <v>8</v>
      </c>
      <c r="C3" s="2">
        <v>12</v>
      </c>
      <c r="D3" s="2">
        <v>27</v>
      </c>
      <c r="E3" s="2">
        <v>23</v>
      </c>
      <c r="F3" s="2">
        <v>22</v>
      </c>
      <c r="G3" s="2">
        <v>32</v>
      </c>
      <c r="H3" s="2">
        <v>10</v>
      </c>
      <c r="I3" s="8">
        <f t="shared" ref="I3:I11" si="0">SUM(C3:H3)</f>
        <v>126</v>
      </c>
    </row>
    <row r="4" spans="2:11" x14ac:dyDescent="0.25">
      <c r="B4" s="1" t="s">
        <v>9</v>
      </c>
      <c r="C4" s="2">
        <v>130</v>
      </c>
      <c r="D4" s="2">
        <v>147</v>
      </c>
      <c r="E4" s="2">
        <v>155</v>
      </c>
      <c r="F4" s="2">
        <v>158</v>
      </c>
      <c r="G4" s="2">
        <v>128</v>
      </c>
      <c r="H4" s="2">
        <v>89</v>
      </c>
      <c r="I4" s="8">
        <f t="shared" si="0"/>
        <v>807</v>
      </c>
    </row>
    <row r="5" spans="2:11" x14ac:dyDescent="0.25">
      <c r="B5" s="1" t="s">
        <v>10</v>
      </c>
      <c r="C5" s="2">
        <v>199</v>
      </c>
      <c r="D5" s="2">
        <v>291</v>
      </c>
      <c r="E5" s="2">
        <v>282</v>
      </c>
      <c r="F5" s="2">
        <v>283</v>
      </c>
      <c r="G5" s="2">
        <v>337</v>
      </c>
      <c r="H5" s="2">
        <v>257</v>
      </c>
      <c r="I5" s="8">
        <f t="shared" si="0"/>
        <v>1649</v>
      </c>
    </row>
    <row r="6" spans="2:11" x14ac:dyDescent="0.25">
      <c r="B6" s="1" t="s">
        <v>11</v>
      </c>
      <c r="C6" s="2">
        <v>4</v>
      </c>
      <c r="D6" s="2">
        <v>9</v>
      </c>
      <c r="E6" s="2">
        <v>14</v>
      </c>
      <c r="F6" s="2">
        <v>6</v>
      </c>
      <c r="G6" s="2">
        <v>9</v>
      </c>
      <c r="H6" s="2">
        <v>17</v>
      </c>
      <c r="I6" s="8">
        <f t="shared" si="0"/>
        <v>59</v>
      </c>
    </row>
    <row r="7" spans="2:11" x14ac:dyDescent="0.25">
      <c r="B7" s="1" t="s">
        <v>12</v>
      </c>
      <c r="C7" s="2">
        <v>218</v>
      </c>
      <c r="D7" s="2">
        <v>327</v>
      </c>
      <c r="E7" s="2">
        <v>347</v>
      </c>
      <c r="F7" s="2">
        <v>348</v>
      </c>
      <c r="G7" s="2">
        <v>446</v>
      </c>
      <c r="H7" s="2">
        <v>281</v>
      </c>
      <c r="I7" s="8">
        <f t="shared" si="0"/>
        <v>1967</v>
      </c>
    </row>
    <row r="8" spans="2:11" x14ac:dyDescent="0.25">
      <c r="B8" s="1" t="s">
        <v>13</v>
      </c>
      <c r="C8" s="2">
        <v>3</v>
      </c>
      <c r="D8" s="2">
        <v>0</v>
      </c>
      <c r="E8" s="2">
        <v>2</v>
      </c>
      <c r="F8" s="2">
        <v>0</v>
      </c>
      <c r="G8" s="2">
        <v>3</v>
      </c>
      <c r="H8" s="2">
        <v>1</v>
      </c>
      <c r="I8" s="8">
        <f t="shared" si="0"/>
        <v>9</v>
      </c>
    </row>
    <row r="9" spans="2:11" x14ac:dyDescent="0.25">
      <c r="B9" s="1" t="s">
        <v>14</v>
      </c>
      <c r="C9" s="2">
        <v>1806</v>
      </c>
      <c r="D9" s="2">
        <v>2329</v>
      </c>
      <c r="E9" s="2">
        <v>2571</v>
      </c>
      <c r="F9" s="2">
        <v>2462</v>
      </c>
      <c r="G9" s="2">
        <v>2664</v>
      </c>
      <c r="H9" s="2">
        <v>1628</v>
      </c>
      <c r="I9" s="8">
        <f t="shared" si="0"/>
        <v>13460</v>
      </c>
    </row>
    <row r="10" spans="2:11" x14ac:dyDescent="0.25">
      <c r="B10" s="1" t="s">
        <v>15</v>
      </c>
      <c r="C10" s="2">
        <v>1120</v>
      </c>
      <c r="D10" s="2">
        <v>1246</v>
      </c>
      <c r="E10" s="2">
        <v>1270</v>
      </c>
      <c r="F10" s="2">
        <v>1191</v>
      </c>
      <c r="G10" s="2">
        <v>1280</v>
      </c>
      <c r="H10" s="2">
        <v>845</v>
      </c>
      <c r="I10" s="8">
        <f t="shared" si="0"/>
        <v>6952</v>
      </c>
    </row>
    <row r="11" spans="2:11" x14ac:dyDescent="0.25">
      <c r="B11" s="3" t="s">
        <v>16</v>
      </c>
      <c r="C11" s="12">
        <v>3492</v>
      </c>
      <c r="D11" s="12">
        <v>4376</v>
      </c>
      <c r="E11" s="12">
        <v>4664</v>
      </c>
      <c r="F11" s="12">
        <v>4470</v>
      </c>
      <c r="G11" s="12">
        <v>4899</v>
      </c>
      <c r="H11" s="12">
        <v>3128</v>
      </c>
      <c r="I11" s="12">
        <f t="shared" si="0"/>
        <v>25029</v>
      </c>
      <c r="K11">
        <f>SUM(G11:H11)</f>
        <v>8027</v>
      </c>
    </row>
    <row r="12" spans="2:11" x14ac:dyDescent="0.25">
      <c r="B12" s="13"/>
      <c r="C12" s="13"/>
      <c r="D12" s="13"/>
      <c r="E12" s="13"/>
      <c r="F12" s="13"/>
      <c r="G12" s="13"/>
      <c r="H12" s="13"/>
      <c r="I12" s="9"/>
    </row>
    <row r="13" spans="2:11" x14ac:dyDescent="0.25">
      <c r="B13" s="16" t="s">
        <v>38</v>
      </c>
      <c r="C13" s="17"/>
      <c r="D13" s="17"/>
      <c r="E13" s="17"/>
      <c r="F13" s="17"/>
      <c r="G13" s="17"/>
      <c r="H13" s="17"/>
      <c r="I13" s="18"/>
    </row>
    <row r="14" spans="2:11" x14ac:dyDescent="0.25">
      <c r="B14" s="1" t="s">
        <v>1</v>
      </c>
      <c r="C14" s="10">
        <v>2013</v>
      </c>
      <c r="D14" s="10">
        <v>2014</v>
      </c>
      <c r="E14" s="10">
        <v>2015</v>
      </c>
      <c r="F14" s="10">
        <v>2016</v>
      </c>
      <c r="G14" s="10">
        <v>2017</v>
      </c>
      <c r="H14" s="10">
        <v>2018</v>
      </c>
      <c r="I14" s="11" t="s">
        <v>39</v>
      </c>
    </row>
    <row r="15" spans="2:11" x14ac:dyDescent="0.25">
      <c r="B15" s="1" t="s">
        <v>17</v>
      </c>
      <c r="C15" s="4">
        <v>0</v>
      </c>
      <c r="D15" s="4">
        <v>0</v>
      </c>
      <c r="E15" s="4">
        <v>1</v>
      </c>
      <c r="F15" s="4">
        <v>25</v>
      </c>
      <c r="G15" s="4">
        <v>57</v>
      </c>
      <c r="H15" s="4">
        <v>34</v>
      </c>
      <c r="I15" s="8">
        <f t="shared" ref="I15:I35" si="1">SUM(C15:H15)</f>
        <v>117</v>
      </c>
    </row>
    <row r="16" spans="2:11" x14ac:dyDescent="0.25">
      <c r="B16" s="1" t="s">
        <v>18</v>
      </c>
      <c r="C16" s="4">
        <v>23</v>
      </c>
      <c r="D16" s="4">
        <v>211</v>
      </c>
      <c r="E16" s="4">
        <v>268</v>
      </c>
      <c r="F16" s="4">
        <v>184</v>
      </c>
      <c r="G16" s="4">
        <v>135</v>
      </c>
      <c r="H16" s="4">
        <v>71</v>
      </c>
      <c r="I16" s="8">
        <f t="shared" si="1"/>
        <v>892</v>
      </c>
    </row>
    <row r="17" spans="2:9" x14ac:dyDescent="0.25">
      <c r="B17" s="1" t="s">
        <v>19</v>
      </c>
      <c r="C17" s="4">
        <v>8</v>
      </c>
      <c r="D17" s="4">
        <v>26</v>
      </c>
      <c r="E17" s="4">
        <v>103</v>
      </c>
      <c r="F17" s="4">
        <v>39</v>
      </c>
      <c r="G17" s="4">
        <v>59</v>
      </c>
      <c r="H17" s="4">
        <v>28</v>
      </c>
      <c r="I17" s="8">
        <f t="shared" si="1"/>
        <v>263</v>
      </c>
    </row>
    <row r="18" spans="2:9" x14ac:dyDescent="0.25">
      <c r="B18" s="1" t="s">
        <v>20</v>
      </c>
      <c r="C18" s="4">
        <v>1</v>
      </c>
      <c r="D18" s="4">
        <v>0</v>
      </c>
      <c r="E18" s="4">
        <v>0</v>
      </c>
      <c r="F18" s="4">
        <v>39</v>
      </c>
      <c r="G18" s="4">
        <v>196</v>
      </c>
      <c r="H18" s="4">
        <v>133</v>
      </c>
      <c r="I18" s="8">
        <f t="shared" si="1"/>
        <v>369</v>
      </c>
    </row>
    <row r="19" spans="2:9" x14ac:dyDescent="0.25">
      <c r="B19" s="1" t="s">
        <v>21</v>
      </c>
      <c r="C19" s="4">
        <v>0</v>
      </c>
      <c r="D19" s="4">
        <v>0</v>
      </c>
      <c r="E19" s="4">
        <v>23</v>
      </c>
      <c r="F19" s="4">
        <v>92</v>
      </c>
      <c r="G19" s="4">
        <v>98</v>
      </c>
      <c r="H19" s="4">
        <v>41</v>
      </c>
      <c r="I19" s="8">
        <f t="shared" si="1"/>
        <v>254</v>
      </c>
    </row>
    <row r="20" spans="2:9" x14ac:dyDescent="0.25">
      <c r="B20" s="1" t="s">
        <v>22</v>
      </c>
      <c r="C20" s="4">
        <v>0</v>
      </c>
      <c r="D20" s="4">
        <v>71</v>
      </c>
      <c r="E20" s="4">
        <v>113</v>
      </c>
      <c r="F20" s="4">
        <v>92</v>
      </c>
      <c r="G20" s="4">
        <v>55</v>
      </c>
      <c r="H20" s="4">
        <v>51</v>
      </c>
      <c r="I20" s="8">
        <f t="shared" si="1"/>
        <v>382</v>
      </c>
    </row>
    <row r="21" spans="2:9" x14ac:dyDescent="0.25">
      <c r="B21" s="1" t="s">
        <v>23</v>
      </c>
      <c r="C21" s="4">
        <v>0</v>
      </c>
      <c r="D21" s="4">
        <v>0</v>
      </c>
      <c r="E21" s="4">
        <v>10</v>
      </c>
      <c r="F21" s="4">
        <v>23</v>
      </c>
      <c r="G21" s="4">
        <v>6</v>
      </c>
      <c r="H21" s="4">
        <v>1</v>
      </c>
      <c r="I21" s="8">
        <f t="shared" si="1"/>
        <v>40</v>
      </c>
    </row>
    <row r="22" spans="2:9" x14ac:dyDescent="0.25">
      <c r="B22" s="1" t="s">
        <v>24</v>
      </c>
      <c r="C22" s="4">
        <v>0</v>
      </c>
      <c r="D22" s="4">
        <v>10</v>
      </c>
      <c r="E22" s="4">
        <v>44</v>
      </c>
      <c r="F22" s="4">
        <v>86</v>
      </c>
      <c r="G22" s="4">
        <v>98</v>
      </c>
      <c r="H22" s="4">
        <v>57</v>
      </c>
      <c r="I22" s="8">
        <f t="shared" si="1"/>
        <v>295</v>
      </c>
    </row>
    <row r="23" spans="2:9" x14ac:dyDescent="0.25">
      <c r="B23" s="1" t="s">
        <v>25</v>
      </c>
      <c r="C23" s="4">
        <v>0</v>
      </c>
      <c r="D23" s="4">
        <v>0</v>
      </c>
      <c r="E23" s="4">
        <v>0</v>
      </c>
      <c r="F23" s="4">
        <v>15</v>
      </c>
      <c r="G23" s="4">
        <v>21</v>
      </c>
      <c r="H23" s="4">
        <v>13</v>
      </c>
      <c r="I23" s="8">
        <f t="shared" si="1"/>
        <v>49</v>
      </c>
    </row>
    <row r="24" spans="2:9" x14ac:dyDescent="0.25">
      <c r="B24" s="1" t="s">
        <v>26</v>
      </c>
      <c r="C24" s="4">
        <v>71</v>
      </c>
      <c r="D24" s="4">
        <v>382</v>
      </c>
      <c r="E24" s="4">
        <v>346</v>
      </c>
      <c r="F24" s="4">
        <v>272</v>
      </c>
      <c r="G24" s="4">
        <v>236</v>
      </c>
      <c r="H24" s="4">
        <v>125</v>
      </c>
      <c r="I24" s="8">
        <f t="shared" si="1"/>
        <v>1432</v>
      </c>
    </row>
    <row r="25" spans="2:9" x14ac:dyDescent="0.25">
      <c r="B25" s="1" t="s">
        <v>27</v>
      </c>
      <c r="C25" s="4">
        <v>0</v>
      </c>
      <c r="D25" s="4">
        <v>0</v>
      </c>
      <c r="E25" s="4">
        <v>0</v>
      </c>
      <c r="F25" s="4">
        <v>13</v>
      </c>
      <c r="G25" s="4">
        <v>6</v>
      </c>
      <c r="H25" s="4">
        <v>2</v>
      </c>
      <c r="I25" s="8">
        <f t="shared" si="1"/>
        <v>21</v>
      </c>
    </row>
    <row r="26" spans="2:9" x14ac:dyDescent="0.25">
      <c r="B26" s="1" t="s">
        <v>28</v>
      </c>
      <c r="C26" s="4">
        <v>205</v>
      </c>
      <c r="D26" s="4">
        <v>796</v>
      </c>
      <c r="E26" s="4">
        <v>624</v>
      </c>
      <c r="F26" s="4">
        <v>207</v>
      </c>
      <c r="G26" s="4">
        <v>191</v>
      </c>
      <c r="H26" s="4">
        <v>148</v>
      </c>
      <c r="I26" s="8">
        <f t="shared" si="1"/>
        <v>2171</v>
      </c>
    </row>
    <row r="27" spans="2:9" x14ac:dyDescent="0.25">
      <c r="B27" s="1" t="s">
        <v>29</v>
      </c>
      <c r="C27" s="4">
        <v>269</v>
      </c>
      <c r="D27" s="4">
        <v>2038</v>
      </c>
      <c r="E27" s="4">
        <v>2193</v>
      </c>
      <c r="F27" s="4">
        <v>2488</v>
      </c>
      <c r="G27" s="4">
        <v>2485</v>
      </c>
      <c r="H27" s="4">
        <v>1633</v>
      </c>
      <c r="I27" s="8">
        <f t="shared" si="1"/>
        <v>11106</v>
      </c>
    </row>
    <row r="28" spans="2:9" x14ac:dyDescent="0.25">
      <c r="B28" s="1" t="s">
        <v>30</v>
      </c>
      <c r="C28" s="4">
        <v>6</v>
      </c>
      <c r="D28" s="4">
        <v>12</v>
      </c>
      <c r="E28" s="4">
        <v>16</v>
      </c>
      <c r="F28" s="4">
        <v>207</v>
      </c>
      <c r="G28" s="4">
        <v>458</v>
      </c>
      <c r="H28" s="4">
        <v>343</v>
      </c>
      <c r="I28" s="8">
        <f t="shared" si="1"/>
        <v>1042</v>
      </c>
    </row>
    <row r="29" spans="2:9" x14ac:dyDescent="0.25">
      <c r="B29" s="1" t="s">
        <v>31</v>
      </c>
      <c r="C29" s="4">
        <v>14</v>
      </c>
      <c r="D29" s="4">
        <v>142</v>
      </c>
      <c r="E29" s="4">
        <v>155</v>
      </c>
      <c r="F29" s="4">
        <v>108</v>
      </c>
      <c r="G29" s="4">
        <v>117</v>
      </c>
      <c r="H29" s="4">
        <v>97</v>
      </c>
      <c r="I29" s="8">
        <f t="shared" si="1"/>
        <v>633</v>
      </c>
    </row>
    <row r="30" spans="2:9" x14ac:dyDescent="0.25">
      <c r="B30" s="1" t="s">
        <v>32</v>
      </c>
      <c r="C30" s="4">
        <v>0</v>
      </c>
      <c r="D30" s="4">
        <v>0</v>
      </c>
      <c r="E30" s="4">
        <v>0</v>
      </c>
      <c r="F30" s="4">
        <v>0</v>
      </c>
      <c r="G30" s="4">
        <v>62</v>
      </c>
      <c r="H30" s="4">
        <v>22</v>
      </c>
      <c r="I30" s="8">
        <f t="shared" si="1"/>
        <v>84</v>
      </c>
    </row>
    <row r="31" spans="2:9" x14ac:dyDescent="0.25">
      <c r="B31" s="1" t="s">
        <v>33</v>
      </c>
      <c r="C31" s="4">
        <v>4</v>
      </c>
      <c r="D31" s="4">
        <v>258</v>
      </c>
      <c r="E31" s="4">
        <v>349</v>
      </c>
      <c r="F31" s="4">
        <v>161</v>
      </c>
      <c r="G31" s="4">
        <v>133</v>
      </c>
      <c r="H31" s="4">
        <v>107</v>
      </c>
      <c r="I31" s="8">
        <f t="shared" si="1"/>
        <v>1012</v>
      </c>
    </row>
    <row r="32" spans="2:9" x14ac:dyDescent="0.25">
      <c r="B32" s="1" t="s">
        <v>34</v>
      </c>
      <c r="C32" s="4">
        <v>1</v>
      </c>
      <c r="D32" s="4">
        <v>14</v>
      </c>
      <c r="E32" s="4">
        <v>1</v>
      </c>
      <c r="F32" s="4">
        <v>79</v>
      </c>
      <c r="G32" s="4">
        <v>192</v>
      </c>
      <c r="H32" s="4">
        <v>56</v>
      </c>
      <c r="I32" s="8">
        <f t="shared" si="1"/>
        <v>343</v>
      </c>
    </row>
    <row r="33" spans="2:9" x14ac:dyDescent="0.25">
      <c r="B33" s="1" t="s">
        <v>35</v>
      </c>
      <c r="C33" s="4">
        <v>2884</v>
      </c>
      <c r="D33" s="4">
        <v>412</v>
      </c>
      <c r="E33" s="4">
        <v>375</v>
      </c>
      <c r="F33" s="4">
        <v>161</v>
      </c>
      <c r="G33" s="4">
        <v>193</v>
      </c>
      <c r="H33" s="4">
        <v>129</v>
      </c>
      <c r="I33" s="8">
        <f t="shared" si="1"/>
        <v>4154</v>
      </c>
    </row>
    <row r="34" spans="2:9" x14ac:dyDescent="0.25">
      <c r="B34" s="1" t="s">
        <v>36</v>
      </c>
      <c r="C34" s="4">
        <v>3</v>
      </c>
      <c r="D34" s="4">
        <v>1</v>
      </c>
      <c r="E34" s="4">
        <v>14</v>
      </c>
      <c r="F34" s="4">
        <v>53</v>
      </c>
      <c r="G34" s="4">
        <v>36</v>
      </c>
      <c r="H34" s="4">
        <v>8</v>
      </c>
      <c r="I34" s="8">
        <f t="shared" si="1"/>
        <v>115</v>
      </c>
    </row>
    <row r="35" spans="2:9" x14ac:dyDescent="0.25">
      <c r="B35" s="1" t="s">
        <v>37</v>
      </c>
      <c r="C35" s="4">
        <v>3</v>
      </c>
      <c r="D35" s="4">
        <v>3</v>
      </c>
      <c r="E35" s="4">
        <v>29</v>
      </c>
      <c r="F35" s="4">
        <v>126</v>
      </c>
      <c r="G35" s="4">
        <v>65</v>
      </c>
      <c r="H35" s="4">
        <v>29</v>
      </c>
      <c r="I35" s="8">
        <f t="shared" si="1"/>
        <v>255</v>
      </c>
    </row>
    <row r="36" spans="2:9" x14ac:dyDescent="0.25">
      <c r="B36" s="3" t="s">
        <v>16</v>
      </c>
      <c r="C36" s="5">
        <v>3492</v>
      </c>
      <c r="D36" s="5">
        <v>4376</v>
      </c>
      <c r="E36" s="5">
        <v>4664</v>
      </c>
      <c r="F36" s="5">
        <v>4470</v>
      </c>
      <c r="G36" s="5">
        <v>4899</v>
      </c>
      <c r="H36" s="5">
        <v>3128</v>
      </c>
      <c r="I36" s="5">
        <f>SUM(I15:I35)</f>
        <v>25029</v>
      </c>
    </row>
    <row r="39" spans="2:9" x14ac:dyDescent="0.25">
      <c r="B39" s="6"/>
    </row>
  </sheetData>
  <mergeCells count="3">
    <mergeCell ref="B12:H12"/>
    <mergeCell ref="B1:I1"/>
    <mergeCell ref="B13:I13"/>
  </mergeCells>
  <pageMargins left="0.70866141732283472" right="0.70866141732283472" top="0.74803149606299213" bottom="0.74803149606299213" header="0.31496062992125984" footer="0.31496062992125984"/>
  <pageSetup paperSize="14"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95AF07E9D52746B60E2F270CE938D2" ma:contentTypeVersion="0" ma:contentTypeDescription="Create a new document." ma:contentTypeScope="" ma:versionID="071de37fd9dcf30865a9de005d783a3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436146-A84B-42DC-B7CC-FF67CB867C39}"/>
</file>

<file path=customXml/itemProps2.xml><?xml version="1.0" encoding="utf-8"?>
<ds:datastoreItem xmlns:ds="http://schemas.openxmlformats.org/officeDocument/2006/customXml" ds:itemID="{BF330CCF-9B62-4CE3-9093-149EAA6B1E0D}"/>
</file>

<file path=customXml/itemProps3.xml><?xml version="1.0" encoding="utf-8"?>
<ds:datastoreItem xmlns:ds="http://schemas.openxmlformats.org/officeDocument/2006/customXml" ds:itemID="{224A982B-0056-4D49-B262-777093C42F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SEPOL-DF</dc:creator>
  <cp:lastModifiedBy>Lesly Ardon</cp:lastModifiedBy>
  <cp:lastPrinted>2018-08-09T21:06:39Z</cp:lastPrinted>
  <dcterms:created xsi:type="dcterms:W3CDTF">2018-08-09T20:56:38Z</dcterms:created>
  <dcterms:modified xsi:type="dcterms:W3CDTF">2018-08-15T21:12:34Z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0x0101001095AF07E9D52746B60E2F270CE938D2</vt:lpwstr>
  </property>
</Properties>
</file>