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30" windowWidth="15480" windowHeight="11640"/>
  </bookViews>
  <sheets>
    <sheet name="Sheet1" sheetId="1" r:id="rId1"/>
    <sheet name="Sheet3" sheetId="3" r:id="rId2"/>
  </sheets>
  <definedNames>
    <definedName name="_xlnm.Print_Area" localSheetId="0">Sheet1!$A$2:$T$68</definedName>
  </definedNames>
  <calcPr calcId="114210"/>
</workbook>
</file>

<file path=xl/calcChain.xml><?xml version="1.0" encoding="utf-8"?>
<calcChain xmlns="http://schemas.openxmlformats.org/spreadsheetml/2006/main">
  <c r="B66" i="1"/>
  <c r="N67"/>
  <c r="K67"/>
  <c r="H67"/>
  <c r="G67"/>
  <c r="F67"/>
  <c r="N66"/>
  <c r="K66"/>
  <c r="K68"/>
  <c r="H66"/>
  <c r="G66"/>
  <c r="G68"/>
  <c r="F66"/>
  <c r="B67"/>
  <c r="O67"/>
  <c r="J67"/>
  <c r="S66"/>
  <c r="S68"/>
  <c r="M67"/>
  <c r="R66"/>
  <c r="Q66"/>
  <c r="P66"/>
  <c r="O66"/>
  <c r="O68"/>
  <c r="J66"/>
  <c r="I66"/>
  <c r="C66"/>
  <c r="Q67"/>
  <c r="P67"/>
  <c r="P68"/>
  <c r="L67"/>
  <c r="I67"/>
  <c r="E67"/>
  <c r="D67"/>
  <c r="C67"/>
  <c r="D66"/>
  <c r="D68"/>
  <c r="L66"/>
  <c r="L68"/>
  <c r="E66"/>
  <c r="M66"/>
  <c r="M68"/>
  <c r="R67"/>
  <c r="R68"/>
  <c r="J68"/>
  <c r="E68"/>
  <c r="I68"/>
  <c r="H68"/>
  <c r="C68"/>
  <c r="Q68"/>
  <c r="F68"/>
  <c r="N68"/>
  <c r="B68"/>
</calcChain>
</file>

<file path=xl/sharedStrings.xml><?xml version="1.0" encoding="utf-8"?>
<sst xmlns="http://schemas.openxmlformats.org/spreadsheetml/2006/main" count="88" uniqueCount="42">
  <si>
    <t>Bjelovar</t>
  </si>
  <si>
    <t>Dubrovnik</t>
  </si>
  <si>
    <t>Gospić- st. služba</t>
  </si>
  <si>
    <t>Karlovac</t>
  </si>
  <si>
    <t>Osijek</t>
  </si>
  <si>
    <t>Rijeka</t>
  </si>
  <si>
    <t>Sisak</t>
  </si>
  <si>
    <t>Slavonski brod</t>
  </si>
  <si>
    <t>Požega - st. služba</t>
  </si>
  <si>
    <t>Split</t>
  </si>
  <si>
    <t>Šibenik</t>
  </si>
  <si>
    <t>Varaždin</t>
  </si>
  <si>
    <t>Vukovar</t>
  </si>
  <si>
    <t>Zadar</t>
  </si>
  <si>
    <t>Zagreb</t>
  </si>
  <si>
    <t xml:space="preserve">Županijska državna odvjetništva            </t>
  </si>
  <si>
    <t>Broj žločina</t>
  </si>
  <si>
    <t>Broj predmeta</t>
  </si>
  <si>
    <t>Optužene osobe</t>
  </si>
  <si>
    <t>Stadiji postupka prije presude</t>
  </si>
  <si>
    <t>Presuda</t>
  </si>
  <si>
    <t>Žrtve</t>
  </si>
  <si>
    <t>Prisutan</t>
  </si>
  <si>
    <t>U odsutnosti</t>
  </si>
  <si>
    <t>Ukupno</t>
  </si>
  <si>
    <t>Istraga+obustava</t>
  </si>
  <si>
    <t>Završetak istrage</t>
  </si>
  <si>
    <t>Optužnica</t>
  </si>
  <si>
    <t>Osuđeni</t>
  </si>
  <si>
    <t>Oslobođeni</t>
  </si>
  <si>
    <t>Ubijeni</t>
  </si>
  <si>
    <t>Teško ranjeni</t>
  </si>
  <si>
    <t>Mučenje i nečovječno postupanje</t>
  </si>
  <si>
    <t>Silovanje</t>
  </si>
  <si>
    <t>Ostalo</t>
  </si>
  <si>
    <t>Žrtve ukupno</t>
  </si>
  <si>
    <t>Dovršeno</t>
  </si>
  <si>
    <t>Nezaštićeni (nepoznati počinitelji)</t>
  </si>
  <si>
    <t>Procesuirani  (poznati počinitelji)</t>
  </si>
  <si>
    <t>Neprocesuirani (nepoznati počinitelji)</t>
  </si>
  <si>
    <t>STANJE NA DAN - 5.6.2013.</t>
  </si>
  <si>
    <t>Pravomoćne presude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</si>
</sst>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4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24"/>
      <color indexed="8"/>
      <name val="Calibri"/>
      <family val="2"/>
      <charset val="238"/>
    </font>
    <font>
      <sz val="8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1"/>
        <bgColor indexed="64"/>
      </patternFill>
    </fill>
  </fills>
  <borders count="42">
    <border>
      <left/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3" fillId="0" borderId="4" xfId="0" applyFont="1" applyBorder="1" applyAlignment="1">
      <alignment textRotation="90" wrapText="1"/>
    </xf>
    <xf numFmtId="0" fontId="3" fillId="0" borderId="5" xfId="0" applyFont="1" applyBorder="1" applyAlignment="1">
      <alignment textRotation="90" wrapText="1"/>
    </xf>
    <xf numFmtId="0" fontId="3" fillId="0" borderId="6" xfId="0" applyFont="1" applyBorder="1" applyAlignment="1">
      <alignment textRotation="90" wrapText="1"/>
    </xf>
    <xf numFmtId="0" fontId="3" fillId="0" borderId="7" xfId="0" applyFont="1" applyBorder="1" applyAlignment="1">
      <alignment textRotation="90" wrapText="1"/>
    </xf>
    <xf numFmtId="0" fontId="3" fillId="0" borderId="7" xfId="0" applyFont="1" applyBorder="1" applyAlignment="1">
      <alignment textRotation="90"/>
    </xf>
    <xf numFmtId="0" fontId="3" fillId="0" borderId="5" xfId="0" applyFont="1" applyBorder="1" applyAlignment="1">
      <alignment textRotation="90"/>
    </xf>
    <xf numFmtId="0" fontId="3" fillId="0" borderId="7" xfId="0" applyFont="1" applyBorder="1" applyAlignment="1">
      <alignment horizontal="center" textRotation="90"/>
    </xf>
    <xf numFmtId="0" fontId="3" fillId="0" borderId="5" xfId="0" applyFont="1" applyBorder="1" applyAlignment="1">
      <alignment horizontal="center" textRotation="90" wrapText="1"/>
    </xf>
    <xf numFmtId="0" fontId="3" fillId="0" borderId="5" xfId="0" applyFont="1" applyBorder="1" applyAlignment="1">
      <alignment horizontal="center" textRotation="90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2" borderId="14" xfId="0" applyFill="1" applyBorder="1" applyAlignment="1">
      <alignment wrapText="1"/>
    </xf>
    <xf numFmtId="0" fontId="0" fillId="2" borderId="15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2" borderId="10" xfId="0" applyFill="1" applyBorder="1" applyAlignment="1">
      <alignment wrapText="1"/>
    </xf>
    <xf numFmtId="0" fontId="0" fillId="2" borderId="16" xfId="0" applyFill="1" applyBorder="1" applyAlignment="1">
      <alignment wrapText="1"/>
    </xf>
    <xf numFmtId="0" fontId="0" fillId="2" borderId="17" xfId="0" applyFill="1" applyBorder="1" applyAlignment="1">
      <alignment wrapText="1"/>
    </xf>
    <xf numFmtId="0" fontId="0" fillId="2" borderId="18" xfId="0" applyFill="1" applyBorder="1" applyAlignment="1">
      <alignment wrapText="1"/>
    </xf>
    <xf numFmtId="0" fontId="0" fillId="2" borderId="19" xfId="0" applyFill="1" applyBorder="1" applyAlignment="1">
      <alignment wrapText="1"/>
    </xf>
    <xf numFmtId="0" fontId="0" fillId="2" borderId="20" xfId="0" applyFill="1" applyBorder="1" applyAlignment="1">
      <alignment wrapText="1"/>
    </xf>
    <xf numFmtId="0" fontId="0" fillId="2" borderId="21" xfId="0" applyFill="1" applyBorder="1" applyAlignment="1">
      <alignment wrapText="1"/>
    </xf>
    <xf numFmtId="0" fontId="0" fillId="2" borderId="22" xfId="0" applyFill="1" applyBorder="1" applyAlignment="1">
      <alignment wrapText="1"/>
    </xf>
    <xf numFmtId="0" fontId="0" fillId="0" borderId="0" xfId="0" applyFill="1"/>
    <xf numFmtId="0" fontId="0" fillId="0" borderId="1" xfId="0" applyFill="1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9" xfId="0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11" xfId="0" applyFill="1" applyBorder="1" applyAlignment="1">
      <alignment wrapText="1"/>
    </xf>
    <xf numFmtId="0" fontId="0" fillId="0" borderId="8" xfId="0" applyFill="1" applyBorder="1" applyAlignment="1">
      <alignment wrapText="1"/>
    </xf>
    <xf numFmtId="0" fontId="0" fillId="0" borderId="12" xfId="0" applyFill="1" applyBorder="1" applyAlignment="1">
      <alignment wrapText="1"/>
    </xf>
    <xf numFmtId="0" fontId="0" fillId="0" borderId="13" xfId="0" applyFill="1" applyBorder="1" applyAlignment="1">
      <alignment wrapText="1"/>
    </xf>
    <xf numFmtId="0" fontId="0" fillId="0" borderId="7" xfId="0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0" fillId="3" borderId="7" xfId="0" applyFill="1" applyBorder="1" applyAlignment="1">
      <alignment wrapText="1"/>
    </xf>
    <xf numFmtId="0" fontId="0" fillId="3" borderId="5" xfId="0" applyFill="1" applyBorder="1" applyAlignment="1">
      <alignment wrapText="1"/>
    </xf>
    <xf numFmtId="0" fontId="0" fillId="3" borderId="12" xfId="0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3" fillId="0" borderId="29" xfId="0" applyFont="1" applyBorder="1" applyAlignment="1">
      <alignment textRotation="90" wrapText="1"/>
    </xf>
    <xf numFmtId="0" fontId="3" fillId="0" borderId="30" xfId="0" applyFont="1" applyBorder="1" applyAlignment="1">
      <alignment textRotation="90" wrapText="1"/>
    </xf>
    <xf numFmtId="0" fontId="5" fillId="0" borderId="23" xfId="0" applyFont="1" applyBorder="1" applyAlignment="1">
      <alignment horizontal="left"/>
    </xf>
    <xf numFmtId="0" fontId="5" fillId="0" borderId="24" xfId="0" applyFont="1" applyBorder="1" applyAlignment="1">
      <alignment horizontal="left"/>
    </xf>
    <xf numFmtId="0" fontId="4" fillId="0" borderId="31" xfId="0" applyFont="1" applyBorder="1" applyAlignment="1">
      <alignment horizontal="center" textRotation="90" wrapText="1"/>
    </xf>
    <xf numFmtId="0" fontId="4" fillId="0" borderId="15" xfId="0" applyFont="1" applyBorder="1" applyAlignment="1">
      <alignment horizontal="center" textRotation="90" wrapText="1"/>
    </xf>
    <xf numFmtId="0" fontId="6" fillId="4" borderId="32" xfId="0" applyFont="1" applyFill="1" applyBorder="1" applyAlignment="1">
      <alignment horizontal="center"/>
    </xf>
    <xf numFmtId="0" fontId="6" fillId="4" borderId="33" xfId="0" applyFont="1" applyFill="1" applyBorder="1" applyAlignment="1">
      <alignment horizontal="center"/>
    </xf>
    <xf numFmtId="0" fontId="0" fillId="4" borderId="33" xfId="0" applyFill="1" applyBorder="1" applyAlignment="1">
      <alignment horizontal="center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36" xfId="0" applyFont="1" applyBorder="1" applyAlignment="1">
      <alignment wrapText="1"/>
    </xf>
    <xf numFmtId="0" fontId="3" fillId="0" borderId="37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textRotation="90" wrapText="1"/>
    </xf>
    <xf numFmtId="0" fontId="2" fillId="0" borderId="28" xfId="0" applyFont="1" applyBorder="1" applyAlignment="1">
      <alignment horizontal="center" textRotation="90" wrapText="1"/>
    </xf>
    <xf numFmtId="0" fontId="2" fillId="0" borderId="40" xfId="0" applyFont="1" applyBorder="1" applyAlignment="1">
      <alignment horizontal="center" textRotation="90"/>
    </xf>
    <xf numFmtId="0" fontId="2" fillId="0" borderId="41" xfId="0" applyFont="1" applyBorder="1" applyAlignment="1">
      <alignment horizontal="center" textRotation="90"/>
    </xf>
    <xf numFmtId="0" fontId="5" fillId="0" borderId="23" xfId="0" applyFont="1" applyBorder="1" applyAlignment="1">
      <alignment horizontal="left" wrapText="1"/>
    </xf>
    <xf numFmtId="0" fontId="5" fillId="0" borderId="24" xfId="0" applyFont="1" applyBorder="1" applyAlignment="1">
      <alignment horizontal="left" wrapText="1"/>
    </xf>
    <xf numFmtId="0" fontId="5" fillId="0" borderId="23" xfId="0" applyFont="1" applyFill="1" applyBorder="1" applyAlignment="1">
      <alignment horizontal="left" wrapText="1"/>
    </xf>
    <xf numFmtId="0" fontId="5" fillId="0" borderId="24" xfId="0" applyFont="1" applyFill="1" applyBorder="1" applyAlignment="1">
      <alignment horizontal="left" wrapText="1"/>
    </xf>
    <xf numFmtId="0" fontId="1" fillId="0" borderId="23" xfId="0" applyFont="1" applyBorder="1" applyAlignment="1">
      <alignment horizontal="left" wrapText="1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textRotation="90" wrapText="1"/>
    </xf>
    <xf numFmtId="0" fontId="3" fillId="0" borderId="28" xfId="0" applyFont="1" applyBorder="1" applyAlignment="1">
      <alignment horizont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68"/>
  <sheetViews>
    <sheetView showZeros="0" tabSelected="1" workbookViewId="0">
      <selection activeCell="O4" sqref="O4"/>
    </sheetView>
  </sheetViews>
  <sheetFormatPr defaultRowHeight="15"/>
  <cols>
    <col min="1" max="1" width="26.28515625" customWidth="1"/>
    <col min="2" max="2" width="6.7109375" customWidth="1"/>
    <col min="3" max="17" width="5.5703125" customWidth="1"/>
    <col min="18" max="18" width="6.85546875" customWidth="1"/>
    <col min="19" max="19" width="5.5703125" customWidth="1"/>
    <col min="20" max="20" width="16.42578125" style="34" customWidth="1"/>
  </cols>
  <sheetData>
    <row r="1" spans="1:19" ht="15.75" thickBot="1"/>
    <row r="2" spans="1:19" ht="33" thickTop="1" thickBot="1">
      <c r="A2" s="57" t="s">
        <v>40</v>
      </c>
      <c r="B2" s="58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</row>
    <row r="3" spans="1:19" ht="40.5" customHeight="1" thickTop="1">
      <c r="A3" s="60" t="s">
        <v>15</v>
      </c>
      <c r="B3" s="55" t="s">
        <v>16</v>
      </c>
      <c r="C3" s="51" t="s">
        <v>17</v>
      </c>
      <c r="D3" s="62" t="s">
        <v>18</v>
      </c>
      <c r="E3" s="63"/>
      <c r="F3" s="64"/>
      <c r="G3" s="65" t="s">
        <v>19</v>
      </c>
      <c r="H3" s="66"/>
      <c r="I3" s="67"/>
      <c r="J3" s="80" t="s">
        <v>20</v>
      </c>
      <c r="K3" s="81"/>
      <c r="L3" s="82" t="s">
        <v>41</v>
      </c>
      <c r="M3" s="68" t="s">
        <v>21</v>
      </c>
      <c r="N3" s="69"/>
      <c r="O3" s="69"/>
      <c r="P3" s="69"/>
      <c r="Q3" s="70"/>
      <c r="R3" s="71" t="s">
        <v>35</v>
      </c>
      <c r="S3" s="73" t="s">
        <v>36</v>
      </c>
    </row>
    <row r="4" spans="1:19" ht="82.5" customHeight="1" thickBot="1">
      <c r="A4" s="61"/>
      <c r="B4" s="56"/>
      <c r="C4" s="52"/>
      <c r="D4" s="4" t="s">
        <v>22</v>
      </c>
      <c r="E4" s="5" t="s">
        <v>23</v>
      </c>
      <c r="F4" s="6" t="s">
        <v>24</v>
      </c>
      <c r="G4" s="7" t="s">
        <v>25</v>
      </c>
      <c r="H4" s="5" t="s">
        <v>26</v>
      </c>
      <c r="I4" s="6" t="s">
        <v>27</v>
      </c>
      <c r="J4" s="8" t="s">
        <v>28</v>
      </c>
      <c r="K4" s="9" t="s">
        <v>29</v>
      </c>
      <c r="L4" s="83"/>
      <c r="M4" s="10" t="s">
        <v>30</v>
      </c>
      <c r="N4" s="11" t="s">
        <v>31</v>
      </c>
      <c r="O4" s="11" t="s">
        <v>32</v>
      </c>
      <c r="P4" s="12" t="s">
        <v>33</v>
      </c>
      <c r="Q4" s="12" t="s">
        <v>34</v>
      </c>
      <c r="R4" s="72"/>
      <c r="S4" s="74"/>
    </row>
    <row r="5" spans="1:19" ht="15.75" customHeight="1" thickBot="1">
      <c r="A5" s="53" t="s">
        <v>0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</row>
    <row r="6" spans="1:19" ht="26.25" customHeight="1">
      <c r="A6" s="1" t="s">
        <v>38</v>
      </c>
      <c r="B6" s="3">
        <v>18</v>
      </c>
      <c r="C6" s="14">
        <v>22</v>
      </c>
      <c r="D6" s="2">
        <v>17</v>
      </c>
      <c r="E6" s="15">
        <v>625</v>
      </c>
      <c r="F6" s="3">
        <v>642</v>
      </c>
      <c r="G6" s="2">
        <v>13</v>
      </c>
      <c r="H6" s="15">
        <v>228</v>
      </c>
      <c r="I6" s="3">
        <v>150</v>
      </c>
      <c r="J6" s="2">
        <v>9</v>
      </c>
      <c r="K6" s="15">
        <v>245</v>
      </c>
      <c r="L6" s="3">
        <v>254</v>
      </c>
      <c r="M6" s="2">
        <v>168</v>
      </c>
      <c r="N6" s="15">
        <v>37</v>
      </c>
      <c r="O6" s="15">
        <v>87</v>
      </c>
      <c r="P6" s="15">
        <v>0</v>
      </c>
      <c r="Q6" s="3">
        <v>11</v>
      </c>
      <c r="R6" s="14">
        <v>303</v>
      </c>
      <c r="S6" s="16">
        <v>2</v>
      </c>
    </row>
    <row r="7" spans="1:19" ht="30" customHeight="1" thickBot="1">
      <c r="A7" s="13" t="s">
        <v>37</v>
      </c>
      <c r="B7" s="17">
        <v>3</v>
      </c>
      <c r="C7" s="18">
        <v>3</v>
      </c>
      <c r="D7" s="47"/>
      <c r="E7" s="48"/>
      <c r="F7" s="49"/>
      <c r="G7" s="47"/>
      <c r="H7" s="48"/>
      <c r="I7" s="49"/>
      <c r="J7" s="47"/>
      <c r="K7" s="48"/>
      <c r="L7" s="49"/>
      <c r="M7" s="19">
        <v>33</v>
      </c>
      <c r="N7" s="20">
        <v>3</v>
      </c>
      <c r="O7" s="20">
        <v>0</v>
      </c>
      <c r="P7" s="20">
        <v>0</v>
      </c>
      <c r="Q7" s="17">
        <v>0</v>
      </c>
      <c r="R7" s="18">
        <v>36</v>
      </c>
      <c r="S7" s="21"/>
    </row>
    <row r="8" spans="1:19" ht="15.75" thickBot="1">
      <c r="A8" s="22" t="s">
        <v>24</v>
      </c>
      <c r="B8" s="23">
        <v>21</v>
      </c>
      <c r="C8" s="24">
        <v>25</v>
      </c>
      <c r="D8" s="25">
        <v>17</v>
      </c>
      <c r="E8" s="26">
        <v>625</v>
      </c>
      <c r="F8" s="23">
        <v>642</v>
      </c>
      <c r="G8" s="25">
        <v>13</v>
      </c>
      <c r="H8" s="26">
        <v>228</v>
      </c>
      <c r="I8" s="23">
        <v>150</v>
      </c>
      <c r="J8" s="25">
        <v>9</v>
      </c>
      <c r="K8" s="26">
        <v>245</v>
      </c>
      <c r="L8" s="23">
        <v>254</v>
      </c>
      <c r="M8" s="25">
        <v>201</v>
      </c>
      <c r="N8" s="26">
        <v>40</v>
      </c>
      <c r="O8" s="26">
        <v>87</v>
      </c>
      <c r="P8" s="26">
        <v>0</v>
      </c>
      <c r="Q8" s="23">
        <v>11</v>
      </c>
      <c r="R8" s="24">
        <v>339</v>
      </c>
      <c r="S8" s="27">
        <v>2</v>
      </c>
    </row>
    <row r="9" spans="1:19" ht="19.5" thickBot="1">
      <c r="A9" s="75" t="s">
        <v>1</v>
      </c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</row>
    <row r="10" spans="1:19" ht="27" customHeight="1">
      <c r="A10" s="1" t="s">
        <v>38</v>
      </c>
      <c r="B10" s="3">
        <v>9</v>
      </c>
      <c r="C10" s="14">
        <v>11</v>
      </c>
      <c r="D10" s="2">
        <v>3</v>
      </c>
      <c r="E10" s="15">
        <v>207</v>
      </c>
      <c r="F10" s="3">
        <v>210</v>
      </c>
      <c r="G10" s="2">
        <v>12</v>
      </c>
      <c r="H10" s="15">
        <v>178</v>
      </c>
      <c r="I10" s="3">
        <v>15</v>
      </c>
      <c r="J10" s="2">
        <v>3</v>
      </c>
      <c r="K10" s="15">
        <v>2</v>
      </c>
      <c r="L10" s="3">
        <v>5</v>
      </c>
      <c r="M10" s="2">
        <v>124</v>
      </c>
      <c r="N10" s="15">
        <v>169</v>
      </c>
      <c r="O10" s="15">
        <v>499</v>
      </c>
      <c r="P10" s="15">
        <v>0</v>
      </c>
      <c r="Q10" s="3">
        <v>31</v>
      </c>
      <c r="R10" s="14">
        <v>823</v>
      </c>
      <c r="S10" s="16">
        <v>2</v>
      </c>
    </row>
    <row r="11" spans="1:19" ht="26.25" customHeight="1" thickBot="1">
      <c r="A11" s="13" t="s">
        <v>39</v>
      </c>
      <c r="B11" s="17">
        <v>4</v>
      </c>
      <c r="C11" s="18">
        <v>4</v>
      </c>
      <c r="D11" s="47">
        <v>0</v>
      </c>
      <c r="E11" s="48">
        <v>0</v>
      </c>
      <c r="F11" s="49">
        <v>0</v>
      </c>
      <c r="G11" s="47">
        <v>0</v>
      </c>
      <c r="H11" s="48">
        <v>0</v>
      </c>
      <c r="I11" s="49">
        <v>0</v>
      </c>
      <c r="J11" s="47">
        <v>0</v>
      </c>
      <c r="K11" s="48">
        <v>0</v>
      </c>
      <c r="L11" s="49">
        <v>0</v>
      </c>
      <c r="M11" s="19">
        <v>8</v>
      </c>
      <c r="N11" s="20">
        <v>14</v>
      </c>
      <c r="O11" s="20">
        <v>1</v>
      </c>
      <c r="P11" s="20">
        <v>0</v>
      </c>
      <c r="Q11" s="17">
        <v>21</v>
      </c>
      <c r="R11" s="18">
        <v>44</v>
      </c>
      <c r="S11" s="21"/>
    </row>
    <row r="12" spans="1:19" ht="15.75" thickBot="1">
      <c r="A12" s="28" t="s">
        <v>24</v>
      </c>
      <c r="B12" s="29">
        <v>13</v>
      </c>
      <c r="C12" s="30">
        <v>15</v>
      </c>
      <c r="D12" s="31">
        <v>3</v>
      </c>
      <c r="E12" s="32">
        <v>207</v>
      </c>
      <c r="F12" s="29">
        <v>210</v>
      </c>
      <c r="G12" s="31">
        <v>12</v>
      </c>
      <c r="H12" s="32">
        <v>178</v>
      </c>
      <c r="I12" s="29">
        <v>15</v>
      </c>
      <c r="J12" s="31">
        <v>3</v>
      </c>
      <c r="K12" s="32">
        <v>2</v>
      </c>
      <c r="L12" s="29">
        <v>5</v>
      </c>
      <c r="M12" s="31">
        <v>132</v>
      </c>
      <c r="N12" s="32">
        <v>183</v>
      </c>
      <c r="O12" s="32">
        <v>500</v>
      </c>
      <c r="P12" s="32">
        <v>0</v>
      </c>
      <c r="Q12" s="29">
        <v>52</v>
      </c>
      <c r="R12" s="30">
        <v>867</v>
      </c>
      <c r="S12" s="33">
        <v>2</v>
      </c>
    </row>
    <row r="13" spans="1:19" ht="19.5" thickBot="1">
      <c r="A13" s="75" t="s">
        <v>2</v>
      </c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</row>
    <row r="14" spans="1:19" ht="31.5" customHeight="1">
      <c r="A14" s="1" t="s">
        <v>38</v>
      </c>
      <c r="B14" s="3">
        <v>18</v>
      </c>
      <c r="C14" s="14">
        <v>18</v>
      </c>
      <c r="D14" s="2">
        <v>7</v>
      </c>
      <c r="E14" s="15">
        <v>94</v>
      </c>
      <c r="F14" s="3">
        <v>101</v>
      </c>
      <c r="G14" s="2">
        <v>12</v>
      </c>
      <c r="H14" s="15">
        <v>17</v>
      </c>
      <c r="I14" s="3">
        <v>17</v>
      </c>
      <c r="J14" s="2">
        <v>41</v>
      </c>
      <c r="K14" s="15">
        <v>14</v>
      </c>
      <c r="L14" s="3">
        <v>55</v>
      </c>
      <c r="M14" s="2">
        <v>81</v>
      </c>
      <c r="N14" s="15">
        <v>2</v>
      </c>
      <c r="O14" s="15">
        <v>16</v>
      </c>
      <c r="P14" s="15">
        <v>0</v>
      </c>
      <c r="Q14" s="3">
        <v>0</v>
      </c>
      <c r="R14" s="14">
        <v>99</v>
      </c>
      <c r="S14" s="16">
        <v>11</v>
      </c>
    </row>
    <row r="15" spans="1:19" ht="30.75" thickBot="1">
      <c r="A15" s="13" t="s">
        <v>39</v>
      </c>
      <c r="B15" s="17">
        <v>32</v>
      </c>
      <c r="C15" s="18">
        <v>32</v>
      </c>
      <c r="D15" s="47">
        <v>0</v>
      </c>
      <c r="E15" s="48">
        <v>0</v>
      </c>
      <c r="F15" s="49">
        <v>0</v>
      </c>
      <c r="G15" s="47">
        <v>0</v>
      </c>
      <c r="H15" s="48">
        <v>0</v>
      </c>
      <c r="I15" s="49">
        <v>0</v>
      </c>
      <c r="J15" s="47">
        <v>0</v>
      </c>
      <c r="K15" s="48">
        <v>0</v>
      </c>
      <c r="L15" s="49">
        <v>0</v>
      </c>
      <c r="M15" s="19">
        <v>45</v>
      </c>
      <c r="N15" s="20">
        <v>0</v>
      </c>
      <c r="O15" s="20">
        <v>0</v>
      </c>
      <c r="P15" s="20">
        <v>0</v>
      </c>
      <c r="Q15" s="17">
        <v>8</v>
      </c>
      <c r="R15" s="18">
        <v>52</v>
      </c>
      <c r="S15" s="21">
        <v>0</v>
      </c>
    </row>
    <row r="16" spans="1:19" ht="15.75" thickBot="1">
      <c r="A16" s="28" t="s">
        <v>24</v>
      </c>
      <c r="B16" s="29">
        <v>50</v>
      </c>
      <c r="C16" s="30">
        <v>50</v>
      </c>
      <c r="D16" s="31">
        <v>7</v>
      </c>
      <c r="E16" s="32">
        <v>94</v>
      </c>
      <c r="F16" s="29">
        <v>101</v>
      </c>
      <c r="G16" s="31">
        <v>12</v>
      </c>
      <c r="H16" s="32">
        <v>17</v>
      </c>
      <c r="I16" s="29">
        <v>17</v>
      </c>
      <c r="J16" s="31">
        <v>41</v>
      </c>
      <c r="K16" s="32">
        <v>14</v>
      </c>
      <c r="L16" s="29">
        <v>55</v>
      </c>
      <c r="M16" s="31">
        <v>126</v>
      </c>
      <c r="N16" s="32">
        <v>2</v>
      </c>
      <c r="O16" s="32">
        <v>16</v>
      </c>
      <c r="P16" s="32">
        <v>0</v>
      </c>
      <c r="Q16" s="29">
        <v>8</v>
      </c>
      <c r="R16" s="30">
        <v>151</v>
      </c>
      <c r="S16" s="33">
        <v>11</v>
      </c>
    </row>
    <row r="17" spans="1:20" ht="19.5" thickBot="1">
      <c r="A17" s="75" t="s">
        <v>3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</row>
    <row r="18" spans="1:20" ht="30">
      <c r="A18" s="1" t="s">
        <v>38</v>
      </c>
      <c r="B18" s="3">
        <v>29</v>
      </c>
      <c r="C18" s="14">
        <v>47</v>
      </c>
      <c r="D18" s="2">
        <v>18</v>
      </c>
      <c r="E18" s="15">
        <v>107</v>
      </c>
      <c r="F18" s="3">
        <v>125</v>
      </c>
      <c r="G18" s="2">
        <v>38</v>
      </c>
      <c r="H18" s="15">
        <v>36</v>
      </c>
      <c r="I18" s="3">
        <v>18</v>
      </c>
      <c r="J18" s="2">
        <v>29</v>
      </c>
      <c r="K18" s="15">
        <v>4</v>
      </c>
      <c r="L18" s="3">
        <v>33</v>
      </c>
      <c r="M18" s="2">
        <v>279</v>
      </c>
      <c r="N18" s="15">
        <v>116</v>
      </c>
      <c r="O18" s="15">
        <v>87</v>
      </c>
      <c r="P18" s="15">
        <v>2</v>
      </c>
      <c r="Q18" s="3">
        <v>4</v>
      </c>
      <c r="R18" s="14">
        <v>488</v>
      </c>
      <c r="S18" s="16">
        <v>13</v>
      </c>
    </row>
    <row r="19" spans="1:20" ht="30.75" thickBot="1">
      <c r="A19" s="13" t="s">
        <v>39</v>
      </c>
      <c r="B19" s="17">
        <v>27</v>
      </c>
      <c r="C19" s="18">
        <v>27</v>
      </c>
      <c r="D19" s="47">
        <v>0</v>
      </c>
      <c r="E19" s="48">
        <v>0</v>
      </c>
      <c r="F19" s="49">
        <v>0</v>
      </c>
      <c r="G19" s="47">
        <v>0</v>
      </c>
      <c r="H19" s="48">
        <v>0</v>
      </c>
      <c r="I19" s="49">
        <v>0</v>
      </c>
      <c r="J19" s="47">
        <v>0</v>
      </c>
      <c r="K19" s="48">
        <v>0</v>
      </c>
      <c r="L19" s="49">
        <v>0</v>
      </c>
      <c r="M19" s="19">
        <v>31</v>
      </c>
      <c r="N19" s="20">
        <v>4</v>
      </c>
      <c r="O19" s="20">
        <v>1</v>
      </c>
      <c r="P19" s="20">
        <v>1</v>
      </c>
      <c r="Q19" s="17">
        <v>8</v>
      </c>
      <c r="R19" s="18">
        <v>45</v>
      </c>
      <c r="S19" s="21">
        <v>0</v>
      </c>
    </row>
    <row r="20" spans="1:20" ht="15.75" thickBot="1">
      <c r="A20" s="28" t="s">
        <v>24</v>
      </c>
      <c r="B20" s="29">
        <v>56</v>
      </c>
      <c r="C20" s="30">
        <v>74</v>
      </c>
      <c r="D20" s="31">
        <v>18</v>
      </c>
      <c r="E20" s="32">
        <v>107</v>
      </c>
      <c r="F20" s="29">
        <v>125</v>
      </c>
      <c r="G20" s="31">
        <v>38</v>
      </c>
      <c r="H20" s="32">
        <v>36</v>
      </c>
      <c r="I20" s="29">
        <v>18</v>
      </c>
      <c r="J20" s="31">
        <v>29</v>
      </c>
      <c r="K20" s="32">
        <v>4</v>
      </c>
      <c r="L20" s="29">
        <v>33</v>
      </c>
      <c r="M20" s="31">
        <v>310</v>
      </c>
      <c r="N20" s="32">
        <v>120</v>
      </c>
      <c r="O20" s="32">
        <v>88</v>
      </c>
      <c r="P20" s="32">
        <v>3</v>
      </c>
      <c r="Q20" s="29">
        <v>12</v>
      </c>
      <c r="R20" s="30">
        <v>533</v>
      </c>
      <c r="S20" s="33">
        <v>13</v>
      </c>
    </row>
    <row r="21" spans="1:20" ht="19.5" thickBot="1">
      <c r="A21" s="77" t="s">
        <v>4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</row>
    <row r="22" spans="1:20" ht="30">
      <c r="A22" s="35" t="s">
        <v>38</v>
      </c>
      <c r="B22" s="36">
        <v>35</v>
      </c>
      <c r="C22" s="37">
        <v>81</v>
      </c>
      <c r="D22" s="38">
        <v>52</v>
      </c>
      <c r="E22" s="39">
        <v>768</v>
      </c>
      <c r="F22" s="36">
        <v>820</v>
      </c>
      <c r="G22" s="38">
        <v>4</v>
      </c>
      <c r="H22" s="39">
        <v>368</v>
      </c>
      <c r="I22" s="36">
        <v>175</v>
      </c>
      <c r="J22" s="38">
        <v>93</v>
      </c>
      <c r="K22" s="39">
        <v>181</v>
      </c>
      <c r="L22" s="36">
        <v>272</v>
      </c>
      <c r="M22" s="38">
        <v>1896</v>
      </c>
      <c r="N22" s="39">
        <v>918</v>
      </c>
      <c r="O22" s="39">
        <v>311</v>
      </c>
      <c r="P22" s="39">
        <v>14</v>
      </c>
      <c r="Q22" s="36">
        <v>253</v>
      </c>
      <c r="R22" s="37">
        <v>3392</v>
      </c>
      <c r="S22" s="40">
        <v>17</v>
      </c>
      <c r="T22" s="50"/>
    </row>
    <row r="23" spans="1:20" ht="30.75" thickBot="1">
      <c r="A23" s="41" t="s">
        <v>39</v>
      </c>
      <c r="B23" s="42">
        <v>9</v>
      </c>
      <c r="C23" s="43">
        <v>10</v>
      </c>
      <c r="D23" s="47">
        <v>0</v>
      </c>
      <c r="E23" s="48">
        <v>0</v>
      </c>
      <c r="F23" s="49">
        <v>0</v>
      </c>
      <c r="G23" s="47">
        <v>0</v>
      </c>
      <c r="H23" s="48">
        <v>0</v>
      </c>
      <c r="I23" s="49">
        <v>0</v>
      </c>
      <c r="J23" s="47">
        <v>0</v>
      </c>
      <c r="K23" s="48">
        <v>0</v>
      </c>
      <c r="L23" s="49">
        <v>0</v>
      </c>
      <c r="M23" s="44">
        <v>94</v>
      </c>
      <c r="N23" s="45">
        <v>0</v>
      </c>
      <c r="O23" s="45">
        <v>22</v>
      </c>
      <c r="P23" s="45">
        <v>0</v>
      </c>
      <c r="Q23" s="42">
        <v>0</v>
      </c>
      <c r="R23" s="43">
        <v>116</v>
      </c>
      <c r="S23" s="46">
        <v>0</v>
      </c>
      <c r="T23" s="50"/>
    </row>
    <row r="24" spans="1:20" ht="15.75" thickBot="1">
      <c r="A24" s="28" t="s">
        <v>24</v>
      </c>
      <c r="B24" s="29">
        <v>44</v>
      </c>
      <c r="C24" s="30">
        <v>91</v>
      </c>
      <c r="D24" s="31">
        <v>52</v>
      </c>
      <c r="E24" s="32">
        <v>768</v>
      </c>
      <c r="F24" s="29">
        <v>820</v>
      </c>
      <c r="G24" s="31">
        <v>4</v>
      </c>
      <c r="H24" s="32">
        <v>368</v>
      </c>
      <c r="I24" s="29">
        <v>175</v>
      </c>
      <c r="J24" s="31">
        <v>93</v>
      </c>
      <c r="K24" s="32">
        <v>181</v>
      </c>
      <c r="L24" s="29">
        <v>272</v>
      </c>
      <c r="M24" s="31">
        <v>1990</v>
      </c>
      <c r="N24" s="32">
        <v>918</v>
      </c>
      <c r="O24" s="32">
        <v>333</v>
      </c>
      <c r="P24" s="32">
        <v>14</v>
      </c>
      <c r="Q24" s="29">
        <v>253</v>
      </c>
      <c r="R24" s="30">
        <v>3508</v>
      </c>
      <c r="S24" s="33">
        <v>17</v>
      </c>
    </row>
    <row r="25" spans="1:20" ht="19.5" thickBot="1">
      <c r="A25" s="77" t="s">
        <v>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</row>
    <row r="26" spans="1:20" ht="30">
      <c r="A26" s="35" t="s">
        <v>38</v>
      </c>
      <c r="B26" s="36">
        <v>21</v>
      </c>
      <c r="C26" s="37">
        <v>38</v>
      </c>
      <c r="D26" s="38">
        <v>31</v>
      </c>
      <c r="E26" s="39">
        <v>82</v>
      </c>
      <c r="F26" s="36">
        <v>113</v>
      </c>
      <c r="G26" s="38">
        <v>9</v>
      </c>
      <c r="H26" s="39">
        <v>58</v>
      </c>
      <c r="I26" s="36">
        <v>7</v>
      </c>
      <c r="J26" s="38">
        <v>30</v>
      </c>
      <c r="K26" s="39">
        <v>9</v>
      </c>
      <c r="L26" s="36">
        <v>39</v>
      </c>
      <c r="M26" s="38">
        <v>81</v>
      </c>
      <c r="N26" s="39">
        <v>15</v>
      </c>
      <c r="O26" s="39">
        <v>35</v>
      </c>
      <c r="P26" s="39">
        <v>0</v>
      </c>
      <c r="Q26" s="36">
        <v>11</v>
      </c>
      <c r="R26" s="37">
        <v>142</v>
      </c>
      <c r="S26" s="40">
        <v>18</v>
      </c>
    </row>
    <row r="27" spans="1:20" ht="30.75" thickBot="1">
      <c r="A27" s="41" t="s">
        <v>39</v>
      </c>
      <c r="B27" s="42">
        <v>0</v>
      </c>
      <c r="C27" s="43">
        <v>0</v>
      </c>
      <c r="D27" s="47">
        <v>0</v>
      </c>
      <c r="E27" s="48">
        <v>0</v>
      </c>
      <c r="F27" s="49">
        <v>0</v>
      </c>
      <c r="G27" s="47">
        <v>0</v>
      </c>
      <c r="H27" s="48">
        <v>0</v>
      </c>
      <c r="I27" s="49">
        <v>0</v>
      </c>
      <c r="J27" s="47">
        <v>0</v>
      </c>
      <c r="K27" s="48">
        <v>0</v>
      </c>
      <c r="L27" s="49">
        <v>0</v>
      </c>
      <c r="M27" s="44">
        <v>0</v>
      </c>
      <c r="N27" s="45">
        <v>0</v>
      </c>
      <c r="O27" s="45">
        <v>0</v>
      </c>
      <c r="P27" s="45">
        <v>0</v>
      </c>
      <c r="Q27" s="42">
        <v>0</v>
      </c>
      <c r="R27" s="43">
        <v>0</v>
      </c>
      <c r="S27" s="46"/>
    </row>
    <row r="28" spans="1:20" ht="15.75" thickBot="1">
      <c r="A28" s="28" t="s">
        <v>24</v>
      </c>
      <c r="B28" s="29">
        <v>21</v>
      </c>
      <c r="C28" s="30">
        <v>38</v>
      </c>
      <c r="D28" s="31">
        <v>31</v>
      </c>
      <c r="E28" s="32">
        <v>82</v>
      </c>
      <c r="F28" s="29">
        <v>113</v>
      </c>
      <c r="G28" s="31">
        <v>9</v>
      </c>
      <c r="H28" s="32">
        <v>58</v>
      </c>
      <c r="I28" s="29">
        <v>7</v>
      </c>
      <c r="J28" s="31">
        <v>30</v>
      </c>
      <c r="K28" s="32">
        <v>9</v>
      </c>
      <c r="L28" s="29">
        <v>39</v>
      </c>
      <c r="M28" s="31">
        <v>81</v>
      </c>
      <c r="N28" s="32">
        <v>15</v>
      </c>
      <c r="O28" s="32">
        <v>35</v>
      </c>
      <c r="P28" s="32">
        <v>0</v>
      </c>
      <c r="Q28" s="29">
        <v>11</v>
      </c>
      <c r="R28" s="30">
        <v>142</v>
      </c>
      <c r="S28" s="33">
        <v>18</v>
      </c>
    </row>
    <row r="29" spans="1:20" ht="19.5" thickBot="1">
      <c r="A29" s="77" t="s">
        <v>5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</row>
    <row r="30" spans="1:20" ht="30">
      <c r="A30" s="35" t="s">
        <v>38</v>
      </c>
      <c r="B30" s="36">
        <v>8</v>
      </c>
      <c r="C30" s="37">
        <v>9</v>
      </c>
      <c r="D30" s="38">
        <v>18</v>
      </c>
      <c r="E30" s="39">
        <v>22</v>
      </c>
      <c r="F30" s="36">
        <v>40</v>
      </c>
      <c r="G30" s="38">
        <v>1</v>
      </c>
      <c r="H30" s="39">
        <v>12</v>
      </c>
      <c r="I30" s="36">
        <v>11</v>
      </c>
      <c r="J30" s="38">
        <v>8</v>
      </c>
      <c r="K30" s="39">
        <v>8</v>
      </c>
      <c r="L30" s="36">
        <v>14</v>
      </c>
      <c r="M30" s="38">
        <v>121</v>
      </c>
      <c r="N30" s="39">
        <v>34</v>
      </c>
      <c r="O30" s="39">
        <v>5</v>
      </c>
      <c r="P30" s="39">
        <v>0</v>
      </c>
      <c r="Q30" s="36">
        <v>0</v>
      </c>
      <c r="R30" s="37">
        <v>160</v>
      </c>
      <c r="S30" s="40">
        <v>4</v>
      </c>
    </row>
    <row r="31" spans="1:20" ht="30.75" thickBot="1">
      <c r="A31" s="41" t="s">
        <v>39</v>
      </c>
      <c r="B31" s="42">
        <v>3</v>
      </c>
      <c r="C31" s="43">
        <v>3</v>
      </c>
      <c r="D31" s="47">
        <v>0</v>
      </c>
      <c r="E31" s="48">
        <v>0</v>
      </c>
      <c r="F31" s="49">
        <v>0</v>
      </c>
      <c r="G31" s="47">
        <v>0</v>
      </c>
      <c r="H31" s="48">
        <v>0</v>
      </c>
      <c r="I31" s="49">
        <v>0</v>
      </c>
      <c r="J31" s="47">
        <v>0</v>
      </c>
      <c r="K31" s="48">
        <v>0</v>
      </c>
      <c r="L31" s="49">
        <v>0</v>
      </c>
      <c r="M31" s="44">
        <v>4</v>
      </c>
      <c r="N31" s="45">
        <v>0</v>
      </c>
      <c r="O31" s="45">
        <v>0</v>
      </c>
      <c r="P31" s="45">
        <v>0</v>
      </c>
      <c r="Q31" s="42">
        <v>0</v>
      </c>
      <c r="R31" s="43">
        <v>4</v>
      </c>
      <c r="S31" s="46">
        <v>0</v>
      </c>
    </row>
    <row r="32" spans="1:20" ht="15.75" thickBot="1">
      <c r="A32" s="28" t="s">
        <v>24</v>
      </c>
      <c r="B32" s="29">
        <v>11</v>
      </c>
      <c r="C32" s="30">
        <v>12</v>
      </c>
      <c r="D32" s="31">
        <v>18</v>
      </c>
      <c r="E32" s="32">
        <v>22</v>
      </c>
      <c r="F32" s="29">
        <v>40</v>
      </c>
      <c r="G32" s="31">
        <v>1</v>
      </c>
      <c r="H32" s="32">
        <v>12</v>
      </c>
      <c r="I32" s="29">
        <v>11</v>
      </c>
      <c r="J32" s="31">
        <v>8</v>
      </c>
      <c r="K32" s="32">
        <v>8</v>
      </c>
      <c r="L32" s="29">
        <v>14</v>
      </c>
      <c r="M32" s="31">
        <v>125</v>
      </c>
      <c r="N32" s="32">
        <v>34</v>
      </c>
      <c r="O32" s="32">
        <v>5</v>
      </c>
      <c r="P32" s="32">
        <v>0</v>
      </c>
      <c r="Q32" s="29">
        <v>0</v>
      </c>
      <c r="R32" s="30">
        <v>164</v>
      </c>
      <c r="S32" s="33">
        <v>4</v>
      </c>
    </row>
    <row r="33" spans="1:19" ht="19.5" thickBot="1">
      <c r="A33" s="77" t="s">
        <v>6</v>
      </c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</row>
    <row r="34" spans="1:19" ht="30">
      <c r="A34" s="35" t="s">
        <v>38</v>
      </c>
      <c r="B34" s="36">
        <v>26</v>
      </c>
      <c r="C34" s="37">
        <v>266</v>
      </c>
      <c r="D34" s="38">
        <v>75</v>
      </c>
      <c r="E34" s="39">
        <v>300</v>
      </c>
      <c r="F34" s="36">
        <v>375</v>
      </c>
      <c r="G34" s="38">
        <v>34</v>
      </c>
      <c r="H34" s="39">
        <v>121</v>
      </c>
      <c r="I34" s="36">
        <v>50</v>
      </c>
      <c r="J34" s="38">
        <v>50</v>
      </c>
      <c r="K34" s="39">
        <v>120</v>
      </c>
      <c r="L34" s="36">
        <v>143</v>
      </c>
      <c r="M34" s="38">
        <v>810</v>
      </c>
      <c r="N34" s="39">
        <v>157</v>
      </c>
      <c r="O34" s="39">
        <v>113</v>
      </c>
      <c r="P34" s="39">
        <v>6</v>
      </c>
      <c r="Q34" s="36">
        <v>70</v>
      </c>
      <c r="R34" s="37">
        <v>1156</v>
      </c>
      <c r="S34" s="40">
        <v>1</v>
      </c>
    </row>
    <row r="35" spans="1:19" ht="30.75" thickBot="1">
      <c r="A35" s="41" t="s">
        <v>39</v>
      </c>
      <c r="B35" s="42">
        <v>12</v>
      </c>
      <c r="C35" s="43">
        <v>39</v>
      </c>
      <c r="D35" s="47">
        <v>0</v>
      </c>
      <c r="E35" s="48">
        <v>0</v>
      </c>
      <c r="F35" s="49">
        <v>0</v>
      </c>
      <c r="G35" s="47">
        <v>0</v>
      </c>
      <c r="H35" s="48">
        <v>0</v>
      </c>
      <c r="I35" s="49">
        <v>0</v>
      </c>
      <c r="J35" s="47">
        <v>0</v>
      </c>
      <c r="K35" s="48">
        <v>0</v>
      </c>
      <c r="L35" s="49">
        <v>0</v>
      </c>
      <c r="M35" s="44">
        <v>107</v>
      </c>
      <c r="N35" s="45">
        <v>6</v>
      </c>
      <c r="O35" s="45">
        <v>0</v>
      </c>
      <c r="P35" s="45">
        <v>0</v>
      </c>
      <c r="Q35" s="42">
        <v>15</v>
      </c>
      <c r="R35" s="43">
        <v>128</v>
      </c>
      <c r="S35" s="46">
        <v>0</v>
      </c>
    </row>
    <row r="36" spans="1:19" ht="15.75" thickBot="1">
      <c r="A36" s="28" t="s">
        <v>24</v>
      </c>
      <c r="B36" s="29">
        <v>38</v>
      </c>
      <c r="C36" s="30">
        <v>305</v>
      </c>
      <c r="D36" s="31">
        <v>75</v>
      </c>
      <c r="E36" s="32">
        <v>300</v>
      </c>
      <c r="F36" s="29">
        <v>375</v>
      </c>
      <c r="G36" s="31">
        <v>34</v>
      </c>
      <c r="H36" s="32">
        <v>121</v>
      </c>
      <c r="I36" s="29">
        <v>50</v>
      </c>
      <c r="J36" s="31">
        <v>50</v>
      </c>
      <c r="K36" s="32">
        <v>120</v>
      </c>
      <c r="L36" s="29">
        <v>143</v>
      </c>
      <c r="M36" s="31">
        <v>917</v>
      </c>
      <c r="N36" s="32">
        <v>163</v>
      </c>
      <c r="O36" s="32">
        <v>113</v>
      </c>
      <c r="P36" s="32">
        <v>6</v>
      </c>
      <c r="Q36" s="29">
        <v>85</v>
      </c>
      <c r="R36" s="30">
        <v>1284</v>
      </c>
      <c r="S36" s="33">
        <v>1</v>
      </c>
    </row>
    <row r="37" spans="1:19" ht="19.5" thickBot="1">
      <c r="A37" s="77" t="s">
        <v>7</v>
      </c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</row>
    <row r="38" spans="1:19" ht="30">
      <c r="A38" s="35" t="s">
        <v>38</v>
      </c>
      <c r="B38" s="36">
        <v>13</v>
      </c>
      <c r="C38" s="37">
        <v>19</v>
      </c>
      <c r="D38" s="38">
        <v>4</v>
      </c>
      <c r="E38" s="39">
        <v>83</v>
      </c>
      <c r="F38" s="36">
        <v>87</v>
      </c>
      <c r="G38" s="38">
        <v>32</v>
      </c>
      <c r="H38" s="39">
        <v>35</v>
      </c>
      <c r="I38" s="36">
        <v>16</v>
      </c>
      <c r="J38" s="38">
        <v>2</v>
      </c>
      <c r="K38" s="39">
        <v>2</v>
      </c>
      <c r="L38" s="36">
        <v>4</v>
      </c>
      <c r="M38" s="38">
        <v>113</v>
      </c>
      <c r="N38" s="39">
        <v>53</v>
      </c>
      <c r="O38" s="39">
        <v>67</v>
      </c>
      <c r="P38" s="39">
        <v>0</v>
      </c>
      <c r="Q38" s="36">
        <v>4</v>
      </c>
      <c r="R38" s="37">
        <v>237</v>
      </c>
      <c r="S38" s="40">
        <v>4</v>
      </c>
    </row>
    <row r="39" spans="1:19" ht="30.75" thickBot="1">
      <c r="A39" s="13" t="s">
        <v>39</v>
      </c>
      <c r="B39" s="17">
        <v>12</v>
      </c>
      <c r="C39" s="18">
        <v>13</v>
      </c>
      <c r="D39" s="47">
        <v>0</v>
      </c>
      <c r="E39" s="48">
        <v>0</v>
      </c>
      <c r="F39" s="49">
        <v>0</v>
      </c>
      <c r="G39" s="47">
        <v>0</v>
      </c>
      <c r="H39" s="48">
        <v>0</v>
      </c>
      <c r="I39" s="49">
        <v>0</v>
      </c>
      <c r="J39" s="47">
        <v>0</v>
      </c>
      <c r="K39" s="48">
        <v>0</v>
      </c>
      <c r="L39" s="49">
        <v>0</v>
      </c>
      <c r="M39" s="19">
        <v>14</v>
      </c>
      <c r="N39" s="20">
        <v>7</v>
      </c>
      <c r="O39" s="20">
        <v>6</v>
      </c>
      <c r="P39" s="20">
        <v>0</v>
      </c>
      <c r="Q39" s="17">
        <v>6</v>
      </c>
      <c r="R39" s="18">
        <v>36</v>
      </c>
      <c r="S39" s="21">
        <v>0</v>
      </c>
    </row>
    <row r="40" spans="1:19" ht="15.75" thickBot="1">
      <c r="A40" s="28" t="s">
        <v>24</v>
      </c>
      <c r="B40" s="29">
        <v>25</v>
      </c>
      <c r="C40" s="30">
        <v>32</v>
      </c>
      <c r="D40" s="31">
        <v>4</v>
      </c>
      <c r="E40" s="32">
        <v>83</v>
      </c>
      <c r="F40" s="29">
        <v>87</v>
      </c>
      <c r="G40" s="31">
        <v>32</v>
      </c>
      <c r="H40" s="32">
        <v>35</v>
      </c>
      <c r="I40" s="29">
        <v>16</v>
      </c>
      <c r="J40" s="31">
        <v>2</v>
      </c>
      <c r="K40" s="32">
        <v>2</v>
      </c>
      <c r="L40" s="29">
        <v>4</v>
      </c>
      <c r="M40" s="31">
        <v>127</v>
      </c>
      <c r="N40" s="32">
        <v>60</v>
      </c>
      <c r="O40" s="32">
        <v>73</v>
      </c>
      <c r="P40" s="32">
        <v>0</v>
      </c>
      <c r="Q40" s="29">
        <v>10</v>
      </c>
      <c r="R40" s="30">
        <v>273</v>
      </c>
      <c r="S40" s="33">
        <v>4</v>
      </c>
    </row>
    <row r="41" spans="1:19" ht="19.5" thickBot="1">
      <c r="A41" s="75" t="s">
        <v>9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</row>
    <row r="42" spans="1:19" ht="30">
      <c r="A42" s="1" t="s">
        <v>38</v>
      </c>
      <c r="B42" s="3">
        <v>25</v>
      </c>
      <c r="C42" s="14">
        <v>29</v>
      </c>
      <c r="D42" s="2">
        <v>44</v>
      </c>
      <c r="E42" s="15">
        <v>106</v>
      </c>
      <c r="F42" s="3">
        <v>150</v>
      </c>
      <c r="G42" s="2">
        <v>7</v>
      </c>
      <c r="H42" s="15">
        <v>16</v>
      </c>
      <c r="I42" s="3">
        <v>48</v>
      </c>
      <c r="J42" s="2">
        <v>74</v>
      </c>
      <c r="K42" s="15">
        <v>5</v>
      </c>
      <c r="L42" s="3">
        <v>79</v>
      </c>
      <c r="M42" s="2">
        <v>83</v>
      </c>
      <c r="N42" s="15">
        <v>76</v>
      </c>
      <c r="O42" s="15">
        <v>134</v>
      </c>
      <c r="P42" s="15">
        <v>4</v>
      </c>
      <c r="Q42" s="3">
        <v>873</v>
      </c>
      <c r="R42" s="14">
        <v>1170</v>
      </c>
      <c r="S42" s="16">
        <v>7</v>
      </c>
    </row>
    <row r="43" spans="1:19" ht="30.75" thickBot="1">
      <c r="A43" s="13" t="s">
        <v>39</v>
      </c>
      <c r="B43" s="17">
        <v>1</v>
      </c>
      <c r="C43" s="18">
        <v>1</v>
      </c>
      <c r="D43" s="47">
        <v>0</v>
      </c>
      <c r="E43" s="48">
        <v>0</v>
      </c>
      <c r="F43" s="49">
        <v>0</v>
      </c>
      <c r="G43" s="47">
        <v>0</v>
      </c>
      <c r="H43" s="48">
        <v>0</v>
      </c>
      <c r="I43" s="49">
        <v>0</v>
      </c>
      <c r="J43" s="47">
        <v>0</v>
      </c>
      <c r="K43" s="48">
        <v>0</v>
      </c>
      <c r="L43" s="49">
        <v>0</v>
      </c>
      <c r="M43" s="19">
        <v>1</v>
      </c>
      <c r="N43" s="20">
        <v>0</v>
      </c>
      <c r="O43" s="20">
        <v>0</v>
      </c>
      <c r="P43" s="20">
        <v>0</v>
      </c>
      <c r="Q43" s="17">
        <v>0</v>
      </c>
      <c r="R43" s="18">
        <v>1</v>
      </c>
      <c r="S43" s="21">
        <v>0</v>
      </c>
    </row>
    <row r="44" spans="1:19" ht="15.75" thickBot="1">
      <c r="A44" s="28" t="s">
        <v>24</v>
      </c>
      <c r="B44" s="29">
        <v>26</v>
      </c>
      <c r="C44" s="30">
        <v>30</v>
      </c>
      <c r="D44" s="31">
        <v>44</v>
      </c>
      <c r="E44" s="32">
        <v>106</v>
      </c>
      <c r="F44" s="29">
        <v>150</v>
      </c>
      <c r="G44" s="31">
        <v>7</v>
      </c>
      <c r="H44" s="32">
        <v>16</v>
      </c>
      <c r="I44" s="29">
        <v>48</v>
      </c>
      <c r="J44" s="31">
        <v>74</v>
      </c>
      <c r="K44" s="32">
        <v>5</v>
      </c>
      <c r="L44" s="29">
        <v>79</v>
      </c>
      <c r="M44" s="31">
        <v>84</v>
      </c>
      <c r="N44" s="32">
        <v>76</v>
      </c>
      <c r="O44" s="32">
        <v>134</v>
      </c>
      <c r="P44" s="32">
        <v>4</v>
      </c>
      <c r="Q44" s="29">
        <v>873</v>
      </c>
      <c r="R44" s="30">
        <v>1171</v>
      </c>
      <c r="S44" s="33">
        <v>7</v>
      </c>
    </row>
    <row r="45" spans="1:19" ht="19.5" thickBot="1">
      <c r="A45" s="77" t="s">
        <v>10</v>
      </c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</row>
    <row r="46" spans="1:19" ht="30">
      <c r="A46" s="1" t="s">
        <v>38</v>
      </c>
      <c r="B46" s="3">
        <v>25</v>
      </c>
      <c r="C46" s="14">
        <v>44</v>
      </c>
      <c r="D46" s="2">
        <v>36</v>
      </c>
      <c r="E46" s="15">
        <v>148</v>
      </c>
      <c r="F46" s="3">
        <v>184</v>
      </c>
      <c r="G46" s="2">
        <v>85</v>
      </c>
      <c r="H46" s="15">
        <v>41</v>
      </c>
      <c r="I46" s="3">
        <v>1</v>
      </c>
      <c r="J46" s="2">
        <v>45</v>
      </c>
      <c r="K46" s="15">
        <v>12</v>
      </c>
      <c r="L46" s="3">
        <v>57</v>
      </c>
      <c r="M46" s="2">
        <v>204</v>
      </c>
      <c r="N46" s="15">
        <v>145</v>
      </c>
      <c r="O46" s="15">
        <v>80</v>
      </c>
      <c r="P46" s="15">
        <v>4</v>
      </c>
      <c r="Q46" s="3">
        <v>170</v>
      </c>
      <c r="R46" s="14">
        <v>600</v>
      </c>
      <c r="S46" s="16">
        <v>11</v>
      </c>
    </row>
    <row r="47" spans="1:19" ht="30.75" thickBot="1">
      <c r="A47" s="13" t="s">
        <v>39</v>
      </c>
      <c r="B47" s="17">
        <v>13</v>
      </c>
      <c r="C47" s="18">
        <v>34</v>
      </c>
      <c r="D47" s="47">
        <v>0</v>
      </c>
      <c r="E47" s="48">
        <v>0</v>
      </c>
      <c r="F47" s="49">
        <v>0</v>
      </c>
      <c r="G47" s="47">
        <v>0</v>
      </c>
      <c r="H47" s="48">
        <v>0</v>
      </c>
      <c r="I47" s="49">
        <v>0</v>
      </c>
      <c r="J47" s="47">
        <v>0</v>
      </c>
      <c r="K47" s="48">
        <v>0</v>
      </c>
      <c r="L47" s="49">
        <v>0</v>
      </c>
      <c r="M47" s="19">
        <v>93</v>
      </c>
      <c r="N47" s="20">
        <v>13</v>
      </c>
      <c r="O47" s="20">
        <v>0</v>
      </c>
      <c r="P47" s="20">
        <v>0</v>
      </c>
      <c r="Q47" s="17">
        <v>326</v>
      </c>
      <c r="R47" s="18">
        <v>432</v>
      </c>
      <c r="S47" s="21">
        <v>0</v>
      </c>
    </row>
    <row r="48" spans="1:19" ht="15.75" thickBot="1">
      <c r="A48" s="28" t="s">
        <v>24</v>
      </c>
      <c r="B48" s="29">
        <v>38</v>
      </c>
      <c r="C48" s="30">
        <v>78</v>
      </c>
      <c r="D48" s="31">
        <v>36</v>
      </c>
      <c r="E48" s="32">
        <v>148</v>
      </c>
      <c r="F48" s="29">
        <v>184</v>
      </c>
      <c r="G48" s="31">
        <v>85</v>
      </c>
      <c r="H48" s="32">
        <v>41</v>
      </c>
      <c r="I48" s="29">
        <v>1</v>
      </c>
      <c r="J48" s="31">
        <v>45</v>
      </c>
      <c r="K48" s="32">
        <v>12</v>
      </c>
      <c r="L48" s="29">
        <v>57</v>
      </c>
      <c r="M48" s="31">
        <v>297</v>
      </c>
      <c r="N48" s="32">
        <v>158</v>
      </c>
      <c r="O48" s="32">
        <v>80</v>
      </c>
      <c r="P48" s="32">
        <v>4</v>
      </c>
      <c r="Q48" s="29">
        <v>496</v>
      </c>
      <c r="R48" s="30">
        <v>1032</v>
      </c>
      <c r="S48" s="33">
        <v>11</v>
      </c>
    </row>
    <row r="49" spans="1:19" ht="19.5" thickBot="1">
      <c r="A49" s="75" t="s">
        <v>11</v>
      </c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</row>
    <row r="50" spans="1:19" ht="30">
      <c r="A50" s="1" t="s">
        <v>38</v>
      </c>
      <c r="B50" s="3">
        <v>2</v>
      </c>
      <c r="C50" s="14">
        <v>2</v>
      </c>
      <c r="D50" s="2">
        <v>1</v>
      </c>
      <c r="E50" s="15">
        <v>3</v>
      </c>
      <c r="F50" s="3">
        <v>4</v>
      </c>
      <c r="G50" s="2">
        <v>0</v>
      </c>
      <c r="H50" s="15">
        <v>0</v>
      </c>
      <c r="I50" s="3">
        <v>0</v>
      </c>
      <c r="J50" s="2">
        <v>3</v>
      </c>
      <c r="K50" s="15">
        <v>1</v>
      </c>
      <c r="L50" s="3">
        <v>4</v>
      </c>
      <c r="M50" s="2">
        <v>1</v>
      </c>
      <c r="N50" s="15">
        <v>2</v>
      </c>
      <c r="O50" s="15">
        <v>0</v>
      </c>
      <c r="P50" s="15">
        <v>0</v>
      </c>
      <c r="Q50" s="3">
        <v>0</v>
      </c>
      <c r="R50" s="14">
        <v>3</v>
      </c>
      <c r="S50" s="16">
        <v>2</v>
      </c>
    </row>
    <row r="51" spans="1:19" ht="30.75" thickBot="1">
      <c r="A51" s="13" t="s">
        <v>39</v>
      </c>
      <c r="B51" s="17"/>
      <c r="C51" s="18"/>
      <c r="D51" s="47"/>
      <c r="E51" s="48"/>
      <c r="F51" s="49"/>
      <c r="G51" s="47"/>
      <c r="H51" s="48"/>
      <c r="I51" s="49"/>
      <c r="J51" s="47"/>
      <c r="K51" s="48"/>
      <c r="L51" s="49"/>
      <c r="M51" s="19"/>
      <c r="N51" s="20"/>
      <c r="O51" s="20"/>
      <c r="P51" s="20"/>
      <c r="Q51" s="17"/>
      <c r="R51" s="18"/>
      <c r="S51" s="21"/>
    </row>
    <row r="52" spans="1:19" ht="15.75" thickBot="1">
      <c r="A52" s="28" t="s">
        <v>24</v>
      </c>
      <c r="B52" s="29">
        <v>2</v>
      </c>
      <c r="C52" s="30">
        <v>2</v>
      </c>
      <c r="D52" s="31">
        <v>1</v>
      </c>
      <c r="E52" s="32">
        <v>3</v>
      </c>
      <c r="F52" s="29">
        <v>4</v>
      </c>
      <c r="G52" s="31">
        <v>0</v>
      </c>
      <c r="H52" s="32">
        <v>0</v>
      </c>
      <c r="I52" s="29">
        <v>0</v>
      </c>
      <c r="J52" s="31">
        <v>3</v>
      </c>
      <c r="K52" s="32">
        <v>1</v>
      </c>
      <c r="L52" s="29">
        <v>4</v>
      </c>
      <c r="M52" s="31">
        <v>1</v>
      </c>
      <c r="N52" s="32">
        <v>2</v>
      </c>
      <c r="O52" s="32">
        <v>0</v>
      </c>
      <c r="P52" s="32">
        <v>0</v>
      </c>
      <c r="Q52" s="29">
        <v>0</v>
      </c>
      <c r="R52" s="30">
        <v>3</v>
      </c>
      <c r="S52" s="33">
        <v>2</v>
      </c>
    </row>
    <row r="53" spans="1:19" ht="19.5" thickBot="1">
      <c r="A53" s="75" t="s">
        <v>12</v>
      </c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</row>
    <row r="54" spans="1:19" ht="30">
      <c r="A54" s="1" t="s">
        <v>38</v>
      </c>
      <c r="B54" s="3">
        <v>32</v>
      </c>
      <c r="C54" s="14">
        <v>146</v>
      </c>
      <c r="D54" s="2">
        <v>77</v>
      </c>
      <c r="E54" s="15">
        <v>192</v>
      </c>
      <c r="F54" s="3">
        <v>268</v>
      </c>
      <c r="G54" s="2">
        <v>27</v>
      </c>
      <c r="H54" s="15">
        <v>26</v>
      </c>
      <c r="I54" s="3">
        <v>73</v>
      </c>
      <c r="J54" s="2">
        <v>76</v>
      </c>
      <c r="K54" s="15">
        <v>69</v>
      </c>
      <c r="L54" s="3">
        <v>143</v>
      </c>
      <c r="M54" s="2">
        <v>863</v>
      </c>
      <c r="N54" s="15">
        <v>186</v>
      </c>
      <c r="O54" s="15">
        <v>344</v>
      </c>
      <c r="P54" s="15">
        <v>16</v>
      </c>
      <c r="Q54" s="3">
        <v>85</v>
      </c>
      <c r="R54" s="14">
        <v>1492</v>
      </c>
      <c r="S54" s="16">
        <v>8</v>
      </c>
    </row>
    <row r="55" spans="1:19" ht="30.75" thickBot="1">
      <c r="A55" s="13" t="s">
        <v>39</v>
      </c>
      <c r="B55" s="17">
        <v>36</v>
      </c>
      <c r="C55" s="18">
        <v>48</v>
      </c>
      <c r="D55" s="47">
        <v>0</v>
      </c>
      <c r="E55" s="48">
        <v>0</v>
      </c>
      <c r="F55" s="49">
        <v>0</v>
      </c>
      <c r="G55" s="47">
        <v>0</v>
      </c>
      <c r="H55" s="48">
        <v>0</v>
      </c>
      <c r="I55" s="49">
        <v>0</v>
      </c>
      <c r="J55" s="47">
        <v>0</v>
      </c>
      <c r="K55" s="48">
        <v>0</v>
      </c>
      <c r="L55" s="49">
        <v>0</v>
      </c>
      <c r="M55" s="19">
        <v>297</v>
      </c>
      <c r="N55" s="20">
        <v>50</v>
      </c>
      <c r="O55" s="20">
        <v>114</v>
      </c>
      <c r="P55" s="20">
        <v>6</v>
      </c>
      <c r="Q55" s="17">
        <v>102</v>
      </c>
      <c r="R55" s="18">
        <v>569</v>
      </c>
      <c r="S55" s="21">
        <v>0</v>
      </c>
    </row>
    <row r="56" spans="1:19" ht="15.75" thickBot="1">
      <c r="A56" s="28" t="s">
        <v>24</v>
      </c>
      <c r="B56" s="29">
        <v>68</v>
      </c>
      <c r="C56" s="30">
        <v>194</v>
      </c>
      <c r="D56" s="31">
        <v>77</v>
      </c>
      <c r="E56" s="32">
        <v>192</v>
      </c>
      <c r="F56" s="29">
        <v>268</v>
      </c>
      <c r="G56" s="31">
        <v>27</v>
      </c>
      <c r="H56" s="32">
        <v>26</v>
      </c>
      <c r="I56" s="29">
        <v>73</v>
      </c>
      <c r="J56" s="31">
        <v>76</v>
      </c>
      <c r="K56" s="32">
        <v>69</v>
      </c>
      <c r="L56" s="29">
        <v>143</v>
      </c>
      <c r="M56" s="31">
        <v>1160</v>
      </c>
      <c r="N56" s="32">
        <v>236</v>
      </c>
      <c r="O56" s="32">
        <v>458</v>
      </c>
      <c r="P56" s="32">
        <v>22</v>
      </c>
      <c r="Q56" s="29">
        <v>187</v>
      </c>
      <c r="R56" s="30">
        <v>2061</v>
      </c>
      <c r="S56" s="33">
        <v>8</v>
      </c>
    </row>
    <row r="57" spans="1:19" ht="19.5" thickBot="1">
      <c r="A57" s="75" t="s">
        <v>13</v>
      </c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</row>
    <row r="58" spans="1:19" ht="30">
      <c r="A58" s="1" t="s">
        <v>38</v>
      </c>
      <c r="B58" s="3">
        <v>40</v>
      </c>
      <c r="C58" s="14">
        <v>100</v>
      </c>
      <c r="D58" s="2">
        <v>10</v>
      </c>
      <c r="E58" s="15">
        <v>252</v>
      </c>
      <c r="F58" s="3">
        <v>262</v>
      </c>
      <c r="G58" s="2">
        <v>26</v>
      </c>
      <c r="H58" s="15">
        <v>100</v>
      </c>
      <c r="I58" s="3">
        <v>29</v>
      </c>
      <c r="J58" s="2">
        <v>78</v>
      </c>
      <c r="K58" s="15">
        <v>29</v>
      </c>
      <c r="L58" s="3">
        <v>107</v>
      </c>
      <c r="M58" s="2">
        <v>216</v>
      </c>
      <c r="N58" s="15">
        <v>153</v>
      </c>
      <c r="O58" s="15">
        <v>47</v>
      </c>
      <c r="P58" s="15">
        <v>1</v>
      </c>
      <c r="Q58" s="3">
        <v>1065</v>
      </c>
      <c r="R58" s="14">
        <v>1482</v>
      </c>
      <c r="S58" s="16">
        <v>14</v>
      </c>
    </row>
    <row r="59" spans="1:19" ht="30.75" thickBot="1">
      <c r="A59" s="13" t="s">
        <v>39</v>
      </c>
      <c r="B59" s="17">
        <v>20</v>
      </c>
      <c r="C59" s="18">
        <v>25</v>
      </c>
      <c r="D59" s="47">
        <v>0</v>
      </c>
      <c r="E59" s="48">
        <v>0</v>
      </c>
      <c r="F59" s="49">
        <v>0</v>
      </c>
      <c r="G59" s="47">
        <v>0</v>
      </c>
      <c r="H59" s="48">
        <v>0</v>
      </c>
      <c r="I59" s="49">
        <v>0</v>
      </c>
      <c r="J59" s="47">
        <v>0</v>
      </c>
      <c r="K59" s="48">
        <v>0</v>
      </c>
      <c r="L59" s="49">
        <v>0</v>
      </c>
      <c r="M59" s="19">
        <v>63</v>
      </c>
      <c r="N59" s="20">
        <v>2</v>
      </c>
      <c r="O59" s="20">
        <v>1</v>
      </c>
      <c r="P59" s="20">
        <v>3</v>
      </c>
      <c r="Q59" s="17">
        <v>5</v>
      </c>
      <c r="R59" s="18">
        <v>74</v>
      </c>
      <c r="S59" s="21">
        <v>0</v>
      </c>
    </row>
    <row r="60" spans="1:19" ht="15.75" thickBot="1">
      <c r="A60" s="28" t="s">
        <v>24</v>
      </c>
      <c r="B60" s="29">
        <v>60</v>
      </c>
      <c r="C60" s="30">
        <v>125</v>
      </c>
      <c r="D60" s="31">
        <v>10</v>
      </c>
      <c r="E60" s="32">
        <v>252</v>
      </c>
      <c r="F60" s="29">
        <v>262</v>
      </c>
      <c r="G60" s="31">
        <v>26</v>
      </c>
      <c r="H60" s="32">
        <v>100</v>
      </c>
      <c r="I60" s="29">
        <v>29</v>
      </c>
      <c r="J60" s="31">
        <v>78</v>
      </c>
      <c r="K60" s="32">
        <v>29</v>
      </c>
      <c r="L60" s="29">
        <v>107</v>
      </c>
      <c r="M60" s="31">
        <v>279</v>
      </c>
      <c r="N60" s="32">
        <v>155</v>
      </c>
      <c r="O60" s="32">
        <v>48</v>
      </c>
      <c r="P60" s="32">
        <v>4</v>
      </c>
      <c r="Q60" s="29">
        <v>1070</v>
      </c>
      <c r="R60" s="30">
        <v>1556</v>
      </c>
      <c r="S60" s="33">
        <v>14</v>
      </c>
    </row>
    <row r="61" spans="1:19" ht="19.5" thickBot="1">
      <c r="A61" s="75" t="s">
        <v>14</v>
      </c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30">
      <c r="A62" s="1" t="s">
        <v>38</v>
      </c>
      <c r="B62" s="3">
        <v>15</v>
      </c>
      <c r="C62" s="14">
        <v>19</v>
      </c>
      <c r="D62" s="2">
        <v>46</v>
      </c>
      <c r="E62" s="15">
        <v>9</v>
      </c>
      <c r="F62" s="3">
        <v>55</v>
      </c>
      <c r="G62" s="2">
        <v>6</v>
      </c>
      <c r="H62" s="15">
        <v>3</v>
      </c>
      <c r="I62" s="3">
        <v>25</v>
      </c>
      <c r="J62" s="2">
        <v>16</v>
      </c>
      <c r="K62" s="15">
        <v>5</v>
      </c>
      <c r="L62" s="3">
        <v>12</v>
      </c>
      <c r="M62" s="2">
        <v>127</v>
      </c>
      <c r="N62" s="15">
        <v>105</v>
      </c>
      <c r="O62" s="15">
        <v>393</v>
      </c>
      <c r="P62" s="15">
        <v>0</v>
      </c>
      <c r="Q62" s="3">
        <v>18</v>
      </c>
      <c r="R62" s="14">
        <v>643</v>
      </c>
      <c r="S62" s="16">
        <v>1</v>
      </c>
    </row>
    <row r="63" spans="1:19" ht="30.75" thickBot="1">
      <c r="A63" s="13" t="s">
        <v>39</v>
      </c>
      <c r="B63" s="17">
        <v>2</v>
      </c>
      <c r="C63" s="18">
        <v>1</v>
      </c>
      <c r="D63" s="47">
        <v>0</v>
      </c>
      <c r="E63" s="48">
        <v>0</v>
      </c>
      <c r="F63" s="49">
        <v>0</v>
      </c>
      <c r="G63" s="47">
        <v>0</v>
      </c>
      <c r="H63" s="48">
        <v>0</v>
      </c>
      <c r="I63" s="49">
        <v>0</v>
      </c>
      <c r="J63" s="47">
        <v>0</v>
      </c>
      <c r="K63" s="48">
        <v>0</v>
      </c>
      <c r="L63" s="49">
        <v>0</v>
      </c>
      <c r="M63" s="19">
        <v>22</v>
      </c>
      <c r="N63" s="20">
        <v>0</v>
      </c>
      <c r="O63" s="20">
        <v>0</v>
      </c>
      <c r="P63" s="20">
        <v>0</v>
      </c>
      <c r="Q63" s="17">
        <v>0</v>
      </c>
      <c r="R63" s="18">
        <v>22</v>
      </c>
      <c r="S63" s="21">
        <v>0</v>
      </c>
    </row>
    <row r="64" spans="1:19" ht="15.75" thickBot="1">
      <c r="A64" s="28" t="s">
        <v>24</v>
      </c>
      <c r="B64" s="29">
        <v>17</v>
      </c>
      <c r="C64" s="30">
        <v>20</v>
      </c>
      <c r="D64" s="31">
        <v>46</v>
      </c>
      <c r="E64" s="32">
        <v>9</v>
      </c>
      <c r="F64" s="29">
        <v>55</v>
      </c>
      <c r="G64" s="31">
        <v>6</v>
      </c>
      <c r="H64" s="32">
        <v>3</v>
      </c>
      <c r="I64" s="29">
        <v>25</v>
      </c>
      <c r="J64" s="31">
        <v>16</v>
      </c>
      <c r="K64" s="32">
        <v>5</v>
      </c>
      <c r="L64" s="29">
        <v>12</v>
      </c>
      <c r="M64" s="31">
        <v>149</v>
      </c>
      <c r="N64" s="32">
        <v>105</v>
      </c>
      <c r="O64" s="32">
        <v>393</v>
      </c>
      <c r="P64" s="32">
        <v>0</v>
      </c>
      <c r="Q64" s="29">
        <v>18</v>
      </c>
      <c r="R64" s="30">
        <v>665</v>
      </c>
      <c r="S64" s="33">
        <v>1</v>
      </c>
    </row>
    <row r="65" spans="1:19" ht="19.5" thickBot="1">
      <c r="A65" s="79" t="s">
        <v>24</v>
      </c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</row>
    <row r="66" spans="1:19" ht="30">
      <c r="A66" s="1" t="s">
        <v>38</v>
      </c>
      <c r="B66" s="3">
        <f>B6+B10+B14+B18+B22+B26+B30+B34+B38+B42+B46+B50+B54+B58+B62</f>
        <v>316</v>
      </c>
      <c r="C66" s="14">
        <f t="shared" ref="C66:R66" si="0">C6+C10+C14+C18+C22+C26+C30+C34+C38+C42+C46+C50+C54+C58+C62</f>
        <v>851</v>
      </c>
      <c r="D66" s="2">
        <f t="shared" si="0"/>
        <v>439</v>
      </c>
      <c r="E66" s="15">
        <f t="shared" si="0"/>
        <v>2998</v>
      </c>
      <c r="F66" s="3">
        <f t="shared" si="0"/>
        <v>3436</v>
      </c>
      <c r="G66" s="2">
        <f t="shared" si="0"/>
        <v>306</v>
      </c>
      <c r="H66" s="15">
        <f t="shared" si="0"/>
        <v>1239</v>
      </c>
      <c r="I66" s="3">
        <f t="shared" si="0"/>
        <v>635</v>
      </c>
      <c r="J66" s="2">
        <f t="shared" si="0"/>
        <v>557</v>
      </c>
      <c r="K66" s="15">
        <f t="shared" si="0"/>
        <v>706</v>
      </c>
      <c r="L66" s="3">
        <f t="shared" si="0"/>
        <v>1221</v>
      </c>
      <c r="M66" s="2">
        <f t="shared" si="0"/>
        <v>5167</v>
      </c>
      <c r="N66" s="15">
        <f t="shared" si="0"/>
        <v>2168</v>
      </c>
      <c r="O66" s="15">
        <f t="shared" si="0"/>
        <v>2218</v>
      </c>
      <c r="P66" s="15">
        <f t="shared" si="0"/>
        <v>47</v>
      </c>
      <c r="Q66" s="3">
        <f t="shared" si="0"/>
        <v>2595</v>
      </c>
      <c r="R66" s="14">
        <f t="shared" si="0"/>
        <v>12190</v>
      </c>
      <c r="S66" s="16">
        <f>S6+S10+S14+S18+S22+S26+S30+S34+S38+S42+S46+S50+S54+S58+S62</f>
        <v>115</v>
      </c>
    </row>
    <row r="67" spans="1:19" ht="30.75" thickBot="1">
      <c r="A67" s="13" t="s">
        <v>39</v>
      </c>
      <c r="B67" s="17">
        <f>B7+B11+B15+B19+B23+B27+B31+B35+B39+B43+B47+B51+B55+B59+B63</f>
        <v>174</v>
      </c>
      <c r="C67" s="18">
        <f t="shared" ref="C67:R67" si="1">C7+C11+C15+C19+C23+C27+C31+C35+C39+C43+C47+C51+C55+C59+C63</f>
        <v>240</v>
      </c>
      <c r="D67" s="47">
        <f t="shared" si="1"/>
        <v>0</v>
      </c>
      <c r="E67" s="48">
        <f t="shared" si="1"/>
        <v>0</v>
      </c>
      <c r="F67" s="49">
        <f t="shared" si="1"/>
        <v>0</v>
      </c>
      <c r="G67" s="47">
        <f t="shared" si="1"/>
        <v>0</v>
      </c>
      <c r="H67" s="48">
        <f t="shared" si="1"/>
        <v>0</v>
      </c>
      <c r="I67" s="49">
        <f t="shared" si="1"/>
        <v>0</v>
      </c>
      <c r="J67" s="47">
        <f t="shared" si="1"/>
        <v>0</v>
      </c>
      <c r="K67" s="48">
        <f t="shared" si="1"/>
        <v>0</v>
      </c>
      <c r="L67" s="49">
        <f t="shared" si="1"/>
        <v>0</v>
      </c>
      <c r="M67" s="19">
        <f>M7+M11+M15+M19+M23+M27+M31+M35+M39+M43+M47+M51+M55+M59+M63</f>
        <v>812</v>
      </c>
      <c r="N67" s="20">
        <f t="shared" si="1"/>
        <v>99</v>
      </c>
      <c r="O67" s="20">
        <f t="shared" si="1"/>
        <v>145</v>
      </c>
      <c r="P67" s="20">
        <f t="shared" si="1"/>
        <v>10</v>
      </c>
      <c r="Q67" s="17">
        <f t="shared" si="1"/>
        <v>491</v>
      </c>
      <c r="R67" s="18">
        <f t="shared" si="1"/>
        <v>1559</v>
      </c>
      <c r="S67" s="21"/>
    </row>
    <row r="68" spans="1:19" ht="15.75" thickBot="1">
      <c r="A68" s="28" t="s">
        <v>24</v>
      </c>
      <c r="B68" s="29">
        <f t="shared" ref="B68:S68" si="2">B66+B67</f>
        <v>490</v>
      </c>
      <c r="C68" s="30">
        <f t="shared" si="2"/>
        <v>1091</v>
      </c>
      <c r="D68" s="31">
        <f t="shared" si="2"/>
        <v>439</v>
      </c>
      <c r="E68" s="32">
        <f t="shared" si="2"/>
        <v>2998</v>
      </c>
      <c r="F68" s="29">
        <f t="shared" si="2"/>
        <v>3436</v>
      </c>
      <c r="G68" s="31">
        <f t="shared" si="2"/>
        <v>306</v>
      </c>
      <c r="H68" s="32">
        <f t="shared" si="2"/>
        <v>1239</v>
      </c>
      <c r="I68" s="29">
        <f t="shared" si="2"/>
        <v>635</v>
      </c>
      <c r="J68" s="31">
        <f t="shared" si="2"/>
        <v>557</v>
      </c>
      <c r="K68" s="32">
        <f t="shared" si="2"/>
        <v>706</v>
      </c>
      <c r="L68" s="32">
        <f t="shared" si="2"/>
        <v>1221</v>
      </c>
      <c r="M68" s="31">
        <f t="shared" si="2"/>
        <v>5979</v>
      </c>
      <c r="N68" s="32">
        <f t="shared" si="2"/>
        <v>2267</v>
      </c>
      <c r="O68" s="32">
        <f t="shared" si="2"/>
        <v>2363</v>
      </c>
      <c r="P68" s="32">
        <f t="shared" si="2"/>
        <v>57</v>
      </c>
      <c r="Q68" s="29">
        <f t="shared" si="2"/>
        <v>3086</v>
      </c>
      <c r="R68" s="30">
        <f t="shared" si="2"/>
        <v>13749</v>
      </c>
      <c r="S68" s="33">
        <f t="shared" si="2"/>
        <v>115</v>
      </c>
    </row>
  </sheetData>
  <mergeCells count="27">
    <mergeCell ref="A57:S57"/>
    <mergeCell ref="A61:S61"/>
    <mergeCell ref="A65:S65"/>
    <mergeCell ref="J3:K3"/>
    <mergeCell ref="L3:L4"/>
    <mergeCell ref="A33:S33"/>
    <mergeCell ref="A37:S37"/>
    <mergeCell ref="A41:S41"/>
    <mergeCell ref="A45:S45"/>
    <mergeCell ref="A49:S49"/>
    <mergeCell ref="A53:S53"/>
    <mergeCell ref="A9:S9"/>
    <mergeCell ref="A13:S13"/>
    <mergeCell ref="A17:S17"/>
    <mergeCell ref="A21:S21"/>
    <mergeCell ref="A25:S25"/>
    <mergeCell ref="A29:S29"/>
    <mergeCell ref="C3:C4"/>
    <mergeCell ref="A5:S5"/>
    <mergeCell ref="B3:B4"/>
    <mergeCell ref="A2:S2"/>
    <mergeCell ref="A3:A4"/>
    <mergeCell ref="D3:F3"/>
    <mergeCell ref="G3:I3"/>
    <mergeCell ref="M3:Q3"/>
    <mergeCell ref="R3:R4"/>
    <mergeCell ref="S3:S4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6" sqref="E26"/>
    </sheetView>
  </sheetViews>
  <sheetFormatPr defaultRowHeight="15"/>
  <sheetData/>
  <phoneticPr fontId="7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95AF07E9D52746B60E2F270CE938D2" ma:contentTypeVersion="0" ma:contentTypeDescription="Create a new document." ma:contentTypeScope="" ma:versionID="071de37fd9dcf30865a9de005d783a3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1245041-8A77-447A-9AC2-727F85AF956F}"/>
</file>

<file path=customXml/itemProps2.xml><?xml version="1.0" encoding="utf-8"?>
<ds:datastoreItem xmlns:ds="http://schemas.openxmlformats.org/officeDocument/2006/customXml" ds:itemID="{7D9CC7F3-587E-4F12-B561-AAD646B3A93F}"/>
</file>

<file path=customXml/itemProps3.xml><?xml version="1.0" encoding="utf-8"?>
<ds:datastoreItem xmlns:ds="http://schemas.openxmlformats.org/officeDocument/2006/customXml" ds:itemID="{244A234C-17A3-473F-9B38-4F2BE5A270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novoseld</dc:creator>
  <cp:lastModifiedBy>afranges</cp:lastModifiedBy>
  <cp:lastPrinted>2013-06-05T14:01:38Z</cp:lastPrinted>
  <dcterms:created xsi:type="dcterms:W3CDTF">2011-05-21T08:29:29Z</dcterms:created>
  <dcterms:modified xsi:type="dcterms:W3CDTF">2013-10-23T13:20:15Z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0x0101001095AF07E9D52746B60E2F270CE938D2</vt:lpwstr>
  </property>
</Properties>
</file>