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3.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6.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7.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D:\Users\jblagus\Documents\2024-m\ICESCR\final english\"/>
    </mc:Choice>
  </mc:AlternateContent>
  <xr:revisionPtr revIDLastSave="0" documentId="13_ncr:1_{3F68C293-3708-48B5-8F13-58F858D96AC0}" xr6:coauthVersionLast="47" xr6:coauthVersionMax="47" xr10:uidLastSave="{00000000-0000-0000-0000-000000000000}"/>
  <bookViews>
    <workbookView xWindow="-108" yWindow="-108" windowWidth="23256" windowHeight="12456" firstSheet="4" activeTab="5" xr2:uid="{00000000-000D-0000-FFFF-FFFF00000000}"/>
  </bookViews>
  <sheets>
    <sheet name="Sadržaj" sheetId="19" r:id="rId1"/>
    <sheet name="Par.10 1.1." sheetId="14" r:id="rId2"/>
    <sheet name="2.1.1." sheetId="1" r:id="rId3"/>
    <sheet name="2.1.2." sheetId="13" r:id="rId4"/>
    <sheet name="6.1.1." sheetId="2" r:id="rId5"/>
    <sheet name="6.1.2." sheetId="10" r:id="rId6"/>
    <sheet name="6.1.3." sheetId="7" r:id="rId7"/>
    <sheet name="6.1.4." sheetId="12" r:id="rId8"/>
    <sheet name="6.1.5." sheetId="11" r:id="rId9"/>
    <sheet name="6.1.6." sheetId="8" r:id="rId10"/>
    <sheet name="6.1.7." sheetId="20" r:id="rId11"/>
    <sheet name="6.1.8." sheetId="21" r:id="rId12"/>
    <sheet name="6.1.9." sheetId="22" r:id="rId13"/>
    <sheet name="7.1.1." sheetId="18" r:id="rId14"/>
    <sheet name="11. 1. 1." sheetId="16" r:id="rId15"/>
    <sheet name="12.1.1." sheetId="6" r:id="rId16"/>
    <sheet name="12.1.2." sheetId="3" r:id="rId17"/>
    <sheet name="12.1.3." sheetId="4" r:id="rId18"/>
    <sheet name="15.1.1." sheetId="5" r:id="rId19"/>
  </sheets>
  <externalReferences>
    <externalReference r:id="rId20"/>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4" i="8" l="1"/>
  <c r="Q14" i="8"/>
  <c r="P14" i="8"/>
  <c r="O14" i="8"/>
  <c r="N14" i="8"/>
  <c r="M14" i="8"/>
  <c r="I15" i="14" l="1"/>
  <c r="H15" i="14"/>
  <c r="G15" i="14"/>
  <c r="F15" i="14"/>
  <c r="G24" i="1" l="1"/>
</calcChain>
</file>

<file path=xl/sharedStrings.xml><?xml version="1.0" encoding="utf-8"?>
<sst xmlns="http://schemas.openxmlformats.org/spreadsheetml/2006/main" count="845" uniqueCount="726">
  <si>
    <t>Para. 10 1.1. '!A1</t>
  </si>
  <si>
    <t xml:space="preserve">Regional Housing Programme </t>
  </si>
  <si>
    <t>2.1.1.'!A1</t>
  </si>
  <si>
    <t>Basics of discrimination 2019</t>
  </si>
  <si>
    <t>2.1.2.'!A1</t>
  </si>
  <si>
    <t>Foreigners</t>
  </si>
  <si>
    <t>6.1.1.'!A1</t>
  </si>
  <si>
    <t>Active employment policy measures -scope</t>
  </si>
  <si>
    <t>6.1.2.'!A1</t>
  </si>
  <si>
    <t>CES measures by structure of users</t>
  </si>
  <si>
    <t>6.1.3.'!A1</t>
  </si>
  <si>
    <t>Number of persons involved in grants, public work and education</t>
  </si>
  <si>
    <t>6.1.4. '!A1</t>
  </si>
  <si>
    <t>Self-employment</t>
  </si>
  <si>
    <t>6.1.5. '!A1</t>
  </si>
  <si>
    <t>Professional development activities</t>
  </si>
  <si>
    <t>6.1.6. '!A1</t>
  </si>
  <si>
    <t>Roma national minority involved in active employment measures</t>
  </si>
  <si>
    <t>7.1.1-'!A1</t>
  </si>
  <si>
    <t>Number of offences with regard to the provisions of the Minimum Wage Act</t>
  </si>
  <si>
    <t>11. 1. 1.A1</t>
  </si>
  <si>
    <t>Data on enforcement on real estate</t>
  </si>
  <si>
    <t>12.1.1. '!A1</t>
  </si>
  <si>
    <t xml:space="preserve">Reduction of disease due to vaccination </t>
  </si>
  <si>
    <t>12.1.2. '!A1</t>
  </si>
  <si>
    <t>Cases of tuberculosis</t>
  </si>
  <si>
    <t>12.1.3. '!A1</t>
  </si>
  <si>
    <t>HIV-positive and AIDS-patients</t>
  </si>
  <si>
    <t>15.1.1. '!A1</t>
  </si>
  <si>
    <t>Investments - culture</t>
  </si>
  <si>
    <t>Regional housing programme in the Republic of Croatia</t>
  </si>
  <si>
    <t>Approved projects in the Republic of Croatia</t>
  </si>
  <si>
    <t>Total value and number of beneficiaries of approved projects in the Republic of Croatia</t>
  </si>
  <si>
    <t>Number of people with provided accomodation by 2019</t>
  </si>
  <si>
    <t>Total cost of the Subproject (EUR)</t>
  </si>
  <si>
    <t>RHP contribution (EUR)</t>
  </si>
  <si>
    <t>National contribution (EUR)</t>
  </si>
  <si>
    <t>Number of families</t>
  </si>
  <si>
    <t>Number of beneficiaries</t>
  </si>
  <si>
    <t>Number of families</t>
  </si>
  <si>
    <t>Number of beneficiaries</t>
  </si>
  <si>
    <t>HR1 - Construction of an apartment building for 29 families in Korenica</t>
  </si>
  <si>
    <t>HR2 - Construction of two apartment buildings for 40 families in Knin</t>
  </si>
  <si>
    <t xml:space="preserve">HR3 - Reconstruction of a home for the elderly and infirm in Glina </t>
  </si>
  <si>
    <t>HR4 - Purchase of 101 housing units in and outside assisted areas</t>
  </si>
  <si>
    <t>HR5 - Construction of an apartment building for 21 families in Benkovac</t>
  </si>
  <si>
    <t>HR6 - Renovation, reconstruction and construction of 62 family houses in the Republic of Croatia</t>
  </si>
  <si>
    <t>HR7 - Construction of an apartment building for 21 families in Vukovar</t>
  </si>
  <si>
    <t>HR8 - Renovation, reconstruction and construction of up to 25 family houses in the Republic of Croatia</t>
  </si>
  <si>
    <t>87</t>
  </si>
  <si>
    <t>HR9 - Purchase of up to 38 apartments in and outside assisted areas</t>
  </si>
  <si>
    <t>86</t>
  </si>
  <si>
    <t>TOTAL</t>
  </si>
  <si>
    <t>Source: Central State Office for Reconstruction and Housing:</t>
  </si>
  <si>
    <r>
      <rPr>
        <b/>
        <sz val="11"/>
        <color theme="1"/>
        <rFont val="Times New Roman"/>
        <family val="1"/>
        <charset val="238"/>
      </rPr>
      <t xml:space="preserve">Regional Housing Programme (RHP) </t>
    </r>
    <r>
      <rPr>
        <sz val="11"/>
        <color theme="1"/>
        <rFont val="Times New Roman"/>
        <family val="1"/>
        <charset val="238"/>
      </rPr>
      <t xml:space="preserve">is a multiannual programme established to provide durable housing solutions to vulnerable refugees and displaced persons and is a joint initiative of the Republic of Croatia, Bosnia and Herzegovina, Montenegro and Serbia and is based on a joint declaration signed by the ministers of foreigner affairs of the partner states in Belgrade in 2011. 
The programme is managed by the Council of Europe Development Bank (CEB), which has established the Regional Housing Programme Fund, which allocates grants to partner states for approved projects under their national programmes. The main donor of the programmeis the European Union and the USA, while the CEB is the secretariat of the programme and the manager of the RHP Fund.
 In the Republic of Croatia, the RHP has so far approved the financing of nine subprojects worth 22.7 million euros, which will provide housing for a total of 409 families of returnees, refugees, and/or former tenancy rights holders in the Republic of Croatia. By the end of 2019, 307 families in the Republic of Croatia were provided with housing through this programme.
</t>
    </r>
  </si>
  <si>
    <t>Basics of discrimination for 2019</t>
  </si>
  <si>
    <t>ombudsman</t>
  </si>
  <si>
    <t>ombudsman for</t>
  </si>
  <si>
    <t>ombudsman for children</t>
  </si>
  <si>
    <t>gender equality ombudsman</t>
  </si>
  <si>
    <t>total</t>
  </si>
  <si>
    <t>persons with disabilities</t>
  </si>
  <si>
    <t>national origin</t>
  </si>
  <si>
    <t>-</t>
  </si>
  <si>
    <t>race, ethnicity or skin colour</t>
  </si>
  <si>
    <t>-</t>
  </si>
  <si>
    <t>-</t>
  </si>
  <si>
    <t xml:space="preserve">health status </t>
  </si>
  <si>
    <t>-</t>
  </si>
  <si>
    <t>sex</t>
  </si>
  <si>
    <t>-</t>
  </si>
  <si>
    <t>-</t>
  </si>
  <si>
    <t xml:space="preserve">political or other opinion </t>
  </si>
  <si>
    <t>-</t>
  </si>
  <si>
    <t>-</t>
  </si>
  <si>
    <t>-</t>
  </si>
  <si>
    <t>age</t>
  </si>
  <si>
    <t>-</t>
  </si>
  <si>
    <t>-</t>
  </si>
  <si>
    <t>religion</t>
  </si>
  <si>
    <t>-</t>
  </si>
  <si>
    <t>-</t>
  </si>
  <si>
    <t>social position</t>
  </si>
  <si>
    <t>-</t>
  </si>
  <si>
    <t>union membership</t>
  </si>
  <si>
    <t>-</t>
  </si>
  <si>
    <t>-</t>
  </si>
  <si>
    <t>-</t>
  </si>
  <si>
    <t>disability</t>
  </si>
  <si>
    <t>education</t>
  </si>
  <si>
    <t>-</t>
  </si>
  <si>
    <t>-</t>
  </si>
  <si>
    <t>economic status</t>
  </si>
  <si>
    <t>-</t>
  </si>
  <si>
    <t>-</t>
  </si>
  <si>
    <t>marital or family status</t>
  </si>
  <si>
    <t>-</t>
  </si>
  <si>
    <t>language</t>
  </si>
  <si>
    <t>-</t>
  </si>
  <si>
    <t>-</t>
  </si>
  <si>
    <t>-</t>
  </si>
  <si>
    <t>gender identity or expression</t>
  </si>
  <si>
    <t>-</t>
  </si>
  <si>
    <t>-</t>
  </si>
  <si>
    <t>sexual preference</t>
  </si>
  <si>
    <t>-</t>
  </si>
  <si>
    <t>-</t>
  </si>
  <si>
    <t>multiple discrimination</t>
  </si>
  <si>
    <t>-</t>
  </si>
  <si>
    <t>-</t>
  </si>
  <si>
    <t>there is no basis under the ADA</t>
  </si>
  <si>
    <t>-</t>
  </si>
  <si>
    <t>other grounds</t>
  </si>
  <si>
    <t>-</t>
  </si>
  <si>
    <t>-</t>
  </si>
  <si>
    <t>-</t>
  </si>
  <si>
    <t>TOTAL</t>
  </si>
  <si>
    <t>Source: Ombudsman's report for 2019</t>
  </si>
  <si>
    <t>Established number of quotas for employment of foreigners</t>
  </si>
  <si>
    <t>Statistics on the number of submitted and approved applications for residence and work permits</t>
  </si>
  <si>
    <t>Year</t>
  </si>
  <si>
    <t>Total</t>
  </si>
  <si>
    <t>Year</t>
  </si>
  <si>
    <t>Applications</t>
  </si>
  <si>
    <t>Approved residence and work permits</t>
  </si>
  <si>
    <t>2011</t>
  </si>
  <si>
    <t>2011</t>
  </si>
  <si>
    <t>2012</t>
  </si>
  <si>
    <t>2012</t>
  </si>
  <si>
    <t>2013</t>
  </si>
  <si>
    <t>2013</t>
  </si>
  <si>
    <t>2014</t>
  </si>
  <si>
    <t>2014</t>
  </si>
  <si>
    <t>2015</t>
  </si>
  <si>
    <t>2015</t>
  </si>
  <si>
    <t>2016</t>
  </si>
  <si>
    <t>2016</t>
  </si>
  <si>
    <t>2017</t>
  </si>
  <si>
    <t>2017</t>
  </si>
  <si>
    <t>2018</t>
  </si>
  <si>
    <t>2018</t>
  </si>
  <si>
    <t>2019</t>
  </si>
  <si>
    <t>2019</t>
  </si>
  <si>
    <t>Total</t>
  </si>
  <si>
    <t xml:space="preserve">Source: Ministry of the Interior </t>
  </si>
  <si>
    <t>Active employment policy measures</t>
  </si>
  <si>
    <t>year</t>
  </si>
  <si>
    <t>new entrants</t>
  </si>
  <si>
    <t>unemployed</t>
  </si>
  <si>
    <t>%</t>
  </si>
  <si>
    <t>2001</t>
  </si>
  <si>
    <t>2002</t>
  </si>
  <si>
    <t>2003</t>
  </si>
  <si>
    <t>2004</t>
  </si>
  <si>
    <t>2005</t>
  </si>
  <si>
    <t>2006</t>
  </si>
  <si>
    <t>2007</t>
  </si>
  <si>
    <t>2008</t>
  </si>
  <si>
    <t>2009</t>
  </si>
  <si>
    <t>2010</t>
  </si>
  <si>
    <t>2011</t>
  </si>
  <si>
    <t>2012</t>
  </si>
  <si>
    <t>2013</t>
  </si>
  <si>
    <t>2014</t>
  </si>
  <si>
    <t>2015</t>
  </si>
  <si>
    <t>2016</t>
  </si>
  <si>
    <t>2017</t>
  </si>
  <si>
    <t>2018</t>
  </si>
  <si>
    <t>2019</t>
  </si>
  <si>
    <t>Source: Croatian Employment Service</t>
  </si>
  <si>
    <t>Source: CES</t>
  </si>
  <si>
    <t>* New entrants are persons registered as unemployed and included in active employment policy measures.</t>
  </si>
  <si>
    <t xml:space="preserve">CES measures by structure of unemployed, duration of unemployment, etc. </t>
  </si>
  <si>
    <t> Year</t>
  </si>
  <si>
    <t>2011</t>
  </si>
  <si>
    <t>2012</t>
  </si>
  <si>
    <t>2013</t>
  </si>
  <si>
    <t>2014</t>
  </si>
  <si>
    <t>2015</t>
  </si>
  <si>
    <t>2016</t>
  </si>
  <si>
    <t>2017</t>
  </si>
  <si>
    <t>2018</t>
  </si>
  <si>
    <t>2019</t>
  </si>
  <si>
    <t>TOTAL</t>
  </si>
  <si>
    <t>TYPE OF MEASURE</t>
  </si>
  <si>
    <t>Education</t>
  </si>
  <si>
    <t>- Education of the unemployed and grants for training</t>
  </si>
  <si>
    <t>- Vocational training for work without employment</t>
  </si>
  <si>
    <t>Grants for employment</t>
  </si>
  <si>
    <t>Public work</t>
  </si>
  <si>
    <t>Grants for self-employment</t>
  </si>
  <si>
    <t>Other</t>
  </si>
  <si>
    <t>SEX</t>
  </si>
  <si>
    <t>Men</t>
  </si>
  <si>
    <t>Women</t>
  </si>
  <si>
    <t>AGE</t>
  </si>
  <si>
    <t xml:space="preserve">up to 24 </t>
  </si>
  <si>
    <t>25 - 29</t>
  </si>
  <si>
    <t>30 - 49</t>
  </si>
  <si>
    <t>50 - 54</t>
  </si>
  <si>
    <t xml:space="preserve">older than 55 </t>
  </si>
  <si>
    <t>LEVEL OF EDUCATION</t>
  </si>
  <si>
    <t>No school and unfinished primary school</t>
  </si>
  <si>
    <t>Primary school</t>
  </si>
  <si>
    <t>Secondary school for occupations up to 3 years and a school for skilled and highly skilled workers</t>
  </si>
  <si>
    <t>Secondary school for occupations lasting 4 and more years and Gymnasium</t>
  </si>
  <si>
    <t>First degree of the faculty, professional study and higher education</t>
  </si>
  <si>
    <t>Faculty, academy, master's degree, doctorate</t>
  </si>
  <si>
    <t>Unknown</t>
  </si>
  <si>
    <t>DURATION OF UNEMPLOYMENT</t>
  </si>
  <si>
    <t>Up to 6 months</t>
  </si>
  <si>
    <t>19 715</t>
  </si>
  <si>
    <t>6 - 12 months</t>
  </si>
  <si>
    <t>6 530</t>
  </si>
  <si>
    <t>More than 12 months</t>
  </si>
  <si>
    <t>11 440</t>
  </si>
  <si>
    <t>They were not unemployed</t>
  </si>
  <si>
    <t>Persons with disabilities</t>
  </si>
  <si>
    <t>Persons of the Roma national minority</t>
  </si>
  <si>
    <t>Source: Croatian Employment Service</t>
  </si>
  <si>
    <t>Number of persons involved in grants, public work and education, 2007-2010</t>
  </si>
  <si>
    <t>2007</t>
  </si>
  <si>
    <t>2008</t>
  </si>
  <si>
    <t>2009</t>
  </si>
  <si>
    <t>2010</t>
  </si>
  <si>
    <t>Total number of persons involved in the measures</t>
  </si>
  <si>
    <t>Grants for the employment of the youth without work experience</t>
  </si>
  <si>
    <t>Grants for the employment of the long - term unemployed</t>
  </si>
  <si>
    <t>Grants for the employment of the elderly</t>
  </si>
  <si>
    <t>Grants for the employment of persons from a special group</t>
  </si>
  <si>
    <t xml:space="preserve">Training grants </t>
  </si>
  <si>
    <t>Employed in public work</t>
  </si>
  <si>
    <t>Involved in education</t>
  </si>
  <si>
    <t>Source Croatian Employment Service</t>
  </si>
  <si>
    <t>Grants for self-employment, 2011 - 2019</t>
  </si>
  <si>
    <t>Year</t>
  </si>
  <si>
    <t>2011</t>
  </si>
  <si>
    <t>2012</t>
  </si>
  <si>
    <t>2013</t>
  </si>
  <si>
    <t>2014</t>
  </si>
  <si>
    <t>2015</t>
  </si>
  <si>
    <t>2016</t>
  </si>
  <si>
    <t>2017</t>
  </si>
  <si>
    <t>2018</t>
  </si>
  <si>
    <t>2019</t>
  </si>
  <si>
    <t>Grants for self-employment</t>
  </si>
  <si>
    <t>Grants for self-employment - Age (in detail)</t>
  </si>
  <si>
    <t>AGE</t>
  </si>
  <si>
    <t>Years</t>
  </si>
  <si>
    <t>Total</t>
  </si>
  <si>
    <t>%</t>
  </si>
  <si>
    <t>2017</t>
  </si>
  <si>
    <t>2018</t>
  </si>
  <si>
    <t>2019</t>
  </si>
  <si>
    <t>15 - 19</t>
  </si>
  <si>
    <t>20-24</t>
  </si>
  <si>
    <t>25 - 29</t>
  </si>
  <si>
    <t>30 - 34</t>
  </si>
  <si>
    <t>35 - 39</t>
  </si>
  <si>
    <t>40 - 44</t>
  </si>
  <si>
    <t>45 - 49</t>
  </si>
  <si>
    <t>50 - 54</t>
  </si>
  <si>
    <t>55 - 59</t>
  </si>
  <si>
    <t>60 and over</t>
  </si>
  <si>
    <t>Total</t>
  </si>
  <si>
    <t>Source: Croatian Employment Service</t>
  </si>
  <si>
    <t>Vocational guidance activities in the period from 2011 2019</t>
  </si>
  <si>
    <t>2011</t>
  </si>
  <si>
    <t>2012</t>
  </si>
  <si>
    <t>2013</t>
  </si>
  <si>
    <t>2014</t>
  </si>
  <si>
    <t>2015</t>
  </si>
  <si>
    <t>2016</t>
  </si>
  <si>
    <t>2017</t>
  </si>
  <si>
    <t>2018</t>
  </si>
  <si>
    <t>2019</t>
  </si>
  <si>
    <t>Individual counselling for the unemployed (including in-depth assessment)</t>
  </si>
  <si>
    <t>Number of students involved in career counseling activities (information and counselling)</t>
  </si>
  <si>
    <t>Number of CISOK services</t>
  </si>
  <si>
    <r>
      <t>*</t>
    </r>
    <r>
      <rPr>
        <i/>
        <sz val="11"/>
        <color theme="1"/>
        <rFont val="Times New Roman"/>
        <family val="1"/>
        <charset val="238"/>
      </rPr>
      <t xml:space="preserve">CISOK centers have not been established </t>
    </r>
  </si>
  <si>
    <t>74,729 visits to the CISOK portal</t>
  </si>
  <si>
    <t>244,202 visits to CISOK portal</t>
  </si>
  <si>
    <t>261,959 visits to the CISOK portal</t>
  </si>
  <si>
    <t>324,687 visits to the CISOK portal</t>
  </si>
  <si>
    <t>Source: Croatian Employment Service</t>
  </si>
  <si>
    <t>Total number of persons belonging to the Roma national minority involved in employment policy measures by age, sex, and intervention</t>
  </si>
  <si>
    <t>t</t>
  </si>
  <si>
    <t>2015</t>
  </si>
  <si>
    <t>2016</t>
  </si>
  <si>
    <t>2017</t>
  </si>
  <si>
    <t>2018</t>
  </si>
  <si>
    <t>2019</t>
  </si>
  <si>
    <t>total</t>
  </si>
  <si>
    <t>women</t>
  </si>
  <si>
    <t>total</t>
  </si>
  <si>
    <t>women</t>
  </si>
  <si>
    <t>total</t>
  </si>
  <si>
    <t>women</t>
  </si>
  <si>
    <t>total</t>
  </si>
  <si>
    <t>women</t>
  </si>
  <si>
    <t>total</t>
  </si>
  <si>
    <t>women</t>
  </si>
  <si>
    <t>Public work</t>
  </si>
  <si>
    <t>Education of the unemployed</t>
  </si>
  <si>
    <t>- On-the-job training provided</t>
  </si>
  <si>
    <t>Grants for self-employment</t>
  </si>
  <si>
    <t>Grants for employment</t>
  </si>
  <si>
    <t>Occupational training for work</t>
  </si>
  <si>
    <t>Permanent seasonal jobs</t>
  </si>
  <si>
    <t>Training subsidies</t>
  </si>
  <si>
    <t>Total</t>
  </si>
  <si>
    <t>Source: Croatian Employment Service</t>
  </si>
  <si>
    <t>Number of offences in the Republic of Croatia with regard to the Minimum Wage Act by years</t>
  </si>
  <si>
    <t>Source: State Inspectorate</t>
  </si>
  <si>
    <t>Enforcements against real estate property - data on electronic auctions</t>
  </si>
  <si>
    <t>2015</t>
  </si>
  <si>
    <t>2016</t>
  </si>
  <si>
    <t>2017</t>
  </si>
  <si>
    <t>2018</t>
  </si>
  <si>
    <t>2019</t>
  </si>
  <si>
    <t>1.</t>
  </si>
  <si>
    <t>number of files received</t>
  </si>
  <si>
    <t>2</t>
  </si>
  <si>
    <t xml:space="preserve">number of e-auctions held </t>
  </si>
  <si>
    <t>3</t>
  </si>
  <si>
    <t>number of e-auctions held in which a debtor is a natural person</t>
  </si>
  <si>
    <t>4</t>
  </si>
  <si>
    <t>number of e-auctions in which the auction ended with valid bids</t>
  </si>
  <si>
    <t>5</t>
  </si>
  <si>
    <t>number of e-auctions held in which the bidding ended with valid bids and in which a debtor is a natural person</t>
  </si>
  <si>
    <t>6</t>
  </si>
  <si>
    <t>number of items sold at the first e-auction</t>
  </si>
  <si>
    <t>7</t>
  </si>
  <si>
    <t xml:space="preserve"> number of items of sale sold at the first auction in which a debtor is a natural person </t>
  </si>
  <si>
    <t>8</t>
  </si>
  <si>
    <t>number of items of sale sold at the second e-auction</t>
  </si>
  <si>
    <t>9</t>
  </si>
  <si>
    <t xml:space="preserve">number of items of sale sold at the first auction in which a debtor is a natural person </t>
  </si>
  <si>
    <t>10.</t>
  </si>
  <si>
    <t>number of e-auctions in which a debtor resides in the property</t>
  </si>
  <si>
    <t>11.</t>
  </si>
  <si>
    <t>number of e-auctions completed with valid bids in which a debtor resides in the property</t>
  </si>
  <si>
    <t>12.</t>
  </si>
  <si>
    <t xml:space="preserve">number of items of sale in which a debtor resides sold at the first e-auction </t>
  </si>
  <si>
    <t>13.</t>
  </si>
  <si>
    <t xml:space="preserve">number of items of sale in which a debtor resides sold at the second e-auction </t>
  </si>
  <si>
    <t>* number of items of sale marked as sold refers to the number of items of sale for which the auction ended with valid bids and for which it is necessary to pay the purchase price</t>
  </si>
  <si>
    <t xml:space="preserve">Source: Financial Agency </t>
  </si>
  <si>
    <t>Reduction of disease due to vaccination in the Republic of Croatia</t>
  </si>
  <si>
    <t>disease</t>
  </si>
  <si>
    <t>average annual number of cases</t>
  </si>
  <si>
    <t xml:space="preserve">decrease (%) </t>
  </si>
  <si>
    <t>Five years before/at the time of infection</t>
  </si>
  <si>
    <t xml:space="preserve">2015-2019 - five-year period </t>
  </si>
  <si>
    <t>diphtheria</t>
  </si>
  <si>
    <t xml:space="preserve">1 133 </t>
  </si>
  <si>
    <t xml:space="preserve">tetanus </t>
  </si>
  <si>
    <t>pertussis</t>
  </si>
  <si>
    <t xml:space="preserve">7 393 </t>
  </si>
  <si>
    <t xml:space="preserve">poliomyelitis </t>
  </si>
  <si>
    <t>measles</t>
  </si>
  <si>
    <t xml:space="preserve">15 183 </t>
  </si>
  <si>
    <t xml:space="preserve">&gt; 99 </t>
  </si>
  <si>
    <t>rubella</t>
  </si>
  <si>
    <t xml:space="preserve">11 248 </t>
  </si>
  <si>
    <t>mumps</t>
  </si>
  <si>
    <t xml:space="preserve">8 569 </t>
  </si>
  <si>
    <t>tuberculosis</t>
  </si>
  <si>
    <t>13 785</t>
  </si>
  <si>
    <t xml:space="preserve">Hepatitis B </t>
  </si>
  <si>
    <t>(1994-1998 / 2018/2019)</t>
  </si>
  <si>
    <t>Invasive Hib disease (meningitis and sepsis in children under 5 years of age) (1999-2001 / 2010-2014)</t>
  </si>
  <si>
    <t>Source Ministry of Health</t>
  </si>
  <si>
    <t xml:space="preserve">Cases of tuberculosis 1986- 2019 </t>
  </si>
  <si>
    <t>year</t>
  </si>
  <si>
    <t>cases</t>
  </si>
  <si>
    <t>Ended in death</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</si>
  <si>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</si>
  <si>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</si>
  <si>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</si>
  <si>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</si>
  <si>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</si>
  <si>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</si>
  <si>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</si>
  <si>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</si>
  <si>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</si>
  <si>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</si>
  <si>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</si>
  <si>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</si>
  <si>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</si>
  <si>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</si>
  <si>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</si>
  <si>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</si>
  <si>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</si>
  <si>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</si>
  <si>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</si>
  <si>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</si>
  <si>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</si>
  <si>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</si>
  <si>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</si>
  <si>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</si>
  <si>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</si>
  <si>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</si>
  <si>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</si>
  <si>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</si>
  <si>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</si>
  <si>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</si>
  <si>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</si>
  <si>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</si>
  <si>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</si>
  <si>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</si>
  <si>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Source Ministry of Health</t>
  </si>
  <si>
    <t>HIV-positive and AIDS-patients</t>
  </si>
  <si>
    <t>year</t>
  </si>
  <si>
    <t>HIV positive</t>
  </si>
  <si>
    <t>AIDS patients</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</si>
  <si>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</si>
  <si>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</si>
  <si>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</si>
  <si>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</si>
  <si>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</si>
  <si>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</si>
  <si>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</si>
  <si>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</si>
  <si>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</si>
  <si>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</si>
  <si>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</si>
  <si>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</si>
  <si>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</si>
  <si>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</si>
  <si>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</si>
  <si>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</si>
  <si>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</si>
  <si>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</si>
  <si>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</si>
  <si>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</si>
  <si>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</si>
  <si>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</si>
  <si>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</si>
  <si>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</si>
  <si>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</si>
  <si>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</si>
  <si>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</si>
  <si>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</si>
  <si>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</si>
  <si>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</si>
  <si>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</si>
  <si>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</si>
  <si>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</si>
  <si>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</si>
  <si>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</si>
  <si>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TOTAL</t>
  </si>
  <si>
    <t>Source: Ministry of Health</t>
  </si>
  <si>
    <t>Table 1: Investments in culture by areas</t>
  </si>
  <si>
    <t xml:space="preserve">period from 2000 to 2019 </t>
  </si>
  <si>
    <t>programmes</t>
  </si>
  <si>
    <t>funds (HRK)</t>
  </si>
  <si>
    <t>source</t>
  </si>
  <si>
    <t>concert tours</t>
  </si>
  <si>
    <t>3251 concert</t>
  </si>
  <si>
    <t xml:space="preserve">budget </t>
  </si>
  <si>
    <t>theatres tours</t>
  </si>
  <si>
    <t>734 programmes
 (4247 performances)</t>
  </si>
  <si>
    <t xml:space="preserve">budget </t>
  </si>
  <si>
    <t>literature events in less developed areas in 2010- 2019</t>
  </si>
  <si>
    <t>652 programmes</t>
  </si>
  <si>
    <t xml:space="preserve">budget </t>
  </si>
  <si>
    <t>period from 2017 to 2019</t>
  </si>
  <si>
    <t xml:space="preserve">"Art and Culture for the Youth" (from 15 to 25 years of age) </t>
  </si>
  <si>
    <t>29 projects</t>
  </si>
  <si>
    <t>17,968,221.23 *</t>
  </si>
  <si>
    <t>EU funds</t>
  </si>
  <si>
    <t>"Art and culture 54+"</t>
  </si>
  <si>
    <t xml:space="preserve">40 projects </t>
  </si>
  <si>
    <t>19,649,067.19 *</t>
  </si>
  <si>
    <t>EU funds</t>
  </si>
  <si>
    <r>
      <rPr>
        <b/>
        <i/>
        <sz val="11"/>
        <color theme="1"/>
        <rFont val="Times New Roman"/>
        <family val="1"/>
        <charset val="238"/>
      </rPr>
      <t>Table 1a</t>
    </r>
    <r>
      <rPr>
        <b/>
        <sz val="11"/>
        <color theme="1"/>
        <rFont val="Times New Roman"/>
        <family val="1"/>
        <charset val="238"/>
      </rPr>
      <t>: "Art and Culture for the Youth" and "Art and Culture 54+"</t>
    </r>
  </si>
  <si>
    <t>"Art and Culture for the Youth" (period up to Dec 31 2019)</t>
  </si>
  <si>
    <t xml:space="preserve">number of participants: </t>
  </si>
  <si>
    <t>funds (HRK)</t>
  </si>
  <si>
    <t>source</t>
  </si>
  <si>
    <t>29 projects</t>
  </si>
  <si>
    <t>1817 persons under the age of 25, of whom 156 persons with disabilities, 190 unemployed, 249 persons belonging to national minorities, 137 young persons beneficiaries of social welfare</t>
  </si>
  <si>
    <t>17,968,221.23 *</t>
  </si>
  <si>
    <t>EU funds</t>
  </si>
  <si>
    <t>"Art and Culture 54+" (period up to Dec 31 2019)</t>
  </si>
  <si>
    <t xml:space="preserve">number of participants: </t>
  </si>
  <si>
    <t>40 projects</t>
  </si>
  <si>
    <t>3664 people over the age of 54 and 72 professionals who participated in the training</t>
  </si>
  <si>
    <t>19,649,067.19 *</t>
  </si>
  <si>
    <t>EU funds</t>
  </si>
  <si>
    <t>Table 2: Digitization of cultural content</t>
  </si>
  <si>
    <t xml:space="preserve">period of 36 months - beginning of 2019 </t>
  </si>
  <si>
    <t>programmes</t>
  </si>
  <si>
    <t>funds</t>
  </si>
  <si>
    <t>source</t>
  </si>
  <si>
    <t>e- Culture- Digitization of cultural heritage</t>
  </si>
  <si>
    <t>1 programme</t>
  </si>
  <si>
    <t>EU funds</t>
  </si>
  <si>
    <t xml:space="preserve">period from 2010 to 2019 </t>
  </si>
  <si>
    <t>co-financing of electronic publications in the field of culture and arts</t>
  </si>
  <si>
    <t>188 programmes</t>
  </si>
  <si>
    <t>budget</t>
  </si>
  <si>
    <t>Table 3: Programmes for children and youth</t>
  </si>
  <si>
    <t>period from 2010 to 2019</t>
  </si>
  <si>
    <t>programmes</t>
  </si>
  <si>
    <t xml:space="preserve">funds </t>
  </si>
  <si>
    <t>source</t>
  </si>
  <si>
    <t>the field of visual arts, innovative artistic and cultural practices and museum-gallery activities</t>
  </si>
  <si>
    <t>660 programmes</t>
  </si>
  <si>
    <t xml:space="preserve">budget </t>
  </si>
  <si>
    <t>period from 2000 to 2019</t>
  </si>
  <si>
    <t>the field of music and amateur creativity</t>
  </si>
  <si>
    <t>304 programmes</t>
  </si>
  <si>
    <t xml:space="preserve">budget </t>
  </si>
  <si>
    <t>the field of theater and dance amateurism, contemporary dance and movement and the activities of professional theaters</t>
  </si>
  <si>
    <t>997 programmes</t>
  </si>
  <si>
    <t xml:space="preserve">budget </t>
  </si>
  <si>
    <t>Table 4: Backpack (full) of Culture - accessibility, bringing children and the youth closer to the art and culture</t>
  </si>
  <si>
    <t>Year</t>
  </si>
  <si>
    <t>Children</t>
  </si>
  <si>
    <t>Number of programmes</t>
  </si>
  <si>
    <t xml:space="preserve">Number of institutions </t>
  </si>
  <si>
    <t xml:space="preserve">Number of kindergartens </t>
  </si>
  <si>
    <t>Number of primary schools</t>
  </si>
  <si>
    <t xml:space="preserve">Number of high schools </t>
  </si>
  <si>
    <t xml:space="preserve">centers </t>
  </si>
  <si>
    <t>2013</t>
  </si>
  <si>
    <t>2014</t>
  </si>
  <si>
    <t>2015</t>
  </si>
  <si>
    <t>2016</t>
  </si>
  <si>
    <t>(canceled in March)</t>
  </si>
  <si>
    <t>2017</t>
  </si>
  <si>
    <t>2018</t>
  </si>
  <si>
    <t>2019</t>
  </si>
  <si>
    <t>Table 5: programmes for people with disabilities</t>
  </si>
  <si>
    <t xml:space="preserve">period from 2000 to 2019 </t>
  </si>
  <si>
    <t xml:space="preserve">programmes </t>
  </si>
  <si>
    <t>amount</t>
  </si>
  <si>
    <t>source</t>
  </si>
  <si>
    <t>the field of professional theater, theater and dance amateurism and contemporary dance</t>
  </si>
  <si>
    <t>118 programmes</t>
  </si>
  <si>
    <t>budget</t>
  </si>
  <si>
    <t xml:space="preserve">period from 2006- 2019 </t>
  </si>
  <si>
    <t>music programmes and programmes in the field of cultural and artistic amateurism</t>
  </si>
  <si>
    <t>41 programmes</t>
  </si>
  <si>
    <t>budget</t>
  </si>
  <si>
    <t>period from 2010 to 2019*</t>
  </si>
  <si>
    <t>the field of visual arts, innovative artistic and cultural practices and museum-gallery activities</t>
  </si>
  <si>
    <t xml:space="preserve">115 programmes </t>
  </si>
  <si>
    <t>budget</t>
  </si>
  <si>
    <t>* for the period from 2016 to 2019, all programmes in the field of museum activities co-financed by the MoCM assume the availability of programmes to the elderly and people with disabilities</t>
  </si>
  <si>
    <t>Table 5a: Ensuring access to cultural institutions for people with disabilities</t>
  </si>
  <si>
    <t>institutions</t>
  </si>
  <si>
    <t>access ensured</t>
  </si>
  <si>
    <t>partial access</t>
  </si>
  <si>
    <t>no access</t>
  </si>
  <si>
    <t xml:space="preserve">archives </t>
  </si>
  <si>
    <t>public libraries *</t>
  </si>
  <si>
    <t>museums (registered in the Register)</t>
  </si>
  <si>
    <t>* Equipment for the blind and visually impaired is available in 32 public libraries</t>
  </si>
  <si>
    <t>Table 6: Protection and preservation of cultural property owned by national minorities</t>
  </si>
  <si>
    <t xml:space="preserve">period from 2004 to 2019 </t>
  </si>
  <si>
    <t>programmes for the protection of cultural property owned by the Serbian Orthodox Church and the Serbian national minority</t>
  </si>
  <si>
    <t>continuous investment programmes in individual goods</t>
  </si>
  <si>
    <t>period from 1996 to 2019</t>
  </si>
  <si>
    <t>Krupa Monastery</t>
  </si>
  <si>
    <t>period from 2002 to 2016</t>
  </si>
  <si>
    <t>Diocesan Residence in Pakrac</t>
  </si>
  <si>
    <t>period from 2001 to 2005</t>
  </si>
  <si>
    <t xml:space="preserve">Synagogue in Dubrovnik </t>
  </si>
  <si>
    <t xml:space="preserve">period from 2005 to 2019 </t>
  </si>
  <si>
    <t>Synagogue in Varaždin</t>
  </si>
  <si>
    <t xml:space="preserve">period from 2005 to 2007 </t>
  </si>
  <si>
    <t>Synagogue in Rijeka</t>
  </si>
  <si>
    <t xml:space="preserve">period from 2005 to 2019 </t>
  </si>
  <si>
    <t>Synagogue in Koprivnica</t>
  </si>
  <si>
    <t>period from 2007 to 2009</t>
  </si>
  <si>
    <t>Little Synagogue in Vukovar</t>
  </si>
  <si>
    <t xml:space="preserve">period from 2005 to 2014 </t>
  </si>
  <si>
    <t>restoration of the Jewish cemetery in Virovitica</t>
  </si>
  <si>
    <t xml:space="preserve">period from 2015 to 2019 </t>
  </si>
  <si>
    <t>reconstruction of the Jewish cemetery in Koprivnica</t>
  </si>
  <si>
    <t xml:space="preserve">period from 2008 to 2019 </t>
  </si>
  <si>
    <t>Reformed Christian Church in Osijek</t>
  </si>
  <si>
    <t>period from 2009 to 2019</t>
  </si>
  <si>
    <t>Calvinist church in Vardarac</t>
  </si>
  <si>
    <t>Table 7: Public needs programmes in the culture of national minorities</t>
  </si>
  <si>
    <t>period from 2013 to 2019</t>
  </si>
  <si>
    <t xml:space="preserve">programmes </t>
  </si>
  <si>
    <t>amount</t>
  </si>
  <si>
    <t>source</t>
  </si>
  <si>
    <t>programmes of public needs in the culture of national minorities</t>
  </si>
  <si>
    <t xml:space="preserve">535 programmes </t>
  </si>
  <si>
    <t>budget</t>
  </si>
  <si>
    <t>period from 2016 2019</t>
  </si>
  <si>
    <t xml:space="preserve">the field of visual arts and innovative artistic and cultural practices </t>
  </si>
  <si>
    <t>18 programmes</t>
  </si>
  <si>
    <t>budget</t>
  </si>
  <si>
    <t xml:space="preserve">period from 2017 to 2019 </t>
  </si>
  <si>
    <t>the field of dramatic art</t>
  </si>
  <si>
    <t>1 programme</t>
  </si>
  <si>
    <t>budget</t>
  </si>
  <si>
    <t xml:space="preserve">Table 8: Grants and incentives to encourage literary creativity </t>
  </si>
  <si>
    <t>period from 2010 to 2019</t>
  </si>
  <si>
    <t xml:space="preserve">grants and incentives </t>
  </si>
  <si>
    <t>amount</t>
  </si>
  <si>
    <t>source</t>
  </si>
  <si>
    <t xml:space="preserve">grants for authors - writers and literary translators </t>
  </si>
  <si>
    <t>625 grants</t>
  </si>
  <si>
    <t>budget</t>
  </si>
  <si>
    <t xml:space="preserve">period from 2016 to 2019 </t>
  </si>
  <si>
    <t>incentives * to authors in the amount of HRK 15,000.00 for the best achievements in the field of literary creation</t>
  </si>
  <si>
    <t>157 incentives</t>
  </si>
  <si>
    <t>budget</t>
  </si>
  <si>
    <t>* incentives have been awarded since 2012</t>
  </si>
  <si>
    <t>Table 9: Signed agreements and programmes on cultural cooperation</t>
  </si>
  <si>
    <t xml:space="preserve">contracts and programmes </t>
  </si>
  <si>
    <t>countries</t>
  </si>
  <si>
    <t>Bilateral agreements on cultural cooperation</t>
  </si>
  <si>
    <t>51 contract</t>
  </si>
  <si>
    <t>Albania, Algeria, Argentina, Azerbaijan, Austria, Belgium (Flanders), Bosnia and Herzegovina, Bulgaria, Cyprus, Czech Republic, Chile, Montenegro, Egypt, Estonia, France, Greece, Georgia, India, Indonesia, Iran, Italy, Israel, Jordan, South Africa, Qatar, China, Kosovo, Latvia, Lithuania, Luxembourg, Hungary, Northern Macedonia, Malta, Morocco, Mexico, Moldova, Germany, Poland, Portugal, Romania, Russian Federation, Slovakia, Slovenia, Serbia, Holy See, Spain, Sri Lanka, Turkey, Ukraine, Uruguay, United Kingdom, Northern Ireland</t>
  </si>
  <si>
    <t>Bilateral programmes on cultural cooperation</t>
  </si>
  <si>
    <t>27 programmes</t>
  </si>
  <si>
    <t>Albania, Argentina, Austria, Azerbaijan, Bulgaria, Czech Republic, Chile, Egypt, France, Greece, India, Iran, Israel, China, Latvia, Lithuania, Hungary, Macedonia, Poland, Portugal, Romania, Russian Federation, Slovakia, Slovenia, Spain , Ukraine, Turkey</t>
  </si>
  <si>
    <t>Forum of Slavic Cultures, Traduki, EUNIC and IFACCA</t>
  </si>
  <si>
    <t>Table 10: Agreements concluded for special areas in culture and heritage protection</t>
  </si>
  <si>
    <t>Agreement between the Government of the Republic of Croatia and the Government of the United States on the Protection and Preservation of Certain Cultural Heritage, Agreement on Cooperation between the MoCM and the USA Library of Congress, Agreement on Film Coproduction between the Government of the Republic of Croatia and the Government of the Italian Republic, Agreement on Film Co-production Cooperation between the MoCM and the General Directorate of Press and Publishing of the People's Republic of China, Memorandum of Understanding between the Government of the Republic of Croatia and the Government of Turkmenistan on Cultural Cooperation, Memorandum of Understanding between the MoCM and the Ministry of Tourism, Culture and Sports of Ireland, Joint Protocol 7. Sessions of the Joint Government Commission Baden-Württemberg - Croatia.</t>
  </si>
  <si>
    <t xml:space="preserve">Agreements </t>
  </si>
  <si>
    <t>Italy, Cuba</t>
  </si>
  <si>
    <t>Protocols</t>
  </si>
  <si>
    <t>Montenegro, Chile, Hong Kong - a special administrative area of the People's Republic of China, Mongolia</t>
  </si>
  <si>
    <t xml:space="preserve">Hangzhou Declaration on Cultural Cooperation between the People's Republic of China and the Central and Eastern Europe countries for 2018- 2019 </t>
  </si>
  <si>
    <t>Memorandum of Understanding between the Ministry of Culture of the People's Republic of China and the Ministries of Culture of Central and Eastern European Countries for the Establishment of the Center for Coordination of Cultural Cooperation between China and Central and Eastern European Countries in the Republic of Macedonia</t>
  </si>
  <si>
    <t>Memorandum of Understanding on Cooperation between the Ministry of Culture of the Republic of Croatia and the General Directorate of Press and Publishing of the People's Republic of China</t>
  </si>
  <si>
    <t>Table 11: Multilateral cooperation within international organizations, initiatives, associations, non-governmental organizations, and international networks</t>
  </si>
  <si>
    <t>UNESCO, Council of Europe, Central European Initiative, Adriatic-Ionian Initiative, Alps-Adriatic Working Community, Quadrilateral, Southeast European Council of Ministers of Culture, ASEF, Anna Lindh Foundation, Roberto Cimetta Foundation, 1+17, Cooperation between China and 17 Central and Eastern European countries</t>
  </si>
  <si>
    <t>INCP - International Network on Cultural Policy, IFACCA - International Federation of Arts Councils and Culture Agencies, Forum of Slavic Cultures; IETM, On the Move etc.</t>
  </si>
  <si>
    <t>Table 12 - MoCM investments - financing of the Croatian Library for the Blind and the library of national minorities</t>
  </si>
  <si>
    <t>year</t>
  </si>
  <si>
    <t>libraries - minorities / salaries and material expenditures</t>
  </si>
  <si>
    <t>Croatian Library for the Blind</t>
  </si>
  <si>
    <t>TOTAL</t>
  </si>
  <si>
    <t>2010</t>
  </si>
  <si>
    <t>2011</t>
  </si>
  <si>
    <t>2012</t>
  </si>
  <si>
    <t>2013</t>
  </si>
  <si>
    <t>2014</t>
  </si>
  <si>
    <t>2015</t>
  </si>
  <si>
    <t>2016</t>
  </si>
  <si>
    <t>2017</t>
  </si>
  <si>
    <t>2018</t>
  </si>
  <si>
    <t>2019</t>
  </si>
  <si>
    <t>TOTAL</t>
  </si>
  <si>
    <t>Source: Ministry of Culture and Media</t>
  </si>
  <si>
    <t>191,184 visits to the CISOK portal</t>
  </si>
  <si>
    <t>133,764 visits to the CISOK portal</t>
  </si>
  <si>
    <t>456,381 visits to the CISOK portal</t>
  </si>
  <si>
    <t>Number of persons involved in grants, public work and education, 2020-2022</t>
  </si>
  <si>
    <t>Grants for self-employment, 2020 - 2022</t>
  </si>
  <si>
    <t>2022.</t>
  </si>
  <si>
    <t>2021.</t>
  </si>
  <si>
    <t>2020.</t>
  </si>
  <si>
    <t>2019.</t>
  </si>
  <si>
    <t>2018.</t>
  </si>
  <si>
    <t>60 i više</t>
  </si>
  <si>
    <t>20 - 24</t>
  </si>
  <si>
    <t xml:space="preserve">15 - 19 </t>
  </si>
  <si>
    <t>Godina</t>
  </si>
  <si>
    <t>Average number of unemployed by age and gender in the last five years</t>
  </si>
  <si>
    <t>Average number of unemployed persons with disabilities by age and geder in the last five years</t>
  </si>
  <si>
    <t>men</t>
  </si>
  <si>
    <t>woman</t>
  </si>
  <si>
    <t>chain indeks</t>
  </si>
  <si>
    <t>average number</t>
  </si>
  <si>
    <t>balance on 31.12.</t>
  </si>
  <si>
    <t>79.2</t>
  </si>
  <si>
    <t>83.8</t>
  </si>
  <si>
    <t>117.2</t>
  </si>
  <si>
    <t>90.7</t>
  </si>
  <si>
    <t>84.9</t>
  </si>
  <si>
    <t>79.5</t>
  </si>
  <si>
    <t>88.5</t>
  </si>
  <si>
    <t>121.3</t>
  </si>
  <si>
    <t>78.6</t>
  </si>
  <si>
    <t>93.7</t>
  </si>
  <si>
    <t>Average namber of unemployed in RC and the number of unemployed on 31. December in last 5 years, according to gender, in CES records, and their annual chain index showing an interannual change</t>
  </si>
  <si>
    <t>county</t>
  </si>
  <si>
    <t>Zagrebačka</t>
  </si>
  <si>
    <t>Krapisnko-zagorska</t>
  </si>
  <si>
    <t>Sisačko-moslavačka</t>
  </si>
  <si>
    <t>Karlovačka</t>
  </si>
  <si>
    <t xml:space="preserve">Varaždinska </t>
  </si>
  <si>
    <t>Koprivničko-križevačka</t>
  </si>
  <si>
    <t>Bjelovarsko-bilogorska</t>
  </si>
  <si>
    <t>Primorsko-goranska</t>
  </si>
  <si>
    <t>Ličko-senjska</t>
  </si>
  <si>
    <t>Virovitičko-podravska</t>
  </si>
  <si>
    <t>Požeško-slavonska</t>
  </si>
  <si>
    <t>Brodsko-postavska</t>
  </si>
  <si>
    <t>Zadarska</t>
  </si>
  <si>
    <t>Osječko-baranjska</t>
  </si>
  <si>
    <t>Šibensko-kninska</t>
  </si>
  <si>
    <t>Vukovarsko-srijemska</t>
  </si>
  <si>
    <t>Splitsko-dalmatinska</t>
  </si>
  <si>
    <t>Istarska</t>
  </si>
  <si>
    <t>Dubrovačko-neretvanska</t>
  </si>
  <si>
    <t>Međimurska</t>
  </si>
  <si>
    <t>Grad Zagreb</t>
  </si>
  <si>
    <t>2.</t>
  </si>
  <si>
    <t>3.</t>
  </si>
  <si>
    <t>4.</t>
  </si>
  <si>
    <t>5.</t>
  </si>
  <si>
    <t>6.</t>
  </si>
  <si>
    <t>7.</t>
  </si>
  <si>
    <t>8.</t>
  </si>
  <si>
    <t>9.</t>
  </si>
  <si>
    <t>14.</t>
  </si>
  <si>
    <t>15.</t>
  </si>
  <si>
    <t>16.</t>
  </si>
  <si>
    <t>17.</t>
  </si>
  <si>
    <t>18.</t>
  </si>
  <si>
    <t>19.</t>
  </si>
  <si>
    <t>20.</t>
  </si>
  <si>
    <t>21.</t>
  </si>
  <si>
    <r>
      <t xml:space="preserve">The statistical analysis </t>
    </r>
    <r>
      <rPr>
        <b/>
        <sz val="12"/>
        <color theme="1"/>
        <rFont val="Times New Roman"/>
        <family val="1"/>
        <charset val="238"/>
      </rPr>
      <t>of the total general unemployed population of the Republic of Croatia</t>
    </r>
    <r>
      <rPr>
        <sz val="12"/>
        <color theme="1"/>
        <rFont val="Times New Roman"/>
        <family val="1"/>
        <charset val="238"/>
      </rPr>
      <t xml:space="preserve"> by county is presented in table below.</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</si>
</sst>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General_)"/>
  </numFmts>
  <fonts count="44">
    <font>
      <sz val="11"/>
      <color theme="1"/>
      <name val="Calibri"/>
      <family val="2"/>
      <charset val="238"/>
      <scheme val="minor"/>
    </font>
    <font>
      <sz val="11"/>
      <color theme="1"/>
      <name val="Times New Roman"/>
      <family val="1"/>
      <charset val="238"/>
    </font>
    <font>
      <sz val="11"/>
      <color theme="1"/>
      <name val="Calibri"/>
      <family val="2"/>
      <charset val="238"/>
      <scheme val="minor"/>
    </font>
    <font>
      <sz val="11"/>
      <color rgb="FF006100"/>
      <name val="Calibri"/>
      <family val="2"/>
      <charset val="238"/>
      <scheme val="minor"/>
    </font>
    <font>
      <sz val="11"/>
      <color rgb="FF9C6500"/>
      <name val="Calibri"/>
      <family val="2"/>
      <charset val="238"/>
      <scheme val="minor"/>
    </font>
    <font>
      <sz val="10"/>
      <color theme="1"/>
      <name val="Times New Roman"/>
      <family val="1"/>
      <charset val="238"/>
    </font>
    <font>
      <i/>
      <sz val="11"/>
      <color theme="1"/>
      <name val="Times New Roman"/>
      <family val="1"/>
      <charset val="238"/>
    </font>
    <font>
      <sz val="12"/>
      <color theme="1"/>
      <name val="Times New Roman"/>
      <family val="1"/>
      <charset val="238"/>
    </font>
    <font>
      <sz val="11"/>
      <color rgb="FF006100"/>
      <name val="Times New Roman"/>
      <family val="1"/>
      <charset val="238"/>
    </font>
    <font>
      <sz val="11"/>
      <color rgb="FF000000"/>
      <name val="Times New Roman"/>
      <family val="1"/>
      <charset val="238"/>
    </font>
    <font>
      <b/>
      <sz val="11"/>
      <color theme="1"/>
      <name val="Times New Roman"/>
      <family val="1"/>
      <charset val="238"/>
    </font>
    <font>
      <b/>
      <sz val="14"/>
      <color theme="1"/>
      <name val="Times New Roman"/>
      <family val="1"/>
      <charset val="238"/>
    </font>
    <font>
      <sz val="11"/>
      <color rgb="FF9C6500"/>
      <name val="Times New Roman"/>
      <family val="1"/>
      <charset val="238"/>
    </font>
    <font>
      <b/>
      <i/>
      <sz val="11"/>
      <color theme="1"/>
      <name val="Times New Roman"/>
      <family val="1"/>
      <charset val="238"/>
    </font>
    <font>
      <b/>
      <sz val="10"/>
      <color theme="1"/>
      <name val="Times New Roman"/>
      <family val="1"/>
      <charset val="238"/>
    </font>
    <font>
      <b/>
      <i/>
      <sz val="11"/>
      <color rgb="FF006100"/>
      <name val="Times New Roman"/>
      <family val="1"/>
      <charset val="238"/>
    </font>
    <font>
      <sz val="11"/>
      <color rgb="FF222222"/>
      <name val="Times New Roman"/>
      <family val="1"/>
      <charset val="238"/>
    </font>
    <font>
      <i/>
      <sz val="9"/>
      <color theme="1"/>
      <name val="Times New Roman"/>
      <family val="1"/>
      <charset val="238"/>
    </font>
    <font>
      <b/>
      <sz val="10"/>
      <color rgb="FF000000"/>
      <name val="Times New Roman"/>
      <family val="1"/>
      <charset val="238"/>
    </font>
    <font>
      <sz val="11"/>
      <color theme="1"/>
      <name val="Times New Roman"/>
      <family val="1"/>
    </font>
    <font>
      <i/>
      <sz val="11"/>
      <color theme="1"/>
      <name val="Times New Roman"/>
      <family val="1"/>
    </font>
    <font>
      <sz val="12"/>
      <color theme="1"/>
      <name val="Times New Roman"/>
      <family val="1"/>
    </font>
    <font>
      <sz val="11"/>
      <name val="Times New Roman"/>
      <family val="1"/>
      <charset val="238"/>
    </font>
    <font>
      <b/>
      <i/>
      <sz val="11"/>
      <name val="Times New Roman"/>
      <family val="1"/>
      <charset val="238"/>
    </font>
    <font>
      <sz val="14"/>
      <color theme="1"/>
      <name val="Calibri"/>
      <family val="2"/>
      <scheme val="minor"/>
    </font>
    <font>
      <b/>
      <sz val="12"/>
      <color rgb="FFFF0000"/>
      <name val="Helvetica"/>
    </font>
    <font>
      <b/>
      <sz val="12"/>
      <color theme="1"/>
      <name val="Times New Roman"/>
      <family val="1"/>
      <charset val="238"/>
    </font>
    <font>
      <b/>
      <i/>
      <sz val="10"/>
      <color rgb="FF000000"/>
      <name val="Times New Roman"/>
      <family val="1"/>
      <charset val="238"/>
    </font>
    <font>
      <sz val="12"/>
      <name val="Times New Roman"/>
      <family val="1"/>
      <charset val="238"/>
    </font>
    <font>
      <b/>
      <sz val="11"/>
      <color rgb="FF3F3F3F"/>
      <name val="Calibri"/>
      <family val="2"/>
      <charset val="238"/>
      <scheme val="minor"/>
    </font>
    <font>
      <b/>
      <sz val="11"/>
      <color rgb="FF9C6500"/>
      <name val="Times New Roman"/>
      <family val="1"/>
      <charset val="238"/>
    </font>
    <font>
      <sz val="11"/>
      <color rgb="FF3F3F3F"/>
      <name val="Calibri"/>
      <family val="2"/>
      <charset val="238"/>
      <scheme val="minor"/>
    </font>
    <font>
      <sz val="11"/>
      <color rgb="FF3F3F3F"/>
      <name val="Times New Roman"/>
      <family val="1"/>
      <charset val="238"/>
    </font>
    <font>
      <i/>
      <sz val="9"/>
      <color theme="1"/>
      <name val="Calibri"/>
      <family val="2"/>
      <charset val="238"/>
      <scheme val="minor"/>
    </font>
    <font>
      <sz val="11"/>
      <name val="Calibri"/>
      <family val="2"/>
      <charset val="238"/>
      <scheme val="minor"/>
    </font>
    <font>
      <b/>
      <sz val="11"/>
      <color rgb="FF000000"/>
      <name val="Times New Roman"/>
      <family val="1"/>
      <charset val="238"/>
    </font>
    <font>
      <b/>
      <sz val="11"/>
      <color rgb="FF006100"/>
      <name val="Times New Roman"/>
      <family val="1"/>
      <charset val="238"/>
    </font>
    <font>
      <u/>
      <sz val="11"/>
      <color theme="10"/>
      <name val="Calibri"/>
      <family val="2"/>
      <charset val="238"/>
      <scheme val="minor"/>
    </font>
    <font>
      <b/>
      <sz val="11"/>
      <name val="Times New Roman"/>
      <family val="1"/>
      <charset val="238"/>
    </font>
    <font>
      <sz val="9"/>
      <color theme="1"/>
      <name val="Times New Roman"/>
      <family val="1"/>
      <charset val="238"/>
    </font>
    <font>
      <sz val="12"/>
      <name val="YU-TMS"/>
      <charset val="238"/>
    </font>
    <font>
      <sz val="8"/>
      <name val="Times New Roman"/>
      <family val="1"/>
      <charset val="238"/>
    </font>
    <font>
      <sz val="9"/>
      <name val="Times New Roman"/>
      <family val="1"/>
      <charset val="238"/>
    </font>
    <font>
      <b/>
      <sz val="9"/>
      <name val="Times New Roman"/>
      <family val="1"/>
      <charset val="238"/>
    </font>
  </fonts>
  <fills count="19">
    <fill>
      <patternFill patternType="none"/>
    </fill>
    <fill>
      <patternFill patternType="gray125"/>
    </fill>
    <fill>
      <patternFill patternType="solid">
        <fgColor theme="7" tint="0.59996337778862885"/>
        <bgColor indexed="64"/>
      </patternFill>
    </fill>
    <fill>
      <patternFill patternType="solid">
        <fgColor theme="9"/>
        <bgColor indexed="64"/>
      </patternFill>
    </fill>
    <fill>
      <patternFill patternType="solid">
        <fgColor rgb="FF00B0F0"/>
        <bgColor indexed="64"/>
      </patternFill>
    </fill>
    <fill>
      <patternFill patternType="solid">
        <fgColor rgb="FF00B050"/>
        <bgColor indexed="64"/>
      </patternFill>
    </fill>
    <fill>
      <patternFill patternType="solid">
        <fgColor rgb="FFFF99CC"/>
        <bgColor indexed="64"/>
      </patternFill>
    </fill>
    <fill>
      <patternFill patternType="solid">
        <fgColor rgb="FFC6EFCE"/>
      </patternFill>
    </fill>
    <fill>
      <patternFill patternType="solid">
        <fgColor rgb="FFFFEB9C"/>
      </patternFill>
    </fill>
    <fill>
      <patternFill patternType="solid">
        <fgColor rgb="FFFFFFCC"/>
      </patternFill>
    </fill>
    <fill>
      <patternFill patternType="solid">
        <fgColor theme="9"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rgb="FFE7F6FF"/>
        <bgColor indexed="64"/>
      </patternFill>
    </fill>
    <fill>
      <patternFill patternType="solid">
        <fgColor theme="4" tint="0.59999389629810485"/>
        <bgColor indexed="64"/>
      </patternFill>
    </fill>
    <fill>
      <patternFill patternType="solid">
        <fgColor rgb="FFF2F2F2"/>
      </patternFill>
    </fill>
    <fill>
      <patternFill patternType="solid">
        <fgColor theme="7"/>
        <bgColor indexed="64"/>
      </patternFill>
    </fill>
    <fill>
      <patternFill patternType="solid">
        <fgColor theme="9" tint="0.39997558519241921"/>
        <bgColor indexed="64"/>
      </patternFill>
    </fill>
  </fills>
  <borders count="12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style="medium">
        <color auto="1"/>
      </left>
      <right/>
      <top style="medium">
        <color auto="1"/>
      </top>
      <bottom/>
      <diagonal/>
    </border>
    <border>
      <left style="thin">
        <color auto="1"/>
      </left>
      <right style="thin">
        <color auto="1"/>
      </right>
      <top style="medium">
        <color auto="1"/>
      </top>
      <bottom/>
      <diagonal/>
    </border>
    <border>
      <left/>
      <right/>
      <top style="medium">
        <color auto="1"/>
      </top>
      <bottom/>
      <diagonal/>
    </border>
    <border>
      <left style="thin">
        <color auto="1"/>
      </left>
      <right style="medium">
        <color auto="1"/>
      </right>
      <top style="medium">
        <color auto="1"/>
      </top>
      <bottom/>
      <diagonal/>
    </border>
    <border>
      <left style="medium">
        <color auto="1"/>
      </left>
      <right/>
      <top style="thin">
        <color auto="1"/>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style="medium">
        <color auto="1"/>
      </left>
      <right style="thin">
        <color rgb="FFB2B2B2"/>
      </right>
      <top style="thin">
        <color rgb="FFB2B2B2"/>
      </top>
      <bottom style="thin">
        <color rgb="FFB2B2B2"/>
      </bottom>
      <diagonal/>
    </border>
    <border>
      <left style="thin">
        <color rgb="FFB2B2B2"/>
      </left>
      <right style="medium">
        <color auto="1"/>
      </right>
      <top style="thin">
        <color rgb="FFB2B2B2"/>
      </top>
      <bottom style="thin">
        <color rgb="FFB2B2B2"/>
      </bottom>
      <diagonal/>
    </border>
    <border>
      <left style="thick">
        <color auto="1"/>
      </left>
      <right style="thick">
        <color auto="1"/>
      </right>
      <top style="thick">
        <color auto="1"/>
      </top>
      <bottom style="thick">
        <color auto="1"/>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style="hair">
        <color auto="1"/>
      </right>
      <top style="thin">
        <color auto="1"/>
      </top>
      <bottom style="thin">
        <color auto="1"/>
      </bottom>
      <diagonal/>
    </border>
    <border>
      <left style="medium">
        <color auto="1"/>
      </left>
      <right style="hair">
        <color auto="1"/>
      </right>
      <top style="medium">
        <color auto="1"/>
      </top>
      <bottom style="thin">
        <color auto="1"/>
      </bottom>
      <diagonal/>
    </border>
    <border>
      <left style="hair">
        <color auto="1"/>
      </left>
      <right style="medium">
        <color indexed="64"/>
      </right>
      <top style="hair">
        <color auto="1"/>
      </top>
      <bottom style="medium">
        <color indexed="64"/>
      </bottom>
      <diagonal/>
    </border>
    <border>
      <left style="hair">
        <color auto="1"/>
      </left>
      <right style="hair">
        <color auto="1"/>
      </right>
      <top style="hair">
        <color auto="1"/>
      </top>
      <bottom style="medium">
        <color indexed="64"/>
      </bottom>
      <diagonal/>
    </border>
    <border>
      <left style="medium">
        <color auto="1"/>
      </left>
      <right style="hair">
        <color auto="1"/>
      </right>
      <top style="hair">
        <color auto="1"/>
      </top>
      <bottom style="medium">
        <color indexed="64"/>
      </bottom>
      <diagonal/>
    </border>
    <border>
      <left style="hair">
        <color auto="1"/>
      </left>
      <right style="medium">
        <color indexed="64"/>
      </right>
      <top style="medium">
        <color auto="1"/>
      </top>
      <bottom style="hair">
        <color auto="1"/>
      </bottom>
      <diagonal/>
    </border>
    <border>
      <left style="hair">
        <color auto="1"/>
      </left>
      <right style="hair">
        <color auto="1"/>
      </right>
      <top style="medium">
        <color auto="1"/>
      </top>
      <bottom style="hair">
        <color auto="1"/>
      </bottom>
      <diagonal/>
    </border>
    <border>
      <left style="medium">
        <color auto="1"/>
      </left>
      <right style="hair">
        <color auto="1"/>
      </right>
      <top style="medium">
        <color auto="1"/>
      </top>
      <bottom style="hair">
        <color auto="1"/>
      </bottom>
      <diagonal/>
    </border>
    <border>
      <left style="hair">
        <color auto="1"/>
      </left>
      <right style="medium">
        <color auto="1"/>
      </right>
      <top style="medium">
        <color auto="1"/>
      </top>
      <bottom/>
      <diagonal/>
    </border>
    <border>
      <left style="medium">
        <color auto="1"/>
      </left>
      <right style="medium">
        <color auto="1"/>
      </right>
      <top style="medium">
        <color auto="1"/>
      </top>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rgb="FF000000"/>
      </bottom>
      <diagonal/>
    </border>
    <border>
      <left/>
      <right style="medium">
        <color indexed="64"/>
      </right>
      <top/>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auto="1"/>
      </left>
      <right style="hair">
        <color auto="1"/>
      </right>
      <top style="medium">
        <color auto="1"/>
      </top>
      <bottom/>
      <diagonal/>
    </border>
    <border>
      <left style="hair">
        <color auto="1"/>
      </left>
      <right style="hair">
        <color auto="1"/>
      </right>
      <top style="medium">
        <color auto="1"/>
      </top>
      <bottom/>
      <diagonal/>
    </border>
    <border>
      <left style="thin">
        <color auto="1"/>
      </left>
      <right style="medium">
        <color auto="1"/>
      </right>
      <top style="thin">
        <color auto="1"/>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hair">
        <color auto="1"/>
      </left>
      <right style="medium">
        <color indexed="64"/>
      </right>
      <top style="medium">
        <color auto="1"/>
      </top>
      <bottom style="thin">
        <color auto="1"/>
      </bottom>
      <diagonal/>
    </border>
    <border>
      <left style="hair">
        <color auto="1"/>
      </left>
      <right style="medium">
        <color indexed="64"/>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3F3F3F"/>
      </left>
      <right/>
      <top style="thin">
        <color rgb="FF3F3F3F"/>
      </top>
      <bottom/>
      <diagonal/>
    </border>
    <border>
      <left style="thin">
        <color rgb="FFB2B2B2"/>
      </left>
      <right style="thin">
        <color rgb="FFB2B2B2"/>
      </right>
      <top style="thin">
        <color rgb="FF3F3F3F"/>
      </top>
      <bottom style="thin">
        <color rgb="FFB2B2B2"/>
      </bottom>
      <diagonal/>
    </border>
    <border>
      <left style="thin">
        <color rgb="FFB2B2B2"/>
      </left>
      <right style="thin">
        <color rgb="FF3F3F3F"/>
      </right>
      <top style="thin">
        <color rgb="FF3F3F3F"/>
      </top>
      <bottom style="thin">
        <color rgb="FFB2B2B2"/>
      </bottom>
      <diagonal/>
    </border>
    <border>
      <left style="thin">
        <color rgb="FF3F3F3F"/>
      </left>
      <right/>
      <top/>
      <bottom/>
      <diagonal/>
    </border>
    <border>
      <left style="thin">
        <color indexed="64"/>
      </left>
      <right style="thin">
        <color rgb="FF3F3F3F"/>
      </right>
      <top style="thin">
        <color indexed="64"/>
      </top>
      <bottom style="thin">
        <color indexed="64"/>
      </bottom>
      <diagonal/>
    </border>
    <border>
      <left style="thin">
        <color rgb="FF3F3F3F"/>
      </left>
      <right/>
      <top/>
      <bottom style="thin">
        <color rgb="FF3F3F3F"/>
      </bottom>
      <diagonal/>
    </border>
    <border>
      <left style="thin">
        <color rgb="FFB2B2B2"/>
      </left>
      <right/>
      <top style="thin">
        <color rgb="FFB2B2B2"/>
      </top>
      <bottom style="thin">
        <color auto="1"/>
      </bottom>
      <diagonal/>
    </border>
    <border>
      <left/>
      <right/>
      <top style="thin">
        <color rgb="FFB2B2B2"/>
      </top>
      <bottom style="thin">
        <color auto="1"/>
      </bottom>
      <diagonal/>
    </border>
    <border>
      <left/>
      <right style="thin">
        <color rgb="FFB2B2B2"/>
      </right>
      <top style="thin">
        <color rgb="FFB2B2B2"/>
      </top>
      <bottom style="thin">
        <color auto="1"/>
      </bottom>
      <diagonal/>
    </border>
    <border>
      <left style="thick">
        <color auto="1"/>
      </left>
      <right style="thin">
        <color rgb="FFB2B2B2"/>
      </right>
      <top style="thick">
        <color auto="1"/>
      </top>
      <bottom style="thin">
        <color auto="1"/>
      </bottom>
      <diagonal/>
    </border>
    <border>
      <left style="thin">
        <color rgb="FFB2B2B2"/>
      </left>
      <right style="thin">
        <color rgb="FFB2B2B2"/>
      </right>
      <top style="thick">
        <color auto="1"/>
      </top>
      <bottom style="thin">
        <color auto="1"/>
      </bottom>
      <diagonal/>
    </border>
    <border>
      <left style="thin">
        <color rgb="FFB2B2B2"/>
      </left>
      <right style="thick">
        <color auto="1"/>
      </right>
      <top style="thick">
        <color auto="1"/>
      </top>
      <bottom style="thin">
        <color auto="1"/>
      </bottom>
      <diagonal/>
    </border>
    <border>
      <left style="thin">
        <color rgb="FFB2B2B2"/>
      </left>
      <right/>
      <top style="thin">
        <color rgb="FFB2B2B2"/>
      </top>
      <bottom style="thin">
        <color rgb="FFB2B2B2"/>
      </bottom>
      <diagonal/>
    </border>
    <border>
      <left/>
      <right/>
      <top style="thin">
        <color rgb="FFB2B2B2"/>
      </top>
      <bottom style="thin">
        <color rgb="FFB2B2B2"/>
      </bottom>
      <diagonal/>
    </border>
    <border>
      <left/>
      <right style="thin">
        <color rgb="FFB2B2B2"/>
      </right>
      <top style="thin">
        <color rgb="FFB2B2B2"/>
      </top>
      <bottom style="thin">
        <color rgb="FFB2B2B2"/>
      </bottom>
      <diagonal/>
    </border>
    <border>
      <left style="thin">
        <color rgb="FFB2B2B2"/>
      </left>
      <right/>
      <top style="thin">
        <color rgb="FFB2B2B2"/>
      </top>
      <bottom style="medium">
        <color indexed="64"/>
      </bottom>
      <diagonal/>
    </border>
    <border>
      <left/>
      <right/>
      <top style="thin">
        <color rgb="FFB2B2B2"/>
      </top>
      <bottom style="medium">
        <color indexed="64"/>
      </bottom>
      <diagonal/>
    </border>
    <border>
      <left/>
      <right style="thin">
        <color rgb="FFB2B2B2"/>
      </right>
      <top style="thin">
        <color rgb="FFB2B2B2"/>
      </top>
      <bottom style="medium">
        <color indexed="64"/>
      </bottom>
      <diagonal/>
    </border>
    <border>
      <left/>
      <right style="thin">
        <color auto="1"/>
      </right>
      <top style="thin">
        <color auto="1"/>
      </top>
      <bottom/>
      <diagonal/>
    </border>
    <border>
      <left style="thin">
        <color indexed="64"/>
      </left>
      <right style="thin">
        <color indexed="64"/>
      </right>
      <top/>
      <bottom style="medium">
        <color indexed="64"/>
      </bottom>
      <diagonal/>
    </border>
    <border>
      <left style="medium">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medium">
        <color indexed="64"/>
      </right>
      <top style="hair">
        <color auto="1"/>
      </top>
      <bottom/>
      <diagonal/>
    </border>
    <border>
      <left style="medium">
        <color auto="1"/>
      </left>
      <right style="hair">
        <color auto="1"/>
      </right>
      <top/>
      <bottom/>
      <diagonal/>
    </border>
    <border>
      <left style="medium">
        <color auto="1"/>
      </left>
      <right style="thin">
        <color rgb="FFB2B2B2"/>
      </right>
      <top style="medium">
        <color auto="1"/>
      </top>
      <bottom/>
      <diagonal/>
    </border>
    <border>
      <left style="thin">
        <color rgb="FFB2B2B2"/>
      </left>
      <right style="thin">
        <color rgb="FFB2B2B2"/>
      </right>
      <top style="medium">
        <color auto="1"/>
      </top>
      <bottom/>
      <diagonal/>
    </border>
    <border>
      <left style="thin">
        <color rgb="FFB2B2B2"/>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indexed="64"/>
      </right>
      <top style="medium">
        <color auto="1"/>
      </top>
      <bottom style="thin">
        <color auto="1"/>
      </bottom>
      <diagonal/>
    </border>
    <border>
      <left/>
      <right/>
      <top/>
      <bottom style="medium">
        <color rgb="FFB2B2B2"/>
      </bottom>
      <diagonal/>
    </border>
    <border>
      <left style="medium">
        <color auto="1"/>
      </left>
      <right/>
      <top style="thick">
        <color auto="1"/>
      </top>
      <bottom style="thin">
        <color auto="1"/>
      </bottom>
      <diagonal/>
    </border>
    <border>
      <left/>
      <right/>
      <top style="thick">
        <color auto="1"/>
      </top>
      <bottom style="thin">
        <color auto="1"/>
      </bottom>
      <diagonal/>
    </border>
    <border>
      <left/>
      <right style="medium">
        <color auto="1"/>
      </right>
      <top style="thick">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ck">
        <color auto="1"/>
      </left>
      <right/>
      <top/>
      <bottom style="medium">
        <color indexed="64"/>
      </bottom>
      <diagonal/>
    </border>
    <border>
      <left/>
      <right/>
      <top/>
      <bottom style="medium">
        <color indexed="64"/>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medium">
        <color auto="1"/>
      </left>
      <right style="medium">
        <color indexed="64"/>
      </right>
      <top style="thin">
        <color auto="1"/>
      </top>
      <bottom style="medium">
        <color indexed="64"/>
      </bottom>
      <diagonal/>
    </border>
    <border>
      <left/>
      <right style="medium">
        <color indexed="64"/>
      </right>
      <top style="thin">
        <color auto="1"/>
      </top>
      <bottom style="medium">
        <color indexed="64"/>
      </bottom>
      <diagonal/>
    </border>
    <border>
      <left style="thin">
        <color rgb="FFB2B2B2"/>
      </left>
      <right/>
      <top style="thin">
        <color rgb="FFB2B2B2"/>
      </top>
      <bottom/>
      <diagonal/>
    </border>
    <border>
      <left/>
      <right/>
      <top style="thin">
        <color rgb="FFB2B2B2"/>
      </top>
      <bottom/>
      <diagonal/>
    </border>
    <border>
      <left/>
      <right style="thin">
        <color rgb="FFB2B2B2"/>
      </right>
      <top style="thin">
        <color rgb="FFB2B2B2"/>
      </top>
      <bottom/>
      <diagonal/>
    </border>
    <border>
      <left style="thin">
        <color rgb="FFB2B2B2"/>
      </left>
      <right style="thin">
        <color rgb="FFB2B2B2"/>
      </right>
      <top style="thin">
        <color rgb="FFB2B2B2"/>
      </top>
      <bottom/>
      <diagonal/>
    </border>
    <border>
      <left/>
      <right style="medium">
        <color indexed="8"/>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top style="thin">
        <color indexed="8"/>
      </top>
      <bottom style="thin">
        <color indexed="64"/>
      </bottom>
      <diagonal/>
    </border>
    <border>
      <left/>
      <right/>
      <top/>
      <bottom style="thin">
        <color indexed="8"/>
      </bottom>
      <diagonal/>
    </border>
    <border>
      <left style="medium">
        <color indexed="8"/>
      </left>
      <right/>
      <top/>
      <bottom style="thin">
        <color indexed="8"/>
      </bottom>
      <diagonal/>
    </border>
    <border>
      <left style="medium">
        <color indexed="8"/>
      </left>
      <right/>
      <top style="thin">
        <color indexed="8"/>
      </top>
      <bottom style="thin">
        <color indexed="64"/>
      </bottom>
      <diagonal/>
    </border>
    <border>
      <left/>
      <right/>
      <top/>
      <bottom style="medium">
        <color indexed="8"/>
      </bottom>
      <diagonal/>
    </border>
    <border>
      <left style="thin">
        <color indexed="8"/>
      </left>
      <right/>
      <top/>
      <bottom style="medium">
        <color indexed="8"/>
      </bottom>
      <diagonal/>
    </border>
    <border>
      <left style="medium">
        <color indexed="8"/>
      </left>
      <right/>
      <top/>
      <bottom style="medium">
        <color indexed="8"/>
      </bottom>
      <diagonal/>
    </border>
    <border>
      <left style="medium">
        <color indexed="8"/>
      </left>
      <right style="medium">
        <color indexed="8"/>
      </right>
      <top/>
      <bottom style="medium">
        <color indexed="8"/>
      </bottom>
      <diagonal/>
    </border>
    <border>
      <left/>
      <right style="medium">
        <color indexed="8"/>
      </right>
      <top style="medium">
        <color indexed="8"/>
      </top>
      <bottom style="thin">
        <color indexed="8"/>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top style="medium">
        <color indexed="8"/>
      </top>
      <bottom style="thin">
        <color indexed="8"/>
      </bottom>
      <diagonal/>
    </border>
    <border>
      <left style="medium">
        <color indexed="8"/>
      </left>
      <right/>
      <top style="medium">
        <color indexed="8"/>
      </top>
      <bottom style="thin">
        <color indexed="8"/>
      </bottom>
      <diagonal/>
    </border>
    <border>
      <left style="medium">
        <color indexed="8"/>
      </left>
      <right style="medium">
        <color indexed="8"/>
      </right>
      <top style="medium">
        <color indexed="8"/>
      </top>
      <bottom/>
      <diagonal/>
    </border>
  </borders>
  <cellStyleXfs count="7">
    <xf numFmtId="0" fontId="0" fillId="0" borderId="0"/>
    <xf numFmtId="0" fontId="3" fillId="7" borderId="0" applyNumberFormat="0" applyBorder="0" applyAlignment="0" applyProtection="0"/>
    <xf numFmtId="0" fontId="4" fillId="8" borderId="0" applyNumberFormat="0" applyBorder="0" applyAlignment="0" applyProtection="0"/>
    <xf numFmtId="0" fontId="2" fillId="9" borderId="17" applyNumberFormat="0" applyFont="0" applyAlignment="0" applyProtection="0"/>
    <xf numFmtId="0" fontId="29" fillId="16" borderId="58" applyNumberFormat="0" applyAlignment="0" applyProtection="0"/>
    <xf numFmtId="0" fontId="37" fillId="0" borderId="0" applyNumberFormat="0" applyFill="0" applyBorder="0" applyAlignment="0" applyProtection="0"/>
    <xf numFmtId="165" fontId="40" fillId="0" borderId="0"/>
  </cellStyleXfs>
  <cellXfs count="459">
    <xf numFmtId="0" fontId="0" fillId="0" borderId="0" xfId="0"/>
    <xf numFmtId="0" fontId="1" fillId="3" borderId="5" xfId="0" applyFont="1" applyFill="1" applyBorder="1" applyAlignment="1">
      <alignment horizontal="center"/>
    </xf>
    <xf numFmtId="0" fontId="1" fillId="3" borderId="8" xfId="0" applyFont="1" applyFill="1" applyBorder="1" applyAlignment="1">
      <alignment horizontal="center"/>
    </xf>
    <xf numFmtId="0" fontId="3" fillId="7" borderId="0" xfId="1"/>
    <xf numFmtId="0" fontId="0" fillId="9" borderId="17" xfId="3" applyFont="1"/>
    <xf numFmtId="0" fontId="4" fillId="8" borderId="0" xfId="2"/>
    <xf numFmtId="0" fontId="0" fillId="0" borderId="20" xfId="0" applyBorder="1"/>
    <xf numFmtId="0" fontId="5" fillId="0" borderId="21" xfId="0" applyFont="1" applyBorder="1" applyAlignment="1">
      <alignment horizontal="right" vertical="center" wrapText="1"/>
    </xf>
    <xf numFmtId="0" fontId="1" fillId="0" borderId="0" xfId="0" applyFont="1"/>
    <xf numFmtId="0" fontId="0" fillId="10" borderId="0" xfId="0" applyFill="1"/>
    <xf numFmtId="0" fontId="1" fillId="10" borderId="0" xfId="0" applyFont="1" applyFill="1"/>
    <xf numFmtId="0" fontId="1" fillId="11" borderId="0" xfId="0" applyFont="1" applyFill="1"/>
    <xf numFmtId="0" fontId="0" fillId="0" borderId="0" xfId="0" applyAlignment="1">
      <alignment horizontal="right"/>
    </xf>
    <xf numFmtId="0" fontId="1" fillId="0" borderId="28" xfId="0" applyFont="1" applyBorder="1" applyAlignment="1">
      <alignment horizontal="right"/>
    </xf>
    <xf numFmtId="0" fontId="1" fillId="10" borderId="31" xfId="0" applyFont="1" applyFill="1" applyBorder="1" applyAlignment="1">
      <alignment horizontal="right"/>
    </xf>
    <xf numFmtId="0" fontId="0" fillId="11" borderId="0" xfId="0" applyFill="1"/>
    <xf numFmtId="0" fontId="0" fillId="13" borderId="0" xfId="0" applyFill="1"/>
    <xf numFmtId="0" fontId="8" fillId="7" borderId="1" xfId="1" applyFont="1" applyBorder="1"/>
    <xf numFmtId="0" fontId="1" fillId="0" borderId="1" xfId="0" applyFont="1" applyBorder="1"/>
    <xf numFmtId="0" fontId="11" fillId="0" borderId="7" xfId="0" applyFont="1" applyBorder="1"/>
    <xf numFmtId="0" fontId="10" fillId="0" borderId="11" xfId="0" applyFont="1" applyBorder="1"/>
    <xf numFmtId="0" fontId="8" fillId="7" borderId="13" xfId="1" applyFont="1" applyBorder="1"/>
    <xf numFmtId="0" fontId="8" fillId="7" borderId="1" xfId="1" applyFont="1" applyBorder="1" applyAlignment="1">
      <alignment horizontal="right"/>
    </xf>
    <xf numFmtId="0" fontId="8" fillId="7" borderId="3" xfId="1" applyFont="1" applyBorder="1"/>
    <xf numFmtId="0" fontId="8" fillId="7" borderId="14" xfId="1" applyFont="1" applyBorder="1"/>
    <xf numFmtId="0" fontId="1" fillId="9" borderId="18" xfId="3" applyFont="1" applyBorder="1"/>
    <xf numFmtId="0" fontId="1" fillId="9" borderId="17" xfId="3" applyFont="1"/>
    <xf numFmtId="0" fontId="1" fillId="9" borderId="17" xfId="3" applyFont="1" applyAlignment="1">
      <alignment horizontal="right"/>
    </xf>
    <xf numFmtId="0" fontId="1" fillId="9" borderId="19" xfId="3" applyFont="1" applyBorder="1"/>
    <xf numFmtId="0" fontId="8" fillId="7" borderId="3" xfId="1" applyFont="1" applyBorder="1" applyAlignment="1">
      <alignment horizontal="right"/>
    </xf>
    <xf numFmtId="0" fontId="8" fillId="7" borderId="15" xfId="1" applyFont="1" applyBorder="1"/>
    <xf numFmtId="0" fontId="8" fillId="7" borderId="4" xfId="1" applyFont="1" applyBorder="1"/>
    <xf numFmtId="0" fontId="8" fillId="7" borderId="4" xfId="1" applyFont="1" applyBorder="1" applyAlignment="1">
      <alignment horizontal="right"/>
    </xf>
    <xf numFmtId="0" fontId="8" fillId="7" borderId="6" xfId="1" applyFont="1" applyBorder="1" applyAlignment="1">
      <alignment horizontal="right"/>
    </xf>
    <xf numFmtId="0" fontId="10" fillId="13" borderId="34" xfId="0" applyFont="1" applyFill="1" applyBorder="1"/>
    <xf numFmtId="0" fontId="1" fillId="13" borderId="34" xfId="0" applyFont="1" applyFill="1" applyBorder="1"/>
    <xf numFmtId="0" fontId="1" fillId="0" borderId="0" xfId="0" applyFont="1" applyAlignment="1">
      <alignment horizontal="right"/>
    </xf>
    <xf numFmtId="4" fontId="1" fillId="0" borderId="0" xfId="0" applyNumberFormat="1" applyFont="1"/>
    <xf numFmtId="0" fontId="0" fillId="0" borderId="0" xfId="0" applyAlignment="1">
      <alignment vertical="center"/>
    </xf>
    <xf numFmtId="0" fontId="14" fillId="14" borderId="21" xfId="0" applyFont="1" applyFill="1" applyBorder="1" applyAlignment="1">
      <alignment horizontal="justify" vertical="center" wrapText="1"/>
    </xf>
    <xf numFmtId="0" fontId="14" fillId="14" borderId="22" xfId="0" applyFont="1" applyFill="1" applyBorder="1" applyAlignment="1">
      <alignment horizontal="left" vertical="center" wrapText="1" indent="1"/>
    </xf>
    <xf numFmtId="0" fontId="14" fillId="14" borderId="22" xfId="0" applyFont="1" applyFill="1" applyBorder="1" applyAlignment="1">
      <alignment horizontal="justify" vertical="center" wrapText="1"/>
    </xf>
    <xf numFmtId="0" fontId="14" fillId="14" borderId="36" xfId="0" applyFont="1" applyFill="1" applyBorder="1" applyAlignment="1">
      <alignment horizontal="justify" vertical="center" wrapText="1"/>
    </xf>
    <xf numFmtId="0" fontId="14" fillId="0" borderId="21" xfId="0" applyFont="1" applyBorder="1" applyAlignment="1">
      <alignment horizontal="justify" vertical="center" wrapText="1"/>
    </xf>
    <xf numFmtId="0" fontId="14" fillId="0" borderId="22" xfId="0" applyFont="1" applyBorder="1" applyAlignment="1">
      <alignment horizontal="justify" vertical="center" wrapText="1"/>
    </xf>
    <xf numFmtId="0" fontId="16" fillId="0" borderId="0" xfId="0" applyFont="1" applyAlignment="1">
      <alignment horizontal="justify" vertical="center"/>
    </xf>
    <xf numFmtId="0" fontId="17" fillId="0" borderId="0" xfId="0" applyFont="1" applyAlignment="1">
      <alignment horizontal="justify" vertical="center"/>
    </xf>
    <xf numFmtId="0" fontId="14" fillId="14" borderId="24" xfId="0" applyFont="1" applyFill="1" applyBorder="1" applyAlignment="1">
      <alignment horizontal="justify" vertical="center" wrapText="1"/>
    </xf>
    <xf numFmtId="0" fontId="1" fillId="0" borderId="21" xfId="0" applyFont="1" applyBorder="1" applyAlignment="1">
      <alignment horizontal="right" vertical="center" wrapText="1"/>
    </xf>
    <xf numFmtId="0" fontId="1" fillId="0" borderId="21" xfId="0" applyFont="1" applyBorder="1" applyAlignment="1">
      <alignment horizontal="center" vertical="center" wrapText="1"/>
    </xf>
    <xf numFmtId="0" fontId="19" fillId="0" borderId="0" xfId="0" applyFont="1"/>
    <xf numFmtId="0" fontId="19" fillId="0" borderId="0" xfId="0" applyFont="1" applyAlignment="1">
      <alignment horizontal="right"/>
    </xf>
    <xf numFmtId="0" fontId="1" fillId="0" borderId="28" xfId="0" applyFont="1" applyBorder="1" applyAlignment="1">
      <alignment horizontal="center" vertical="center"/>
    </xf>
    <xf numFmtId="0" fontId="1" fillId="0" borderId="1" xfId="0" applyFont="1" applyBorder="1" applyAlignment="1">
      <alignment horizontal="center" vertical="center"/>
    </xf>
    <xf numFmtId="0" fontId="7" fillId="0" borderId="0" xfId="0" applyFont="1" applyAlignment="1">
      <alignment vertical="center" wrapText="1"/>
    </xf>
    <xf numFmtId="0" fontId="1" fillId="0" borderId="0" xfId="0" applyFont="1" applyAlignment="1">
      <alignment wrapText="1"/>
    </xf>
    <xf numFmtId="0" fontId="1" fillId="0" borderId="0" xfId="0" applyFont="1" applyAlignment="1">
      <alignment horizontal="left"/>
    </xf>
    <xf numFmtId="0" fontId="1" fillId="0" borderId="4" xfId="0" applyFont="1" applyBorder="1" applyAlignment="1">
      <alignment horizontal="center" vertical="center"/>
    </xf>
    <xf numFmtId="0" fontId="24" fillId="0" borderId="0" xfId="0" applyFont="1"/>
    <xf numFmtId="3" fontId="25" fillId="0" borderId="0" xfId="0" applyNumberFormat="1" applyFont="1" applyAlignment="1">
      <alignment horizontal="center" vertical="center" wrapText="1"/>
    </xf>
    <xf numFmtId="0" fontId="11" fillId="0" borderId="0" xfId="0" applyFont="1"/>
    <xf numFmtId="0" fontId="27" fillId="0" borderId="51" xfId="0" applyFont="1" applyBorder="1" applyAlignment="1">
      <alignment horizontal="center" vertical="center" wrapText="1"/>
    </xf>
    <xf numFmtId="4" fontId="9" fillId="0" borderId="51" xfId="0" applyNumberFormat="1" applyFont="1" applyBorder="1" applyAlignment="1">
      <alignment horizontal="center" vertical="center" wrapText="1"/>
    </xf>
    <xf numFmtId="3" fontId="9" fillId="0" borderId="51" xfId="0" applyNumberFormat="1" applyFont="1" applyBorder="1" applyAlignment="1">
      <alignment horizontal="center" vertical="center" wrapText="1"/>
    </xf>
    <xf numFmtId="0" fontId="27" fillId="0" borderId="50" xfId="0" applyFont="1" applyBorder="1" applyAlignment="1">
      <alignment horizontal="center" vertical="center" wrapText="1"/>
    </xf>
    <xf numFmtId="4" fontId="9" fillId="0" borderId="50" xfId="0" applyNumberFormat="1" applyFont="1" applyBorder="1" applyAlignment="1">
      <alignment horizontal="center" vertical="center" wrapText="1"/>
    </xf>
    <xf numFmtId="3" fontId="9" fillId="0" borderId="50" xfId="0" applyNumberFormat="1" applyFont="1" applyBorder="1" applyAlignment="1">
      <alignment horizontal="center" vertical="center" wrapText="1"/>
    </xf>
    <xf numFmtId="0" fontId="18" fillId="15" borderId="50" xfId="0" applyFont="1" applyFill="1" applyBorder="1" applyAlignment="1">
      <alignment horizontal="center" vertical="center" wrapText="1"/>
    </xf>
    <xf numFmtId="4" fontId="9" fillId="15" borderId="50" xfId="0" applyNumberFormat="1" applyFont="1" applyFill="1" applyBorder="1" applyAlignment="1">
      <alignment horizontal="center" vertical="center" wrapText="1"/>
    </xf>
    <xf numFmtId="3" fontId="9" fillId="15" borderId="50" xfId="0" applyNumberFormat="1" applyFont="1" applyFill="1" applyBorder="1" applyAlignment="1">
      <alignment horizontal="center" vertical="center" wrapText="1"/>
    </xf>
    <xf numFmtId="0" fontId="8" fillId="7" borderId="49" xfId="1" applyFont="1" applyBorder="1"/>
    <xf numFmtId="0" fontId="12" fillId="8" borderId="52" xfId="2" applyFont="1" applyBorder="1"/>
    <xf numFmtId="0" fontId="12" fillId="8" borderId="53" xfId="2" applyFont="1" applyBorder="1"/>
    <xf numFmtId="0" fontId="12" fillId="8" borderId="53" xfId="2" applyFont="1" applyBorder="1" applyAlignment="1">
      <alignment horizontal="right"/>
    </xf>
    <xf numFmtId="0" fontId="12" fillId="8" borderId="54" xfId="2" applyFont="1" applyBorder="1"/>
    <xf numFmtId="0" fontId="12" fillId="8" borderId="55" xfId="2" applyFont="1" applyBorder="1"/>
    <xf numFmtId="0" fontId="26" fillId="0" borderId="0" xfId="0" applyFont="1"/>
    <xf numFmtId="0" fontId="26" fillId="0" borderId="0" xfId="0" applyFont="1" applyAlignment="1">
      <alignment horizontal="center"/>
    </xf>
    <xf numFmtId="0" fontId="31" fillId="16" borderId="58" xfId="4" applyFont="1"/>
    <xf numFmtId="0" fontId="32" fillId="16" borderId="58" xfId="4" applyFont="1"/>
    <xf numFmtId="0" fontId="32" fillId="16" borderId="58" xfId="4" applyFont="1" applyAlignment="1">
      <alignment wrapText="1"/>
    </xf>
    <xf numFmtId="16" fontId="31" fillId="16" borderId="58" xfId="4" applyNumberFormat="1" applyFont="1"/>
    <xf numFmtId="0" fontId="33" fillId="0" borderId="0" xfId="0" applyFont="1" applyAlignment="1">
      <alignment wrapText="1"/>
    </xf>
    <xf numFmtId="0" fontId="7" fillId="0" borderId="0" xfId="0" applyFont="1"/>
    <xf numFmtId="0" fontId="34" fillId="9" borderId="17" xfId="3" applyFont="1"/>
    <xf numFmtId="0" fontId="8" fillId="7" borderId="17" xfId="1" applyFont="1" applyBorder="1" applyAlignment="1">
      <alignment horizontal="center" vertical="center" wrapText="1"/>
    </xf>
    <xf numFmtId="0" fontId="8" fillId="7" borderId="24" xfId="1" applyFont="1" applyBorder="1" applyAlignment="1">
      <alignment horizontal="justify" vertical="center" wrapText="1"/>
    </xf>
    <xf numFmtId="0" fontId="8" fillId="7" borderId="23" xfId="1" applyFont="1" applyBorder="1" applyAlignment="1">
      <alignment horizontal="justify" vertical="center" wrapText="1"/>
    </xf>
    <xf numFmtId="0" fontId="13" fillId="0" borderId="22" xfId="0" applyFont="1" applyBorder="1" applyAlignment="1">
      <alignment vertical="center"/>
    </xf>
    <xf numFmtId="0" fontId="1" fillId="0" borderId="21" xfId="0" applyFont="1" applyBorder="1" applyAlignment="1">
      <alignment horizontal="right" vertical="center"/>
    </xf>
    <xf numFmtId="3" fontId="1" fillId="0" borderId="21" xfId="0" applyNumberFormat="1" applyFont="1" applyBorder="1" applyAlignment="1">
      <alignment horizontal="right" vertical="center" wrapText="1"/>
    </xf>
    <xf numFmtId="3" fontId="1" fillId="0" borderId="21" xfId="0" applyNumberFormat="1" applyFont="1" applyBorder="1" applyAlignment="1">
      <alignment horizontal="right" vertical="center"/>
    </xf>
    <xf numFmtId="0" fontId="2" fillId="0" borderId="0" xfId="0" applyFont="1"/>
    <xf numFmtId="0" fontId="1" fillId="0" borderId="22" xfId="0" applyFont="1" applyBorder="1" applyAlignment="1">
      <alignment horizontal="justify" vertical="center" wrapText="1"/>
    </xf>
    <xf numFmtId="3" fontId="1" fillId="0" borderId="21" xfId="0" applyNumberFormat="1" applyFont="1" applyBorder="1" applyAlignment="1">
      <alignment horizontal="justify" vertical="center" wrapText="1"/>
    </xf>
    <xf numFmtId="0" fontId="1" fillId="0" borderId="21" xfId="0" applyFont="1" applyBorder="1" applyAlignment="1">
      <alignment horizontal="justify" vertical="center" wrapText="1"/>
    </xf>
    <xf numFmtId="0" fontId="10" fillId="0" borderId="0" xfId="0" applyFont="1"/>
    <xf numFmtId="0" fontId="9" fillId="0" borderId="22" xfId="0" applyFont="1" applyBorder="1" applyAlignment="1">
      <alignment horizontal="center" vertical="center"/>
    </xf>
    <xf numFmtId="0" fontId="9" fillId="0" borderId="21" xfId="0" applyFont="1" applyBorder="1" applyAlignment="1">
      <alignment horizontal="center" vertical="center"/>
    </xf>
    <xf numFmtId="0" fontId="9" fillId="0" borderId="21" xfId="0" applyFont="1" applyBorder="1" applyAlignment="1">
      <alignment horizontal="right" vertical="center"/>
    </xf>
    <xf numFmtId="0" fontId="35" fillId="0" borderId="22" xfId="0" applyFont="1" applyBorder="1" applyAlignment="1">
      <alignment horizontal="center" vertical="center"/>
    </xf>
    <xf numFmtId="0" fontId="35" fillId="0" borderId="21" xfId="0" applyFont="1" applyBorder="1" applyAlignment="1">
      <alignment horizontal="center" vertical="center"/>
    </xf>
    <xf numFmtId="0" fontId="35" fillId="0" borderId="21" xfId="0" applyFont="1" applyBorder="1" applyAlignment="1">
      <alignment horizontal="right" vertical="center"/>
    </xf>
    <xf numFmtId="3" fontId="1" fillId="0" borderId="21" xfId="0" applyNumberFormat="1" applyFont="1" applyBorder="1" applyAlignment="1">
      <alignment vertical="center" wrapText="1"/>
    </xf>
    <xf numFmtId="3" fontId="1" fillId="0" borderId="21" xfId="0" applyNumberFormat="1" applyFont="1" applyBorder="1" applyAlignment="1">
      <alignment horizontal="center" vertical="center" wrapText="1"/>
    </xf>
    <xf numFmtId="3" fontId="1" fillId="0" borderId="38" xfId="0" applyNumberFormat="1" applyFont="1" applyBorder="1" applyAlignment="1">
      <alignment horizontal="center" vertical="center" wrapText="1"/>
    </xf>
    <xf numFmtId="0" fontId="9" fillId="0" borderId="22" xfId="0" applyFont="1" applyBorder="1" applyAlignment="1">
      <alignment vertical="center" wrapText="1"/>
    </xf>
    <xf numFmtId="0" fontId="8" fillId="7" borderId="22" xfId="1" applyFont="1" applyBorder="1" applyAlignment="1">
      <alignment vertical="center" wrapText="1"/>
    </xf>
    <xf numFmtId="0" fontId="5" fillId="0" borderId="22" xfId="0" applyFont="1" applyBorder="1" applyAlignment="1">
      <alignment horizontal="right" vertical="center" wrapText="1"/>
    </xf>
    <xf numFmtId="0" fontId="36" fillId="7" borderId="24" xfId="1" applyFont="1" applyBorder="1" applyAlignment="1">
      <alignment horizontal="center" vertical="center" wrapText="1"/>
    </xf>
    <xf numFmtId="0" fontId="36" fillId="7" borderId="23" xfId="1" applyFont="1" applyBorder="1" applyAlignment="1">
      <alignment horizontal="center" vertical="center" wrapText="1"/>
    </xf>
    <xf numFmtId="0" fontId="1" fillId="0" borderId="5" xfId="0" applyFont="1" applyBorder="1" applyAlignment="1">
      <alignment horizontal="center" vertical="center"/>
    </xf>
    <xf numFmtId="0" fontId="1" fillId="0" borderId="79" xfId="0" applyFont="1" applyBorder="1" applyAlignment="1">
      <alignment horizontal="center" vertical="center"/>
    </xf>
    <xf numFmtId="0" fontId="1" fillId="10" borderId="1" xfId="0" applyFont="1" applyFill="1" applyBorder="1" applyAlignment="1">
      <alignment horizontal="center"/>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46" xfId="0" applyFont="1" applyBorder="1" applyAlignment="1">
      <alignment horizontal="right" vertical="center" wrapText="1"/>
    </xf>
    <xf numFmtId="0" fontId="1" fillId="0" borderId="46"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82" xfId="0" applyFont="1" applyBorder="1" applyAlignment="1">
      <alignment horizontal="center" vertical="center"/>
    </xf>
    <xf numFmtId="0" fontId="1" fillId="10" borderId="45" xfId="0" applyFont="1" applyFill="1" applyBorder="1" applyAlignment="1">
      <alignment horizontal="left"/>
    </xf>
    <xf numFmtId="0" fontId="1" fillId="10" borderId="46" xfId="0" applyFont="1" applyFill="1" applyBorder="1" applyAlignment="1">
      <alignment horizontal="left"/>
    </xf>
    <xf numFmtId="0" fontId="1" fillId="10" borderId="16" xfId="0" applyFont="1" applyFill="1" applyBorder="1" applyAlignment="1">
      <alignment horizontal="left"/>
    </xf>
    <xf numFmtId="0" fontId="0" fillId="0" borderId="49" xfId="0" applyBorder="1"/>
    <xf numFmtId="0" fontId="19" fillId="0" borderId="88" xfId="0" applyFont="1" applyBorder="1" applyAlignment="1">
      <alignment horizontal="justify" vertical="center"/>
    </xf>
    <xf numFmtId="0" fontId="1" fillId="0" borderId="80" xfId="0" applyFont="1" applyBorder="1" applyAlignment="1">
      <alignment horizontal="center" vertical="center"/>
    </xf>
    <xf numFmtId="0" fontId="0" fillId="0" borderId="89" xfId="0" applyBorder="1"/>
    <xf numFmtId="0" fontId="3" fillId="0" borderId="0" xfId="1" applyFill="1"/>
    <xf numFmtId="0" fontId="0" fillId="0" borderId="17" xfId="3" applyFont="1" applyFill="1"/>
    <xf numFmtId="0" fontId="4" fillId="0" borderId="0" xfId="2" applyFill="1"/>
    <xf numFmtId="0" fontId="22" fillId="7" borderId="50" xfId="1" applyFont="1" applyBorder="1" applyAlignment="1">
      <alignment horizontal="center" vertical="center" wrapText="1"/>
    </xf>
    <xf numFmtId="0" fontId="8" fillId="7" borderId="1" xfId="1" applyFont="1" applyBorder="1" applyAlignment="1">
      <alignment horizontal="center" vertical="center" wrapText="1"/>
    </xf>
    <xf numFmtId="0" fontId="8" fillId="7" borderId="13" xfId="1" applyFont="1" applyBorder="1" applyAlignment="1">
      <alignment horizontal="right" vertical="center" wrapText="1"/>
    </xf>
    <xf numFmtId="0" fontId="1" fillId="0" borderId="45" xfId="0" applyFont="1" applyBorder="1" applyAlignment="1">
      <alignment vertical="center" wrapText="1" shrinkToFit="1"/>
    </xf>
    <xf numFmtId="3" fontId="1" fillId="0" borderId="46" xfId="0" applyNumberFormat="1" applyFont="1" applyBorder="1" applyAlignment="1">
      <alignment horizontal="right" vertical="center" wrapText="1"/>
    </xf>
    <xf numFmtId="3" fontId="1" fillId="0" borderId="16" xfId="0" applyNumberFormat="1" applyFont="1" applyBorder="1" applyAlignment="1">
      <alignment horizontal="right" vertical="center" wrapText="1"/>
    </xf>
    <xf numFmtId="0" fontId="8" fillId="7" borderId="13" xfId="1" applyFont="1" applyBorder="1" applyAlignment="1">
      <alignment vertical="center"/>
    </xf>
    <xf numFmtId="0" fontId="8" fillId="7" borderId="14" xfId="1" applyFont="1" applyBorder="1" applyAlignment="1">
      <alignment vertical="center"/>
    </xf>
    <xf numFmtId="0" fontId="28" fillId="0" borderId="13" xfId="0" applyFont="1" applyBorder="1" applyAlignment="1">
      <alignment horizontal="right" vertical="center"/>
    </xf>
    <xf numFmtId="3" fontId="28" fillId="0" borderId="14" xfId="0" applyNumberFormat="1" applyFont="1" applyBorder="1" applyAlignment="1">
      <alignment horizontal="right" vertical="center"/>
    </xf>
    <xf numFmtId="0" fontId="28" fillId="0" borderId="45" xfId="0" applyFont="1" applyBorder="1" applyAlignment="1">
      <alignment vertical="center"/>
    </xf>
    <xf numFmtId="3" fontId="28" fillId="0" borderId="16" xfId="0" applyNumberFormat="1" applyFont="1" applyBorder="1" applyAlignment="1">
      <alignment horizontal="right" vertical="center"/>
    </xf>
    <xf numFmtId="0" fontId="8" fillId="7" borderId="13" xfId="1" applyFont="1" applyBorder="1" applyAlignment="1">
      <alignment horizontal="center" vertical="center" textRotation="90" wrapText="1"/>
    </xf>
    <xf numFmtId="0" fontId="8" fillId="7" borderId="1" xfId="1" applyFont="1" applyBorder="1" applyAlignment="1">
      <alignment horizontal="center" vertical="center" textRotation="90" wrapText="1"/>
    </xf>
    <xf numFmtId="0" fontId="8" fillId="7" borderId="14" xfId="1" applyFont="1" applyBorder="1" applyAlignment="1">
      <alignment horizontal="center" vertical="center" textRotation="90" wrapText="1"/>
    </xf>
    <xf numFmtId="0" fontId="28" fillId="0" borderId="1" xfId="0" applyFont="1" applyBorder="1" applyAlignment="1">
      <alignment horizontal="right" vertical="center"/>
    </xf>
    <xf numFmtId="0" fontId="28" fillId="0" borderId="14" xfId="0" applyFont="1" applyBorder="1" applyAlignment="1">
      <alignment horizontal="right" vertical="center"/>
    </xf>
    <xf numFmtId="0" fontId="28" fillId="0" borderId="45" xfId="0" applyFont="1" applyBorder="1" applyAlignment="1">
      <alignment horizontal="right" vertical="center"/>
    </xf>
    <xf numFmtId="0" fontId="28" fillId="0" borderId="46" xfId="0" applyFont="1" applyBorder="1" applyAlignment="1">
      <alignment horizontal="right" vertical="center"/>
    </xf>
    <xf numFmtId="0" fontId="28" fillId="0" borderId="16" xfId="0" applyFont="1" applyBorder="1" applyAlignment="1">
      <alignment horizontal="right" vertical="center"/>
    </xf>
    <xf numFmtId="0" fontId="9" fillId="0" borderId="13" xfId="0" applyFont="1" applyBorder="1" applyAlignment="1">
      <alignment vertical="center"/>
    </xf>
    <xf numFmtId="0" fontId="9" fillId="0" borderId="1" xfId="0" applyFont="1" applyBorder="1" applyAlignment="1">
      <alignment vertical="center" wrapText="1"/>
    </xf>
    <xf numFmtId="0" fontId="9" fillId="0" borderId="1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10" fillId="0" borderId="16" xfId="0" applyFont="1" applyBorder="1" applyAlignment="1">
      <alignment vertical="center" wrapText="1"/>
    </xf>
    <xf numFmtId="0" fontId="37" fillId="0" borderId="0" xfId="5" quotePrefix="1"/>
    <xf numFmtId="0" fontId="1" fillId="10" borderId="13" xfId="0" applyFont="1" applyFill="1" applyBorder="1" applyAlignment="1">
      <alignment horizontal="center"/>
    </xf>
    <xf numFmtId="0" fontId="10" fillId="10" borderId="13"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0" borderId="14" xfId="0" applyFont="1" applyFill="1" applyBorder="1" applyAlignment="1">
      <alignment horizontal="center" vertical="center" wrapText="1"/>
    </xf>
    <xf numFmtId="0" fontId="1" fillId="0" borderId="13" xfId="0" applyFont="1" applyBorder="1" applyAlignment="1">
      <alignment horizontal="center" vertical="center" wrapText="1"/>
    </xf>
    <xf numFmtId="0" fontId="1" fillId="0" borderId="45" xfId="0" applyFont="1" applyBorder="1" applyAlignment="1">
      <alignment horizontal="center" vertical="center" wrapText="1"/>
    </xf>
    <xf numFmtId="0" fontId="1" fillId="10" borderId="32" xfId="0" applyFont="1" applyFill="1" applyBorder="1" applyAlignment="1">
      <alignment horizontal="center"/>
    </xf>
    <xf numFmtId="0" fontId="1" fillId="10" borderId="31" xfId="0" applyFont="1" applyFill="1" applyBorder="1" applyAlignment="1">
      <alignment horizontal="center"/>
    </xf>
    <xf numFmtId="0" fontId="1" fillId="10" borderId="30" xfId="0" applyFont="1" applyFill="1" applyBorder="1" applyAlignment="1">
      <alignment horizontal="center"/>
    </xf>
    <xf numFmtId="0" fontId="1" fillId="0" borderId="29" xfId="0" applyFont="1" applyBorder="1" applyAlignment="1">
      <alignment horizontal="center" vertical="center" wrapText="1"/>
    </xf>
    <xf numFmtId="0" fontId="1" fillId="0" borderId="28" xfId="0" applyFont="1" applyBorder="1" applyAlignment="1">
      <alignment horizontal="center"/>
    </xf>
    <xf numFmtId="4" fontId="1" fillId="0" borderId="28" xfId="0" applyNumberFormat="1" applyFont="1" applyBorder="1" applyAlignment="1">
      <alignment horizontal="center"/>
    </xf>
    <xf numFmtId="0" fontId="1" fillId="0" borderId="27" xfId="0" applyFont="1" applyBorder="1" applyAlignment="1">
      <alignment horizontal="center"/>
    </xf>
    <xf numFmtId="0" fontId="1" fillId="10" borderId="32" xfId="0" applyFont="1" applyFill="1" applyBorder="1" applyAlignment="1">
      <alignment horizontal="center" vertical="center" wrapText="1"/>
    </xf>
    <xf numFmtId="4" fontId="1" fillId="10" borderId="31" xfId="0" applyNumberFormat="1" applyFont="1" applyFill="1" applyBorder="1" applyAlignment="1">
      <alignment horizontal="center"/>
    </xf>
    <xf numFmtId="0" fontId="19" fillId="10" borderId="31" xfId="0" applyFont="1" applyFill="1" applyBorder="1" applyAlignment="1">
      <alignment horizontal="center"/>
    </xf>
    <xf numFmtId="0" fontId="19" fillId="10" borderId="30" xfId="0" applyFont="1" applyFill="1" applyBorder="1" applyAlignment="1">
      <alignment horizontal="center"/>
    </xf>
    <xf numFmtId="0" fontId="1" fillId="10" borderId="26" xfId="0" applyFont="1" applyFill="1" applyBorder="1" applyAlignment="1">
      <alignment horizontal="center"/>
    </xf>
    <xf numFmtId="0" fontId="1" fillId="10" borderId="56" xfId="0" applyFont="1" applyFill="1" applyBorder="1" applyAlignment="1">
      <alignment horizontal="center"/>
    </xf>
    <xf numFmtId="0" fontId="1" fillId="0" borderId="25" xfId="0" applyFont="1" applyBorder="1" applyAlignment="1">
      <alignment horizontal="center" vertical="center" wrapText="1"/>
    </xf>
    <xf numFmtId="4" fontId="1" fillId="0" borderId="57" xfId="0" applyNumberFormat="1" applyFont="1" applyBorder="1" applyAlignment="1">
      <alignment horizontal="center"/>
    </xf>
    <xf numFmtId="0" fontId="20" fillId="11" borderId="25" xfId="0" applyFont="1" applyFill="1" applyBorder="1" applyAlignment="1">
      <alignment horizontal="center" vertical="center" wrapText="1"/>
    </xf>
    <xf numFmtId="4" fontId="1" fillId="11" borderId="57" xfId="0" applyNumberFormat="1" applyFont="1" applyFill="1" applyBorder="1" applyAlignment="1">
      <alignment horizontal="center"/>
    </xf>
    <xf numFmtId="0" fontId="1" fillId="10" borderId="25" xfId="0" applyFont="1" applyFill="1" applyBorder="1" applyAlignment="1">
      <alignment horizontal="center" vertical="center" wrapText="1"/>
    </xf>
    <xf numFmtId="0" fontId="1" fillId="12" borderId="29" xfId="0" applyFont="1" applyFill="1" applyBorder="1" applyAlignment="1">
      <alignment horizontal="center" wrapText="1"/>
    </xf>
    <xf numFmtId="0" fontId="7" fillId="10" borderId="32" xfId="0" applyFont="1" applyFill="1" applyBorder="1" applyAlignment="1">
      <alignment horizontal="center" vertical="center" wrapText="1"/>
    </xf>
    <xf numFmtId="4" fontId="1" fillId="10" borderId="30" xfId="0" applyNumberFormat="1" applyFont="1" applyFill="1" applyBorder="1" applyAlignment="1">
      <alignment horizontal="center"/>
    </xf>
    <xf numFmtId="0" fontId="1" fillId="12" borderId="81" xfId="0" applyFont="1" applyFill="1" applyBorder="1" applyAlignment="1">
      <alignment horizontal="center" vertical="center" wrapText="1"/>
    </xf>
    <xf numFmtId="0" fontId="1" fillId="0" borderId="84" xfId="0" applyFont="1" applyBorder="1" applyAlignment="1">
      <alignment horizontal="center"/>
    </xf>
    <xf numFmtId="4" fontId="1" fillId="10" borderId="14" xfId="0" applyNumberFormat="1" applyFont="1" applyFill="1" applyBorder="1" applyAlignment="1">
      <alignment horizontal="center"/>
    </xf>
    <xf numFmtId="0" fontId="7" fillId="0" borderId="13" xfId="0" applyFont="1" applyBorder="1" applyAlignment="1">
      <alignment horizontal="center" vertical="center" wrapText="1"/>
    </xf>
    <xf numFmtId="4" fontId="1" fillId="0" borderId="14" xfId="0" applyNumberFormat="1" applyFont="1" applyBorder="1" applyAlignment="1">
      <alignment horizontal="center" wrapText="1"/>
    </xf>
    <xf numFmtId="0" fontId="7" fillId="0" borderId="15" xfId="0" applyFont="1" applyBorder="1" applyAlignment="1">
      <alignment horizontal="center" vertical="center" wrapText="1"/>
    </xf>
    <xf numFmtId="0" fontId="21" fillId="0" borderId="49" xfId="0" applyFont="1" applyBorder="1" applyAlignment="1">
      <alignment horizontal="center" wrapText="1"/>
    </xf>
    <xf numFmtId="0" fontId="8" fillId="7" borderId="13" xfId="1" applyFont="1" applyBorder="1" applyAlignment="1">
      <alignment horizontal="center" vertical="center"/>
    </xf>
    <xf numFmtId="0" fontId="8" fillId="7" borderId="1" xfId="1" applyFont="1" applyBorder="1" applyAlignment="1">
      <alignment horizontal="center" vertical="center"/>
    </xf>
    <xf numFmtId="0" fontId="8" fillId="7" borderId="14" xfId="1" applyFont="1" applyBorder="1" applyAlignment="1">
      <alignment horizontal="center" vertical="center"/>
    </xf>
    <xf numFmtId="0" fontId="7" fillId="0" borderId="13" xfId="0" applyFont="1" applyBorder="1" applyAlignment="1">
      <alignment horizontal="center" vertical="center"/>
    </xf>
    <xf numFmtId="3" fontId="7" fillId="0" borderId="1" xfId="0" applyNumberFormat="1" applyFont="1" applyBorder="1" applyAlignment="1">
      <alignment horizontal="center" vertical="center"/>
    </xf>
    <xf numFmtId="3" fontId="7" fillId="0" borderId="14" xfId="0" applyNumberFormat="1" applyFont="1" applyBorder="1" applyAlignment="1">
      <alignment horizontal="center" vertical="center"/>
    </xf>
    <xf numFmtId="0" fontId="30" fillId="8" borderId="45" xfId="2" applyFont="1" applyBorder="1" applyAlignment="1">
      <alignment horizontal="center" vertical="center"/>
    </xf>
    <xf numFmtId="3" fontId="30" fillId="8" borderId="46" xfId="2" applyNumberFormat="1" applyFont="1" applyBorder="1" applyAlignment="1">
      <alignment horizontal="center" vertical="center"/>
    </xf>
    <xf numFmtId="3" fontId="30" fillId="8" borderId="16" xfId="2" applyNumberFormat="1" applyFont="1" applyBorder="1" applyAlignment="1">
      <alignment horizontal="center" vertical="center"/>
    </xf>
    <xf numFmtId="4" fontId="1" fillId="0" borderId="27" xfId="0" applyNumberFormat="1" applyFont="1" applyBorder="1" applyAlignment="1">
      <alignment horizontal="center" vertical="center" wrapText="1"/>
    </xf>
    <xf numFmtId="4" fontId="1" fillId="0" borderId="83" xfId="0" applyNumberFormat="1" applyFont="1" applyBorder="1" applyAlignment="1">
      <alignment horizontal="center" vertical="center" wrapText="1"/>
    </xf>
    <xf numFmtId="4" fontId="1" fillId="0" borderId="12" xfId="0" applyNumberFormat="1" applyFont="1" applyBorder="1" applyAlignment="1">
      <alignment horizontal="center" vertical="center" wrapText="1"/>
    </xf>
    <xf numFmtId="4" fontId="1" fillId="0" borderId="15" xfId="0" applyNumberFormat="1" applyFont="1" applyBorder="1" applyAlignment="1">
      <alignment vertical="center" wrapText="1"/>
    </xf>
    <xf numFmtId="0" fontId="1" fillId="0" borderId="29" xfId="0" applyFont="1" applyBorder="1" applyAlignment="1">
      <alignment horizontal="center" wrapText="1"/>
    </xf>
    <xf numFmtId="0" fontId="1" fillId="10" borderId="32" xfId="0" applyFont="1" applyFill="1" applyBorder="1" applyAlignment="1">
      <alignment horizontal="center" wrapText="1"/>
    </xf>
    <xf numFmtId="4" fontId="1" fillId="10" borderId="57" xfId="0" applyNumberFormat="1" applyFont="1" applyFill="1" applyBorder="1" applyAlignment="1">
      <alignment horizontal="center" vertical="center"/>
    </xf>
    <xf numFmtId="4" fontId="1" fillId="0" borderId="57" xfId="0" applyNumberFormat="1" applyFont="1" applyBorder="1" applyAlignment="1">
      <alignment horizontal="center" vertical="center"/>
    </xf>
    <xf numFmtId="0" fontId="1" fillId="10" borderId="25" xfId="0" applyFont="1" applyFill="1" applyBorder="1" applyAlignment="1">
      <alignment horizontal="center" vertical="center"/>
    </xf>
    <xf numFmtId="0" fontId="1" fillId="10" borderId="57" xfId="0" applyFont="1" applyFill="1" applyBorder="1" applyAlignment="1">
      <alignment horizontal="center" vertical="center"/>
    </xf>
    <xf numFmtId="0" fontId="1" fillId="0" borderId="25" xfId="0" applyFont="1" applyBorder="1" applyAlignment="1">
      <alignment horizontal="center" vertical="center"/>
    </xf>
    <xf numFmtId="0" fontId="0" fillId="10" borderId="57" xfId="0" applyFill="1" applyBorder="1" applyAlignment="1">
      <alignment horizontal="center" vertical="center"/>
    </xf>
    <xf numFmtId="0" fontId="1" fillId="0" borderId="13" xfId="0" applyFont="1" applyBorder="1" applyAlignment="1">
      <alignment horizontal="center" vertical="center"/>
    </xf>
    <xf numFmtId="4" fontId="1" fillId="0" borderId="14" xfId="0" applyNumberFormat="1" applyFont="1" applyBorder="1" applyAlignment="1">
      <alignment horizontal="center" vertical="center"/>
    </xf>
    <xf numFmtId="0" fontId="19" fillId="10" borderId="13"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3" xfId="0" applyFont="1" applyBorder="1" applyAlignment="1">
      <alignment horizontal="center" vertical="center"/>
    </xf>
    <xf numFmtId="4" fontId="19" fillId="0" borderId="14" xfId="0" applyNumberFormat="1" applyFont="1" applyBorder="1" applyAlignment="1">
      <alignment horizontal="center" vertical="center"/>
    </xf>
    <xf numFmtId="0" fontId="19" fillId="0" borderId="45" xfId="0" applyFont="1" applyBorder="1" applyAlignment="1">
      <alignment horizontal="center" vertical="center"/>
    </xf>
    <xf numFmtId="4" fontId="19" fillId="0" borderId="16" xfId="0" applyNumberFormat="1" applyFont="1" applyBorder="1" applyAlignment="1">
      <alignment horizontal="center" vertical="center"/>
    </xf>
    <xf numFmtId="0" fontId="1" fillId="0" borderId="29" xfId="0" applyFont="1" applyBorder="1" applyAlignment="1">
      <alignment wrapText="1"/>
    </xf>
    <xf numFmtId="4" fontId="1" fillId="0" borderId="28" xfId="0" applyNumberFormat="1" applyFont="1" applyBorder="1"/>
    <xf numFmtId="0" fontId="1" fillId="0" borderId="27" xfId="0" applyFont="1" applyBorder="1"/>
    <xf numFmtId="0" fontId="1" fillId="10" borderId="32" xfId="0" applyFont="1" applyFill="1" applyBorder="1" applyAlignment="1">
      <alignment wrapText="1"/>
    </xf>
    <xf numFmtId="4" fontId="1" fillId="10" borderId="31" xfId="0" applyNumberFormat="1" applyFont="1" applyFill="1" applyBorder="1"/>
    <xf numFmtId="0" fontId="1" fillId="10" borderId="30" xfId="0" applyFont="1" applyFill="1" applyBorder="1"/>
    <xf numFmtId="0" fontId="1" fillId="12" borderId="29" xfId="0" applyFont="1" applyFill="1" applyBorder="1"/>
    <xf numFmtId="0" fontId="1" fillId="10" borderId="32" xfId="0" applyFont="1" applyFill="1" applyBorder="1"/>
    <xf numFmtId="0" fontId="1" fillId="10" borderId="31" xfId="0" applyFont="1" applyFill="1" applyBorder="1"/>
    <xf numFmtId="0" fontId="1" fillId="10" borderId="32" xfId="0" applyFont="1" applyFill="1" applyBorder="1" applyAlignment="1">
      <alignment vertical="center"/>
    </xf>
    <xf numFmtId="0" fontId="19" fillId="10" borderId="31" xfId="0" applyFont="1" applyFill="1" applyBorder="1" applyAlignment="1">
      <alignment horizontal="right" vertical="center"/>
    </xf>
    <xf numFmtId="0" fontId="19" fillId="10" borderId="30" xfId="0" applyFont="1" applyFill="1" applyBorder="1" applyAlignment="1">
      <alignment horizontal="right" vertical="center"/>
    </xf>
    <xf numFmtId="0" fontId="1" fillId="10" borderId="32" xfId="0" applyFont="1" applyFill="1" applyBorder="1" applyAlignment="1">
      <alignment horizontal="center" vertical="center"/>
    </xf>
    <xf numFmtId="0" fontId="1" fillId="10" borderId="31" xfId="0" applyFont="1" applyFill="1" applyBorder="1" applyAlignment="1">
      <alignment horizontal="center" vertical="center"/>
    </xf>
    <xf numFmtId="0" fontId="1" fillId="10" borderId="30" xfId="0" applyFont="1" applyFill="1" applyBorder="1" applyAlignment="1">
      <alignment horizontal="center" vertical="center"/>
    </xf>
    <xf numFmtId="4" fontId="1" fillId="0" borderId="28" xfId="0" applyNumberFormat="1" applyFont="1" applyBorder="1" applyAlignment="1">
      <alignment horizontal="center" vertical="center"/>
    </xf>
    <xf numFmtId="0" fontId="1" fillId="0" borderId="27" xfId="0" applyFont="1" applyBorder="1" applyAlignment="1">
      <alignment horizontal="center" vertical="center"/>
    </xf>
    <xf numFmtId="4" fontId="1" fillId="10" borderId="31" xfId="0" applyNumberFormat="1" applyFont="1" applyFill="1" applyBorder="1" applyAlignment="1">
      <alignment horizontal="center" vertical="center"/>
    </xf>
    <xf numFmtId="0" fontId="1" fillId="12" borderId="29" xfId="0" applyFont="1" applyFill="1" applyBorder="1" applyAlignment="1">
      <alignment horizontal="center" vertical="center"/>
    </xf>
    <xf numFmtId="0" fontId="19" fillId="10" borderId="31" xfId="0" applyFont="1" applyFill="1" applyBorder="1" applyAlignment="1">
      <alignment horizontal="center" vertical="center"/>
    </xf>
    <xf numFmtId="0" fontId="19" fillId="10" borderId="30" xfId="0" applyFont="1" applyFill="1" applyBorder="1" applyAlignment="1">
      <alignment horizontal="center" vertical="center"/>
    </xf>
    <xf numFmtId="0" fontId="1" fillId="10" borderId="13" xfId="0" applyFont="1" applyFill="1" applyBorder="1" applyAlignment="1">
      <alignment horizontal="center" vertical="center"/>
    </xf>
    <xf numFmtId="0" fontId="1" fillId="10" borderId="1" xfId="0" applyFont="1" applyFill="1" applyBorder="1" applyAlignment="1">
      <alignment horizontal="center" vertical="center"/>
    </xf>
    <xf numFmtId="0" fontId="1" fillId="10" borderId="14" xfId="0" applyFont="1" applyFill="1" applyBorder="1" applyAlignment="1">
      <alignment horizontal="center" vertical="center"/>
    </xf>
    <xf numFmtId="4" fontId="1" fillId="0" borderId="1" xfId="0" applyNumberFormat="1" applyFont="1" applyBorder="1" applyAlignment="1">
      <alignment horizontal="center" vertical="center"/>
    </xf>
    <xf numFmtId="0" fontId="1" fillId="0" borderId="14" xfId="0" applyFont="1" applyBorder="1" applyAlignment="1">
      <alignment horizontal="center" vertical="center"/>
    </xf>
    <xf numFmtId="0" fontId="1" fillId="0" borderId="46" xfId="0" applyFont="1" applyBorder="1" applyAlignment="1">
      <alignment horizontal="center" vertical="center"/>
    </xf>
    <xf numFmtId="4" fontId="1" fillId="0" borderId="46" xfId="0" applyNumberFormat="1" applyFont="1" applyBorder="1" applyAlignment="1">
      <alignment horizontal="center" vertical="center"/>
    </xf>
    <xf numFmtId="0" fontId="1" fillId="0" borderId="16" xfId="0" applyFont="1" applyBorder="1" applyAlignment="1">
      <alignment horizontal="center" vertical="center"/>
    </xf>
    <xf numFmtId="0" fontId="1" fillId="0" borderId="45" xfId="0" applyFont="1" applyBorder="1" applyAlignment="1">
      <alignment horizontal="center" vertical="center"/>
    </xf>
    <xf numFmtId="0" fontId="1" fillId="10" borderId="13" xfId="0" applyFont="1" applyFill="1" applyBorder="1" applyAlignment="1">
      <alignment horizontal="center" vertical="center" shrinkToFit="1"/>
    </xf>
    <xf numFmtId="4" fontId="1" fillId="10" borderId="1" xfId="0" applyNumberFormat="1" applyFont="1" applyFill="1" applyBorder="1" applyAlignment="1">
      <alignment horizontal="center" vertical="center"/>
    </xf>
    <xf numFmtId="0" fontId="1" fillId="10" borderId="47" xfId="0" applyFont="1" applyFill="1" applyBorder="1" applyAlignment="1">
      <alignment horizontal="center" vertical="center"/>
    </xf>
    <xf numFmtId="0" fontId="19" fillId="10" borderId="48" xfId="0" applyFont="1" applyFill="1" applyBorder="1" applyAlignment="1">
      <alignment horizontal="center" vertical="center"/>
    </xf>
    <xf numFmtId="0" fontId="19" fillId="10" borderId="33" xfId="0" applyFont="1" applyFill="1" applyBorder="1" applyAlignment="1">
      <alignment horizontal="center" vertical="center"/>
    </xf>
    <xf numFmtId="0" fontId="1" fillId="12" borderId="45" xfId="0" applyFont="1" applyFill="1" applyBorder="1" applyAlignment="1">
      <alignment horizontal="center" vertical="center"/>
    </xf>
    <xf numFmtId="0" fontId="36" fillId="7" borderId="21" xfId="1" applyFont="1" applyBorder="1" applyAlignment="1">
      <alignment horizontal="center" vertical="center" wrapText="1"/>
    </xf>
    <xf numFmtId="0" fontId="36" fillId="7" borderId="23" xfId="1" applyFont="1" applyBorder="1" applyAlignment="1">
      <alignment horizontal="justify" vertical="center" wrapText="1"/>
    </xf>
    <xf numFmtId="0" fontId="36" fillId="7" borderId="1" xfId="1" applyFont="1" applyBorder="1" applyAlignment="1">
      <alignment horizontal="center" vertical="center" wrapText="1"/>
    </xf>
    <xf numFmtId="0" fontId="36" fillId="7" borderId="14" xfId="1" applyFont="1" applyBorder="1" applyAlignment="1">
      <alignment horizontal="center" vertical="center" wrapText="1"/>
    </xf>
    <xf numFmtId="0" fontId="36" fillId="7" borderId="21" xfId="1" applyFont="1" applyBorder="1" applyAlignment="1">
      <alignment horizontal="center" vertical="center"/>
    </xf>
    <xf numFmtId="0" fontId="38" fillId="7" borderId="1" xfId="1" applyFont="1" applyBorder="1" applyAlignment="1">
      <alignment horizontal="right"/>
    </xf>
    <xf numFmtId="0" fontId="38" fillId="7" borderId="65" xfId="1" applyFont="1" applyBorder="1" applyAlignment="1">
      <alignment horizontal="right"/>
    </xf>
    <xf numFmtId="0" fontId="1" fillId="0" borderId="22" xfId="0" applyFont="1" applyBorder="1" applyAlignment="1">
      <alignment vertical="center" wrapText="1"/>
    </xf>
    <xf numFmtId="0" fontId="9" fillId="0" borderId="22" xfId="0" applyFont="1" applyBorder="1" applyAlignment="1">
      <alignment vertical="center"/>
    </xf>
    <xf numFmtId="0" fontId="1" fillId="0" borderId="1" xfId="0" applyFont="1" applyBorder="1" applyAlignment="1">
      <alignment horizontal="left"/>
    </xf>
    <xf numFmtId="164" fontId="1" fillId="0" borderId="1" xfId="0" applyNumberFormat="1" applyFont="1" applyBorder="1"/>
    <xf numFmtId="0" fontId="10" fillId="0" borderId="21" xfId="0" applyFont="1" applyBorder="1" applyAlignment="1">
      <alignment horizontal="right" vertical="center"/>
    </xf>
    <xf numFmtId="3" fontId="10" fillId="0" borderId="21" xfId="0" applyNumberFormat="1" applyFont="1" applyBorder="1" applyAlignment="1">
      <alignment horizontal="right" vertical="center" wrapText="1"/>
    </xf>
    <xf numFmtId="0" fontId="1" fillId="0" borderId="101" xfId="0" applyFont="1" applyBorder="1" applyAlignment="1">
      <alignment vertical="center"/>
    </xf>
    <xf numFmtId="3" fontId="1" fillId="0" borderId="92" xfId="0" applyNumberFormat="1" applyFont="1" applyBorder="1" applyAlignment="1">
      <alignment horizontal="right" vertical="center"/>
    </xf>
    <xf numFmtId="3" fontId="1" fillId="0" borderId="92" xfId="0" applyNumberFormat="1" applyFont="1" applyBorder="1" applyAlignment="1">
      <alignment horizontal="right" vertical="center" wrapText="1"/>
    </xf>
    <xf numFmtId="0" fontId="39" fillId="0" borderId="102" xfId="0" applyFont="1" applyBorder="1" applyAlignment="1">
      <alignment vertical="center" wrapText="1"/>
    </xf>
    <xf numFmtId="3" fontId="39" fillId="0" borderId="98" xfId="0" applyNumberFormat="1" applyFont="1" applyBorder="1" applyAlignment="1">
      <alignment horizontal="right" vertical="center"/>
    </xf>
    <xf numFmtId="3" fontId="39" fillId="0" borderId="98" xfId="0" applyNumberFormat="1" applyFont="1" applyBorder="1" applyAlignment="1">
      <alignment horizontal="right" vertical="center" wrapText="1"/>
    </xf>
    <xf numFmtId="0" fontId="1" fillId="0" borderId="102" xfId="0" applyFont="1" applyBorder="1" applyAlignment="1">
      <alignment vertical="center"/>
    </xf>
    <xf numFmtId="3" fontId="1" fillId="0" borderId="98" xfId="0" applyNumberFormat="1" applyFont="1" applyBorder="1" applyAlignment="1">
      <alignment horizontal="right" vertical="center"/>
    </xf>
    <xf numFmtId="3" fontId="1" fillId="0" borderId="98" xfId="0" applyNumberFormat="1" applyFont="1" applyBorder="1" applyAlignment="1">
      <alignment horizontal="right" vertical="center" wrapText="1"/>
    </xf>
    <xf numFmtId="0" fontId="1" fillId="0" borderId="103" xfId="0" applyFont="1" applyBorder="1" applyAlignment="1">
      <alignment vertical="center"/>
    </xf>
    <xf numFmtId="0" fontId="1" fillId="0" borderId="104" xfId="0" applyFont="1" applyBorder="1" applyAlignment="1">
      <alignment horizontal="right" vertical="center"/>
    </xf>
    <xf numFmtId="3" fontId="1" fillId="0" borderId="104" xfId="0" applyNumberFormat="1" applyFont="1" applyBorder="1" applyAlignment="1">
      <alignment horizontal="right" vertical="center"/>
    </xf>
    <xf numFmtId="3" fontId="1" fillId="0" borderId="104" xfId="0" applyNumberFormat="1" applyFont="1" applyBorder="1" applyAlignment="1">
      <alignment horizontal="right" vertical="center" wrapText="1"/>
    </xf>
    <xf numFmtId="0" fontId="1" fillId="0" borderId="92" xfId="0" applyFont="1" applyBorder="1" applyAlignment="1">
      <alignment horizontal="right" vertical="center"/>
    </xf>
    <xf numFmtId="0" fontId="1" fillId="0" borderId="92" xfId="0" applyFont="1" applyBorder="1" applyAlignment="1">
      <alignment horizontal="right" vertical="center" wrapText="1"/>
    </xf>
    <xf numFmtId="0" fontId="1" fillId="0" borderId="102" xfId="0" applyFont="1" applyBorder="1" applyAlignment="1">
      <alignment vertical="center" wrapText="1"/>
    </xf>
    <xf numFmtId="0" fontId="1" fillId="0" borderId="98" xfId="0" applyFont="1" applyBorder="1" applyAlignment="1">
      <alignment horizontal="right" vertical="center" wrapText="1"/>
    </xf>
    <xf numFmtId="0" fontId="1" fillId="0" borderId="104" xfId="0" applyFont="1" applyBorder="1" applyAlignment="1">
      <alignment horizontal="right" vertical="center" wrapText="1"/>
    </xf>
    <xf numFmtId="3" fontId="1" fillId="0" borderId="1" xfId="0" applyNumberFormat="1" applyFont="1" applyBorder="1"/>
    <xf numFmtId="0" fontId="36" fillId="7" borderId="24" xfId="1" applyFont="1" applyBorder="1" applyAlignment="1">
      <alignment horizontal="center" vertical="center"/>
    </xf>
    <xf numFmtId="0" fontId="1" fillId="0" borderId="24" xfId="0" applyFont="1" applyBorder="1"/>
    <xf numFmtId="4" fontId="1" fillId="0" borderId="24" xfId="0" applyNumberFormat="1" applyFont="1" applyBorder="1"/>
    <xf numFmtId="0" fontId="10" fillId="0" borderId="24" xfId="0" applyFont="1" applyBorder="1"/>
    <xf numFmtId="4" fontId="10" fillId="0" borderId="24" xfId="0" applyNumberFormat="1" applyFont="1" applyBorder="1"/>
    <xf numFmtId="1" fontId="22" fillId="0" borderId="1" xfId="0" applyNumberFormat="1" applyFont="1" applyBorder="1" applyAlignment="1">
      <alignment vertical="center"/>
    </xf>
    <xf numFmtId="3" fontId="22" fillId="0" borderId="1" xfId="0" applyNumberFormat="1" applyFont="1" applyBorder="1" applyAlignment="1">
      <alignment vertical="center"/>
    </xf>
    <xf numFmtId="0" fontId="22" fillId="0" borderId="1" xfId="0" applyFont="1" applyBorder="1" applyAlignment="1">
      <alignment vertical="center"/>
    </xf>
    <xf numFmtId="3" fontId="41" fillId="0" borderId="0" xfId="6" applyNumberFormat="1" applyFont="1" applyAlignment="1">
      <alignment horizontal="center" vertical="center"/>
    </xf>
    <xf numFmtId="165" fontId="41" fillId="0" borderId="0" xfId="6" applyFont="1" applyAlignment="1">
      <alignment horizontal="center" vertical="center"/>
    </xf>
    <xf numFmtId="3" fontId="41" fillId="0" borderId="109" xfId="6" applyNumberFormat="1" applyFont="1" applyBorder="1" applyAlignment="1">
      <alignment horizontal="center" vertical="center"/>
    </xf>
    <xf numFmtId="3" fontId="41" fillId="0" borderId="110" xfId="6" applyNumberFormat="1" applyFont="1" applyBorder="1" applyAlignment="1">
      <alignment horizontal="center" vertical="center"/>
    </xf>
    <xf numFmtId="3" fontId="41" fillId="0" borderId="111" xfId="6" applyNumberFormat="1" applyFont="1" applyBorder="1" applyAlignment="1">
      <alignment horizontal="center" vertical="center"/>
    </xf>
    <xf numFmtId="3" fontId="41" fillId="0" borderId="112" xfId="6" applyNumberFormat="1" applyFont="1" applyBorder="1" applyAlignment="1">
      <alignment horizontal="center" vertical="center"/>
    </xf>
    <xf numFmtId="3" fontId="41" fillId="0" borderId="113" xfId="6" applyNumberFormat="1" applyFont="1" applyBorder="1" applyAlignment="1">
      <alignment horizontal="center" vertical="center"/>
    </xf>
    <xf numFmtId="3" fontId="41" fillId="0" borderId="114" xfId="6" applyNumberFormat="1" applyFont="1" applyBorder="1" applyAlignment="1">
      <alignment horizontal="center" vertical="center"/>
    </xf>
    <xf numFmtId="165" fontId="41" fillId="0" borderId="115" xfId="6" applyFont="1" applyBorder="1" applyAlignment="1">
      <alignment horizontal="center" vertical="center"/>
    </xf>
    <xf numFmtId="165" fontId="42" fillId="0" borderId="116" xfId="6" applyFont="1" applyBorder="1" applyAlignment="1">
      <alignment horizontal="center" vertical="center"/>
    </xf>
    <xf numFmtId="165" fontId="42" fillId="0" borderId="117" xfId="6" applyFont="1" applyBorder="1" applyAlignment="1">
      <alignment horizontal="center" vertical="center"/>
    </xf>
    <xf numFmtId="165" fontId="42" fillId="0" borderId="118" xfId="6" applyFont="1" applyBorder="1" applyAlignment="1">
      <alignment horizontal="center" vertical="center"/>
    </xf>
    <xf numFmtId="165" fontId="42" fillId="0" borderId="120" xfId="6" applyFont="1" applyBorder="1" applyAlignment="1">
      <alignment horizontal="centerContinuous" vertical="center"/>
    </xf>
    <xf numFmtId="165" fontId="42" fillId="0" borderId="121" xfId="6" applyFont="1" applyBorder="1" applyAlignment="1">
      <alignment horizontal="centerContinuous" vertical="center"/>
    </xf>
    <xf numFmtId="165" fontId="42" fillId="0" borderId="122" xfId="6" applyFont="1" applyBorder="1" applyAlignment="1">
      <alignment horizontal="centerContinuous" vertical="center"/>
    </xf>
    <xf numFmtId="165" fontId="42" fillId="0" borderId="123" xfId="6" applyFont="1" applyBorder="1" applyAlignment="1">
      <alignment horizontal="centerContinuous" vertical="center"/>
    </xf>
    <xf numFmtId="165" fontId="43" fillId="0" borderId="124" xfId="6" applyFont="1" applyBorder="1" applyAlignment="1">
      <alignment horizontal="centerContinuous" vertical="center"/>
    </xf>
    <xf numFmtId="165" fontId="43" fillId="0" borderId="121" xfId="6" applyFont="1" applyBorder="1" applyAlignment="1">
      <alignment horizontal="centerContinuous" vertical="center"/>
    </xf>
    <xf numFmtId="0" fontId="0" fillId="0" borderId="1" xfId="0" applyBorder="1"/>
    <xf numFmtId="3" fontId="0" fillId="0" borderId="1" xfId="0" applyNumberFormat="1" applyBorder="1"/>
    <xf numFmtId="3" fontId="0" fillId="0" borderId="1" xfId="0" applyNumberFormat="1" applyBorder="1" applyAlignment="1">
      <alignment horizontal="center"/>
    </xf>
    <xf numFmtId="0" fontId="0" fillId="0" borderId="1" xfId="0" applyBorder="1" applyAlignment="1">
      <alignment horizontal="center"/>
    </xf>
    <xf numFmtId="0" fontId="10" fillId="0" borderId="1" xfId="0" applyFont="1" applyBorder="1"/>
    <xf numFmtId="0" fontId="1" fillId="11" borderId="1" xfId="0" applyFont="1" applyFill="1" applyBorder="1"/>
    <xf numFmtId="0" fontId="1" fillId="0" borderId="0" xfId="0" applyFont="1" applyAlignment="1">
      <alignment vertical="top" wrapText="1"/>
    </xf>
    <xf numFmtId="0" fontId="1" fillId="0" borderId="0" xfId="0" applyFont="1" applyAlignment="1">
      <alignment vertical="top"/>
    </xf>
    <xf numFmtId="0" fontId="26" fillId="0" borderId="0" xfId="0" applyFont="1" applyAlignment="1">
      <alignment horizontal="center"/>
    </xf>
    <xf numFmtId="0" fontId="7" fillId="0" borderId="0" xfId="0" applyFont="1" applyAlignment="1">
      <alignment horizontal="center"/>
    </xf>
    <xf numFmtId="0" fontId="13" fillId="9" borderId="17" xfId="3" applyFont="1" applyAlignment="1">
      <alignment horizontal="left"/>
    </xf>
    <xf numFmtId="0" fontId="22" fillId="7" borderId="50" xfId="1" applyFont="1" applyBorder="1" applyAlignment="1">
      <alignment horizontal="center" vertical="center" wrapText="1"/>
    </xf>
    <xf numFmtId="0" fontId="22" fillId="7" borderId="59" xfId="1" applyFont="1" applyBorder="1" applyAlignment="1">
      <alignment horizontal="center" vertical="center" wrapText="1"/>
    </xf>
    <xf numFmtId="0" fontId="22" fillId="7" borderId="60" xfId="1" applyFont="1" applyBorder="1" applyAlignment="1">
      <alignment horizontal="center" vertical="center" wrapText="1"/>
    </xf>
    <xf numFmtId="0" fontId="15" fillId="7" borderId="35" xfId="1" applyFont="1" applyBorder="1" applyAlignment="1">
      <alignment horizontal="left"/>
    </xf>
    <xf numFmtId="0" fontId="15" fillId="7" borderId="41" xfId="1" applyFont="1" applyBorder="1" applyAlignment="1">
      <alignment horizontal="left"/>
    </xf>
    <xf numFmtId="0" fontId="15" fillId="7" borderId="23" xfId="1" applyFont="1" applyBorder="1" applyAlignment="1">
      <alignment horizontal="left"/>
    </xf>
    <xf numFmtId="0" fontId="1" fillId="0" borderId="0" xfId="0" applyFont="1"/>
    <xf numFmtId="0" fontId="0" fillId="0" borderId="0" xfId="0"/>
    <xf numFmtId="0" fontId="1" fillId="2" borderId="8" xfId="0" applyFont="1" applyFill="1" applyBorder="1" applyAlignment="1">
      <alignment horizontal="center" shrinkToFit="1"/>
    </xf>
    <xf numFmtId="0" fontId="1" fillId="2" borderId="5" xfId="0" applyFont="1" applyFill="1" applyBorder="1" applyAlignment="1">
      <alignment horizontal="center" shrinkToFit="1"/>
    </xf>
    <xf numFmtId="0" fontId="1" fillId="4" borderId="9"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5" borderId="10" xfId="0" applyFont="1" applyFill="1" applyBorder="1" applyAlignment="1">
      <alignment horizontal="center"/>
    </xf>
    <xf numFmtId="0" fontId="1" fillId="5" borderId="12" xfId="0" applyFont="1" applyFill="1" applyBorder="1" applyAlignment="1">
      <alignment horizontal="center"/>
    </xf>
    <xf numFmtId="0" fontId="1" fillId="6" borderId="8" xfId="0" applyFont="1" applyFill="1" applyBorder="1" applyAlignment="1">
      <alignment horizontal="center" wrapText="1"/>
    </xf>
    <xf numFmtId="0" fontId="1" fillId="6" borderId="5" xfId="0" applyFont="1" applyFill="1" applyBorder="1" applyAlignment="1">
      <alignment horizontal="center" wrapText="1"/>
    </xf>
    <xf numFmtId="0" fontId="23" fillId="9" borderId="42" xfId="3" applyFont="1" applyBorder="1" applyAlignment="1">
      <alignment horizontal="center" vertical="center" wrapText="1"/>
    </xf>
    <xf numFmtId="0" fontId="23" fillId="9" borderId="44" xfId="3" applyFont="1" applyBorder="1" applyAlignment="1">
      <alignment horizontal="center" vertical="center" wrapText="1"/>
    </xf>
    <xf numFmtId="0" fontId="23" fillId="9" borderId="43" xfId="3" applyFont="1" applyBorder="1" applyAlignment="1">
      <alignment horizontal="center" vertical="center" wrapText="1"/>
    </xf>
    <xf numFmtId="0" fontId="1" fillId="0" borderId="0" xfId="0" applyFont="1" applyAlignment="1">
      <alignment horizontal="left" wrapText="1"/>
    </xf>
    <xf numFmtId="0" fontId="13" fillId="9" borderId="67" xfId="3" applyFont="1" applyBorder="1" applyAlignment="1">
      <alignment horizontal="left"/>
    </xf>
    <xf numFmtId="0" fontId="13" fillId="9" borderId="68" xfId="3" applyFont="1" applyBorder="1" applyAlignment="1">
      <alignment horizontal="left"/>
    </xf>
    <xf numFmtId="0" fontId="13" fillId="9" borderId="69" xfId="3" applyFont="1" applyBorder="1" applyAlignment="1">
      <alignment horizontal="left"/>
    </xf>
    <xf numFmtId="0" fontId="1" fillId="0" borderId="34" xfId="0" applyFont="1" applyBorder="1" applyAlignment="1">
      <alignment horizontal="center" vertical="center" textRotation="90"/>
    </xf>
    <xf numFmtId="0" fontId="1" fillId="0" borderId="22" xfId="0" applyFont="1" applyBorder="1" applyAlignment="1">
      <alignment horizontal="center" vertical="center" textRotation="90"/>
    </xf>
    <xf numFmtId="3" fontId="1" fillId="0" borderId="102" xfId="0" applyNumberFormat="1" applyFont="1" applyBorder="1" applyAlignment="1">
      <alignment horizontal="right" vertical="center"/>
    </xf>
    <xf numFmtId="0" fontId="8" fillId="7" borderId="35" xfId="1" applyFont="1" applyBorder="1" applyAlignment="1">
      <alignment horizontal="right" vertical="center" wrapText="1"/>
    </xf>
    <xf numFmtId="0" fontId="8" fillId="7" borderId="23" xfId="1" applyFont="1" applyBorder="1" applyAlignment="1">
      <alignment horizontal="right" vertical="center" wrapText="1"/>
    </xf>
    <xf numFmtId="0" fontId="1" fillId="0" borderId="34" xfId="0" applyFont="1" applyBorder="1" applyAlignment="1">
      <alignment horizontal="center" vertical="center" textRotation="90" wrapText="1"/>
    </xf>
    <xf numFmtId="0" fontId="1" fillId="0" borderId="36" xfId="0" applyFont="1" applyBorder="1" applyAlignment="1">
      <alignment horizontal="center" vertical="center" textRotation="90" wrapText="1"/>
    </xf>
    <xf numFmtId="0" fontId="1" fillId="0" borderId="22" xfId="0" applyFont="1" applyBorder="1" applyAlignment="1">
      <alignment horizontal="center" vertical="center" textRotation="90" wrapText="1"/>
    </xf>
    <xf numFmtId="0" fontId="1" fillId="0" borderId="102" xfId="0" applyFont="1" applyBorder="1" applyAlignment="1">
      <alignment vertical="center"/>
    </xf>
    <xf numFmtId="0" fontId="1" fillId="0" borderId="102" xfId="0" applyFont="1" applyBorder="1" applyAlignment="1">
      <alignment horizontal="right" vertical="center"/>
    </xf>
    <xf numFmtId="0" fontId="1" fillId="0" borderId="36" xfId="0" applyFont="1" applyBorder="1" applyAlignment="1">
      <alignment horizontal="center" vertical="center" textRotation="90"/>
    </xf>
    <xf numFmtId="0" fontId="1" fillId="0" borderId="35" xfId="0" applyFont="1" applyBorder="1" applyAlignment="1">
      <alignment vertical="center" wrapText="1"/>
    </xf>
    <xf numFmtId="0" fontId="1" fillId="0" borderId="23" xfId="0" applyFont="1" applyBorder="1" applyAlignment="1">
      <alignment vertical="center" wrapText="1"/>
    </xf>
    <xf numFmtId="3" fontId="1" fillId="0" borderId="102" xfId="0" applyNumberFormat="1" applyFont="1" applyBorder="1" applyAlignment="1">
      <alignment horizontal="right" vertical="center" wrapText="1"/>
    </xf>
    <xf numFmtId="0" fontId="23" fillId="9" borderId="99" xfId="3" applyFont="1" applyBorder="1" applyAlignment="1">
      <alignment horizontal="center"/>
    </xf>
    <xf numFmtId="0" fontId="23" fillId="9" borderId="100" xfId="3" applyFont="1" applyBorder="1" applyAlignment="1">
      <alignment horizontal="center"/>
    </xf>
    <xf numFmtId="0" fontId="23" fillId="9" borderId="17" xfId="3" applyFont="1" applyAlignment="1"/>
    <xf numFmtId="0" fontId="1" fillId="0" borderId="0" xfId="0" applyFont="1" applyAlignment="1">
      <alignment horizontal="left"/>
    </xf>
    <xf numFmtId="0" fontId="8" fillId="7" borderId="24" xfId="1" applyFont="1" applyBorder="1" applyAlignment="1">
      <alignment horizontal="center" vertical="center"/>
    </xf>
    <xf numFmtId="0" fontId="8" fillId="7" borderId="24" xfId="1" applyFont="1" applyBorder="1" applyAlignment="1">
      <alignment horizontal="center"/>
    </xf>
    <xf numFmtId="0" fontId="13" fillId="9" borderId="108" xfId="3" applyFont="1" applyBorder="1" applyAlignment="1">
      <alignment horizontal="center"/>
    </xf>
    <xf numFmtId="0" fontId="23" fillId="9" borderId="42" xfId="3" applyFont="1" applyBorder="1" applyAlignment="1">
      <alignment horizontal="center" vertical="center"/>
    </xf>
    <xf numFmtId="0" fontId="23" fillId="9" borderId="43" xfId="3" applyFont="1" applyBorder="1" applyAlignment="1">
      <alignment horizontal="center" vertical="center"/>
    </xf>
    <xf numFmtId="0" fontId="23" fillId="9" borderId="44" xfId="3" applyFont="1" applyBorder="1" applyAlignment="1">
      <alignment horizontal="center" vertical="center"/>
    </xf>
    <xf numFmtId="0" fontId="23" fillId="9" borderId="105" xfId="3" applyFont="1" applyBorder="1" applyAlignment="1">
      <alignment horizontal="center"/>
    </xf>
    <xf numFmtId="0" fontId="23" fillId="9" borderId="106" xfId="3" applyFont="1" applyBorder="1" applyAlignment="1">
      <alignment horizontal="center"/>
    </xf>
    <xf numFmtId="0" fontId="23" fillId="9" borderId="107" xfId="3" applyFont="1" applyBorder="1" applyAlignment="1">
      <alignment horizontal="center"/>
    </xf>
    <xf numFmtId="0" fontId="8" fillId="7" borderId="34" xfId="1" applyFont="1" applyBorder="1" applyAlignment="1">
      <alignment horizontal="center" vertical="center" wrapText="1"/>
    </xf>
    <xf numFmtId="0" fontId="8" fillId="7" borderId="22" xfId="1" applyFont="1" applyBorder="1" applyAlignment="1">
      <alignment horizontal="center" vertical="center" wrapText="1"/>
    </xf>
    <xf numFmtId="0" fontId="8" fillId="7" borderId="35" xfId="1" applyFont="1" applyBorder="1" applyAlignment="1">
      <alignment horizontal="center" vertical="center" wrapText="1"/>
    </xf>
    <xf numFmtId="0" fontId="8" fillId="7" borderId="41" xfId="1" applyFont="1" applyBorder="1" applyAlignment="1">
      <alignment horizontal="center" vertical="center" wrapText="1"/>
    </xf>
    <xf numFmtId="0" fontId="8" fillId="7" borderId="23" xfId="1" applyFont="1" applyBorder="1" applyAlignment="1">
      <alignment horizontal="center" vertical="center" wrapText="1"/>
    </xf>
    <xf numFmtId="0" fontId="23" fillId="9" borderId="70" xfId="3" applyFont="1" applyBorder="1" applyAlignment="1">
      <alignment horizontal="left"/>
    </xf>
    <xf numFmtId="0" fontId="23" fillId="9" borderId="71" xfId="3" applyFont="1" applyBorder="1" applyAlignment="1">
      <alignment horizontal="left"/>
    </xf>
    <xf numFmtId="0" fontId="23" fillId="9" borderId="72" xfId="3" applyFont="1" applyBorder="1" applyAlignment="1">
      <alignment horizontal="left"/>
    </xf>
    <xf numFmtId="0" fontId="5" fillId="0" borderId="0" xfId="0" applyFont="1" applyAlignment="1">
      <alignment horizontal="left" vertical="center" wrapText="1"/>
    </xf>
    <xf numFmtId="0" fontId="1" fillId="0" borderId="34" xfId="0" applyFont="1" applyBorder="1" applyAlignment="1">
      <alignment vertical="center" wrapText="1"/>
    </xf>
    <xf numFmtId="0" fontId="1" fillId="0" borderId="22" xfId="0" applyFont="1" applyBorder="1" applyAlignment="1">
      <alignment vertical="center" wrapText="1"/>
    </xf>
    <xf numFmtId="0" fontId="1" fillId="0" borderId="7" xfId="0" applyFont="1" applyBorder="1" applyAlignment="1">
      <alignment vertical="center" wrapText="1"/>
    </xf>
    <xf numFmtId="0" fontId="1" fillId="0" borderId="40" xfId="0" applyFont="1" applyBorder="1" applyAlignment="1">
      <alignment vertical="center" wrapText="1"/>
    </xf>
    <xf numFmtId="0" fontId="1" fillId="0" borderId="39" xfId="0" applyFont="1" applyBorder="1" applyAlignment="1">
      <alignment vertical="center" wrapText="1"/>
    </xf>
    <xf numFmtId="0" fontId="1" fillId="0" borderId="21" xfId="0" applyFont="1" applyBorder="1" applyAlignment="1">
      <alignment vertical="center" wrapText="1"/>
    </xf>
    <xf numFmtId="3" fontId="1" fillId="0" borderId="34" xfId="0" applyNumberFormat="1" applyFont="1" applyBorder="1" applyAlignment="1">
      <alignment vertical="center" wrapText="1"/>
    </xf>
    <xf numFmtId="3" fontId="1" fillId="0" borderId="22" xfId="0" applyNumberFormat="1" applyFont="1" applyBorder="1" applyAlignment="1">
      <alignment vertical="center" wrapText="1"/>
    </xf>
    <xf numFmtId="0" fontId="8" fillId="7" borderId="17" xfId="1" applyFont="1" applyBorder="1" applyAlignment="1">
      <alignment horizontal="center" vertical="center" wrapText="1"/>
    </xf>
    <xf numFmtId="0" fontId="9" fillId="0" borderId="34" xfId="0" applyFont="1" applyBorder="1" applyAlignment="1">
      <alignment horizontal="right" vertical="center"/>
    </xf>
    <xf numFmtId="0" fontId="9" fillId="0" borderId="22" xfId="0" applyFont="1" applyBorder="1" applyAlignment="1">
      <alignment horizontal="right" vertical="center"/>
    </xf>
    <xf numFmtId="0" fontId="9" fillId="0" borderId="34" xfId="0" applyFont="1" applyBorder="1" applyAlignment="1">
      <alignment horizontal="right" vertical="center" wrapText="1"/>
    </xf>
    <xf numFmtId="0" fontId="9" fillId="0" borderId="22" xfId="0" applyFont="1" applyBorder="1" applyAlignment="1">
      <alignment horizontal="right" vertical="center" wrapText="1"/>
    </xf>
    <xf numFmtId="0" fontId="9" fillId="0" borderId="37" xfId="0" applyFont="1" applyBorder="1" applyAlignment="1">
      <alignment horizontal="right" vertical="center"/>
    </xf>
    <xf numFmtId="0" fontId="8" fillId="7" borderId="17" xfId="1" applyFont="1" applyBorder="1" applyAlignment="1">
      <alignment horizontal="center" vertical="center"/>
    </xf>
    <xf numFmtId="0" fontId="9" fillId="0" borderId="34" xfId="0" applyFont="1" applyBorder="1" applyAlignment="1">
      <alignment vertical="center"/>
    </xf>
    <xf numFmtId="0" fontId="9" fillId="0" borderId="22" xfId="0" applyFont="1" applyBorder="1" applyAlignment="1">
      <alignment vertical="center"/>
    </xf>
    <xf numFmtId="0" fontId="1" fillId="0" borderId="0" xfId="0" applyFont="1" applyAlignment="1">
      <alignment horizontal="left" vertical="center" wrapText="1"/>
    </xf>
    <xf numFmtId="0" fontId="22" fillId="9" borderId="73" xfId="3" applyFont="1" applyBorder="1" applyAlignment="1">
      <alignment vertical="center" wrapText="1"/>
    </xf>
    <xf numFmtId="0" fontId="0" fillId="0" borderId="74" xfId="0" applyBorder="1" applyAlignment="1">
      <alignment wrapText="1"/>
    </xf>
    <xf numFmtId="0" fontId="0" fillId="0" borderId="75" xfId="0" applyBorder="1" applyAlignment="1">
      <alignment wrapText="1"/>
    </xf>
    <xf numFmtId="0" fontId="22" fillId="0" borderId="1" xfId="0" applyFont="1" applyBorder="1" applyAlignment="1">
      <alignment horizontal="center" vertical="center" wrapText="1"/>
    </xf>
    <xf numFmtId="0" fontId="38" fillId="0" borderId="1" xfId="0" applyFont="1" applyBorder="1" applyAlignment="1">
      <alignment horizontal="center" vertical="center" textRotation="90"/>
    </xf>
    <xf numFmtId="0" fontId="10" fillId="0" borderId="2" xfId="0" applyFont="1" applyBorder="1"/>
    <xf numFmtId="0" fontId="1" fillId="0" borderId="2" xfId="0" applyFont="1" applyBorder="1"/>
    <xf numFmtId="0" fontId="10" fillId="0" borderId="116" xfId="0" applyFont="1" applyBorder="1"/>
    <xf numFmtId="0" fontId="0" fillId="0" borderId="116" xfId="0" applyBorder="1"/>
    <xf numFmtId="165" fontId="42" fillId="0" borderId="125" xfId="6" applyFont="1" applyBorder="1" applyAlignment="1">
      <alignment horizontal="center" vertical="center" textRotation="90"/>
    </xf>
    <xf numFmtId="165" fontId="42" fillId="0" borderId="119" xfId="6" applyFont="1" applyBorder="1" applyAlignment="1">
      <alignment horizontal="center" vertical="center" textRotation="90"/>
    </xf>
    <xf numFmtId="0" fontId="0" fillId="18" borderId="0" xfId="0" applyFill="1" applyAlignment="1">
      <alignment horizontal="center"/>
    </xf>
    <xf numFmtId="0" fontId="0" fillId="17" borderId="0" xfId="0" applyFill="1" applyAlignment="1">
      <alignment horizontal="center" vertical="center"/>
    </xf>
    <xf numFmtId="0" fontId="1" fillId="10" borderId="0" xfId="0" applyFont="1" applyFill="1" applyAlignment="1">
      <alignment wrapText="1"/>
    </xf>
    <xf numFmtId="0" fontId="0" fillId="0" borderId="0" xfId="0" applyAlignment="1">
      <alignment horizontal="center"/>
    </xf>
    <xf numFmtId="0" fontId="1" fillId="0" borderId="1" xfId="0" applyFont="1" applyBorder="1" applyAlignment="1">
      <alignment horizontal="center"/>
    </xf>
    <xf numFmtId="0" fontId="10" fillId="0" borderId="1" xfId="0" applyFont="1" applyBorder="1" applyAlignment="1">
      <alignment horizontal="center"/>
    </xf>
    <xf numFmtId="0" fontId="7" fillId="10" borderId="0" xfId="0" applyFont="1" applyFill="1" applyAlignment="1">
      <alignment horizontal="justify" vertical="center" wrapText="1"/>
    </xf>
    <xf numFmtId="0" fontId="0" fillId="10" borderId="0" xfId="0" applyFill="1" applyAlignment="1">
      <alignment wrapText="1"/>
    </xf>
    <xf numFmtId="0" fontId="1" fillId="11" borderId="1" xfId="0" applyFont="1" applyFill="1" applyBorder="1" applyAlignment="1">
      <alignment horizontal="center"/>
    </xf>
    <xf numFmtId="0" fontId="13" fillId="9" borderId="62" xfId="3" applyFont="1" applyBorder="1" applyAlignment="1">
      <alignment horizontal="left"/>
    </xf>
    <xf numFmtId="0" fontId="13" fillId="9" borderId="63" xfId="3" applyFont="1" applyBorder="1" applyAlignment="1">
      <alignment horizontal="left"/>
    </xf>
    <xf numFmtId="0" fontId="0" fillId="9" borderId="17" xfId="3" applyFont="1" applyAlignment="1">
      <alignment horizontal="center"/>
    </xf>
    <xf numFmtId="0" fontId="0" fillId="0" borderId="61" xfId="0" applyBorder="1" applyAlignment="1">
      <alignment horizontal="center"/>
    </xf>
    <xf numFmtId="0" fontId="0" fillId="0" borderId="64" xfId="0" applyBorder="1" applyAlignment="1">
      <alignment horizontal="center"/>
    </xf>
    <xf numFmtId="0" fontId="0" fillId="0" borderId="66" xfId="0" applyBorder="1" applyAlignment="1">
      <alignment horizontal="center"/>
    </xf>
    <xf numFmtId="0" fontId="13" fillId="9" borderId="76" xfId="3" applyFont="1" applyBorder="1" applyAlignment="1">
      <alignment horizontal="left" vertical="center"/>
    </xf>
    <xf numFmtId="0" fontId="13" fillId="9" borderId="77" xfId="3" applyFont="1" applyBorder="1" applyAlignment="1">
      <alignment horizontal="left" vertical="center"/>
    </xf>
    <xf numFmtId="0" fontId="13" fillId="9" borderId="78" xfId="3" applyFont="1" applyBorder="1" applyAlignment="1">
      <alignment horizontal="left" vertical="center"/>
    </xf>
    <xf numFmtId="0" fontId="7" fillId="0" borderId="0" xfId="0" applyFont="1" applyAlignment="1">
      <alignment horizontal="left" vertical="center"/>
    </xf>
    <xf numFmtId="0" fontId="8" fillId="7" borderId="35" xfId="1" applyFont="1" applyBorder="1" applyAlignment="1">
      <alignment horizontal="justify" vertical="center" wrapText="1"/>
    </xf>
    <xf numFmtId="0" fontId="8" fillId="7" borderId="23" xfId="1" applyFont="1" applyBorder="1" applyAlignment="1">
      <alignment horizontal="justify" vertical="center" wrapText="1"/>
    </xf>
    <xf numFmtId="0" fontId="14" fillId="14" borderId="34" xfId="0" applyFont="1" applyFill="1" applyBorder="1" applyAlignment="1">
      <alignment horizontal="justify" vertical="center" wrapText="1"/>
    </xf>
    <xf numFmtId="0" fontId="14" fillId="14" borderId="22" xfId="0" applyFont="1" applyFill="1" applyBorder="1" applyAlignment="1">
      <alignment horizontal="justify" vertical="center" wrapText="1"/>
    </xf>
    <xf numFmtId="0" fontId="13" fillId="9" borderId="42" xfId="3" applyFont="1" applyBorder="1" applyAlignment="1">
      <alignment horizontal="left"/>
    </xf>
    <xf numFmtId="0" fontId="13" fillId="9" borderId="43" xfId="3" applyFont="1" applyBorder="1" applyAlignment="1">
      <alignment horizontal="left"/>
    </xf>
    <xf numFmtId="0" fontId="13" fillId="9" borderId="44" xfId="3" applyFont="1" applyBorder="1" applyAlignment="1">
      <alignment horizontal="left"/>
    </xf>
    <xf numFmtId="0" fontId="10" fillId="9" borderId="90" xfId="3" applyFont="1" applyBorder="1" applyAlignment="1">
      <alignment horizontal="center"/>
    </xf>
    <xf numFmtId="0" fontId="10" fillId="9" borderId="91" xfId="3" applyFont="1" applyBorder="1" applyAlignment="1">
      <alignment horizontal="center"/>
    </xf>
    <xf numFmtId="0" fontId="10" fillId="9" borderId="92" xfId="3" applyFont="1" applyBorder="1" applyAlignment="1">
      <alignment horizontal="center"/>
    </xf>
    <xf numFmtId="0" fontId="13" fillId="11" borderId="35" xfId="0" applyFont="1" applyFill="1" applyBorder="1" applyAlignment="1">
      <alignment horizontal="center"/>
    </xf>
    <xf numFmtId="0" fontId="13" fillId="11" borderId="41" xfId="0" applyFont="1" applyFill="1" applyBorder="1" applyAlignment="1">
      <alignment horizontal="center"/>
    </xf>
    <xf numFmtId="0" fontId="13" fillId="11" borderId="23" xfId="0" applyFont="1" applyFill="1" applyBorder="1" applyAlignment="1">
      <alignment horizontal="center"/>
    </xf>
    <xf numFmtId="0" fontId="23" fillId="9" borderId="94" xfId="3" applyFont="1" applyBorder="1" applyAlignment="1">
      <alignment horizontal="center" wrapText="1"/>
    </xf>
    <xf numFmtId="0" fontId="23" fillId="9" borderId="95" xfId="3" applyFont="1" applyBorder="1" applyAlignment="1">
      <alignment horizontal="center" wrapText="1"/>
    </xf>
    <xf numFmtId="0" fontId="23" fillId="9" borderId="96" xfId="3" applyFont="1" applyBorder="1" applyAlignment="1">
      <alignment horizontal="center" wrapText="1"/>
    </xf>
    <xf numFmtId="0" fontId="23" fillId="9" borderId="85" xfId="3" applyFont="1" applyBorder="1" applyAlignment="1">
      <alignment horizontal="center"/>
    </xf>
    <xf numFmtId="0" fontId="23" fillId="9" borderId="86" xfId="3" applyFont="1" applyBorder="1" applyAlignment="1">
      <alignment horizontal="center"/>
    </xf>
    <xf numFmtId="0" fontId="23" fillId="9" borderId="87" xfId="3" applyFont="1" applyBorder="1" applyAlignment="1">
      <alignment horizontal="center"/>
    </xf>
    <xf numFmtId="0" fontId="13" fillId="11" borderId="90" xfId="0" applyFont="1" applyFill="1" applyBorder="1" applyAlignment="1">
      <alignment horizontal="center"/>
    </xf>
    <xf numFmtId="0" fontId="13" fillId="11" borderId="91" xfId="0" applyFont="1" applyFill="1" applyBorder="1" applyAlignment="1">
      <alignment horizontal="center"/>
    </xf>
    <xf numFmtId="0" fontId="13" fillId="11" borderId="92" xfId="0" applyFont="1" applyFill="1" applyBorder="1" applyAlignment="1">
      <alignment horizontal="center"/>
    </xf>
    <xf numFmtId="0" fontId="23" fillId="9" borderId="0" xfId="3" applyFont="1" applyBorder="1" applyAlignment="1">
      <alignment horizontal="center"/>
    </xf>
    <xf numFmtId="0" fontId="23" fillId="9" borderId="93" xfId="3" applyFont="1" applyBorder="1" applyAlignment="1">
      <alignment horizontal="center"/>
    </xf>
    <xf numFmtId="0" fontId="22" fillId="7" borderId="11" xfId="1" applyFont="1" applyBorder="1" applyAlignment="1">
      <alignment horizontal="left" vertical="center" wrapText="1"/>
    </xf>
    <xf numFmtId="0" fontId="22" fillId="7" borderId="97" xfId="1" applyFont="1" applyBorder="1" applyAlignment="1">
      <alignment horizontal="left" vertical="center" wrapText="1"/>
    </xf>
    <xf numFmtId="0" fontId="22" fillId="7" borderId="98" xfId="1" applyFont="1" applyBorder="1" applyAlignment="1">
      <alignment horizontal="left" vertical="center" wrapText="1"/>
    </xf>
  </cellXfs>
  <cellStyles count="7">
    <cellStyle name="Bilješka" xfId="3" builtinId="10"/>
    <cellStyle name="Dobro" xfId="1" builtinId="26"/>
    <cellStyle name="Hiperveza" xfId="5" builtinId="8"/>
    <cellStyle name="Izlaz" xfId="4" builtinId="21"/>
    <cellStyle name="Neutralno" xfId="2" builtinId="28"/>
    <cellStyle name="Normal 2" xfId="6" xr:uid="{E1E3E5EC-62AF-47DC-9C39-216FB7B84AFD}"/>
    <cellStyle name="Normalno" xfId="0" builtinId="0"/>
  </cellStyles>
  <dxfs count="0"/>
  <tableStyles count="0" defaultTableStyle="TableStyleMedium2"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r-H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GB">
                <a:latin typeface="Times New Roman" panose="02020603050405020304" pitchFamily="18" charset="0"/>
                <a:cs typeface="Times New Roman" panose="02020603050405020304" pitchFamily="18" charset="0"/>
              </a:rPr>
              <a:t> basis of discrimination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sr-Latn-R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5740-4A85-AE6E-E79B1C157EDF}"/>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5740-4A85-AE6E-E79B1C157EDF}"/>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5740-4A85-AE6E-E79B1C157EDF}"/>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5740-4A85-AE6E-E79B1C157EDF}"/>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5740-4A85-AE6E-E79B1C157EDF}"/>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5740-4A85-AE6E-E79B1C157EDF}"/>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5740-4A85-AE6E-E79B1C157EDF}"/>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5740-4A85-AE6E-E79B1C157EDF}"/>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5740-4A85-AE6E-E79B1C157EDF}"/>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5740-4A85-AE6E-E79B1C157EDF}"/>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15-5740-4A85-AE6E-E79B1C157EDF}"/>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17-5740-4A85-AE6E-E79B1C157EDF}"/>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019-5740-4A85-AE6E-E79B1C157EDF}"/>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01B-5740-4A85-AE6E-E79B1C157EDF}"/>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01D-5740-4A85-AE6E-E79B1C157EDF}"/>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01F-5740-4A85-AE6E-E79B1C157EDF}"/>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021-5740-4A85-AE6E-E79B1C157EDF}"/>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023-5740-4A85-AE6E-E79B1C157EDF}"/>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025-5740-4A85-AE6E-E79B1C157EDF}"/>
              </c:ext>
            </c:extLst>
          </c:dPt>
          <c:cat>
            <c:strRef>
              <c:f>'2.1.1.'!$B$5:$B$23</c:f>
              <c:strCache>
                <c:ptCount val="19"/>
                <c:pt idx="0">
                  <c:v>national origin</c:v>
                </c:pt>
                <c:pt idx="1">
                  <c:v>race, ethnicity or skin colour</c:v>
                </c:pt>
                <c:pt idx="2">
                  <c:v>health status </c:v>
                </c:pt>
                <c:pt idx="3">
                  <c:v>sex</c:v>
                </c:pt>
                <c:pt idx="4">
                  <c:v>political or other opinion </c:v>
                </c:pt>
                <c:pt idx="5">
                  <c:v>age</c:v>
                </c:pt>
                <c:pt idx="6">
                  <c:v>religion</c:v>
                </c:pt>
                <c:pt idx="7">
                  <c:v>social position</c:v>
                </c:pt>
                <c:pt idx="8">
                  <c:v>union membership</c:v>
                </c:pt>
                <c:pt idx="9">
                  <c:v>disability</c:v>
                </c:pt>
                <c:pt idx="10">
                  <c:v>education</c:v>
                </c:pt>
                <c:pt idx="11">
                  <c:v>economic status</c:v>
                </c:pt>
                <c:pt idx="12">
                  <c:v>marital or family status</c:v>
                </c:pt>
                <c:pt idx="13">
                  <c:v>language</c:v>
                </c:pt>
                <c:pt idx="14">
                  <c:v>gender identity or expression</c:v>
                </c:pt>
                <c:pt idx="15">
                  <c:v>sexual preference</c:v>
                </c:pt>
                <c:pt idx="16">
                  <c:v>multiple discrimination</c:v>
                </c:pt>
                <c:pt idx="17">
                  <c:v>there is no basis under the ADA</c:v>
                </c:pt>
                <c:pt idx="18">
                  <c:v>other grounds</c:v>
                </c:pt>
              </c:strCache>
            </c:strRef>
          </c:cat>
          <c:val>
            <c:numRef>
              <c:f>'2.1.1.'!$G$5:$G$23</c:f>
              <c:numCache>
                <c:formatCode>General</c:formatCode>
                <c:ptCount val="19"/>
                <c:pt idx="0">
                  <c:v>35</c:v>
                </c:pt>
                <c:pt idx="1">
                  <c:v>28</c:v>
                </c:pt>
                <c:pt idx="2">
                  <c:v>32</c:v>
                </c:pt>
                <c:pt idx="3">
                  <c:v>449</c:v>
                </c:pt>
                <c:pt idx="4">
                  <c:v>16</c:v>
                </c:pt>
                <c:pt idx="5">
                  <c:v>16</c:v>
                </c:pt>
                <c:pt idx="6">
                  <c:v>15</c:v>
                </c:pt>
                <c:pt idx="7">
                  <c:v>13</c:v>
                </c:pt>
                <c:pt idx="8">
                  <c:v>6</c:v>
                </c:pt>
                <c:pt idx="9">
                  <c:v>82</c:v>
                </c:pt>
                <c:pt idx="10">
                  <c:v>7</c:v>
                </c:pt>
                <c:pt idx="11">
                  <c:v>4</c:v>
                </c:pt>
                <c:pt idx="12">
                  <c:v>8</c:v>
                </c:pt>
                <c:pt idx="13">
                  <c:v>0</c:v>
                </c:pt>
                <c:pt idx="14">
                  <c:v>16</c:v>
                </c:pt>
                <c:pt idx="15">
                  <c:v>31</c:v>
                </c:pt>
                <c:pt idx="16">
                  <c:v>77</c:v>
                </c:pt>
                <c:pt idx="17">
                  <c:v>41</c:v>
                </c:pt>
                <c:pt idx="18">
                  <c:v>7</c:v>
                </c:pt>
              </c:numCache>
            </c:numRef>
          </c:val>
          <c:extLst>
            <c:ext xmlns:c16="http://schemas.microsoft.com/office/drawing/2014/chart" uri="{C3380CC4-5D6E-409C-BE32-E72D297353CC}">
              <c16:uniqueId val="{00000000-D18E-43F4-8467-88FC98C98EFE}"/>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sr-Latn-R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r-Latn-R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r-H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submitted and approved requests for residence and work of foreigners - chart</a:t>
            </a:r>
          </a:p>
        </c:rich>
      </c:tx>
      <c:layout>
        <c:manualLayout>
          <c:xMode val="edge"/>
          <c:yMode val="edge"/>
          <c:x val="0.11968044619422573"/>
          <c:y val="2.314814814814814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r-Latn-RS"/>
        </a:p>
      </c:txPr>
    </c:title>
    <c:autoTitleDeleted val="0"/>
    <c:plotArea>
      <c:layout/>
      <c:barChart>
        <c:barDir val="col"/>
        <c:grouping val="clustered"/>
        <c:varyColors val="0"/>
        <c:ser>
          <c:idx val="0"/>
          <c:order val="0"/>
          <c:tx>
            <c:strRef>
              <c:f>'2.1.2.'!$F$4</c:f>
              <c:strCache>
                <c:ptCount val="1"/>
                <c:pt idx="0">
                  <c:v>Applications</c:v>
                </c:pt>
              </c:strCache>
            </c:strRef>
          </c:tx>
          <c:spPr>
            <a:solidFill>
              <a:schemeClr val="accent1"/>
            </a:solidFill>
            <a:ln>
              <a:noFill/>
            </a:ln>
            <a:effectLst/>
          </c:spPr>
          <c:invertIfNegative val="0"/>
          <c:cat>
            <c:strRef>
              <c:f>'2.1.2.'!$E$5:$E$13</c:f>
              <c:strCache>
                <c:ptCount val="9"/>
                <c:pt idx="0">
                  <c:v>2011</c:v>
                </c:pt>
                <c:pt idx="1">
                  <c:v>2012</c:v>
                </c:pt>
                <c:pt idx="2">
                  <c:v>2013</c:v>
                </c:pt>
                <c:pt idx="3">
                  <c:v>2014</c:v>
                </c:pt>
                <c:pt idx="4">
                  <c:v>2015</c:v>
                </c:pt>
                <c:pt idx="5">
                  <c:v>2016</c:v>
                </c:pt>
                <c:pt idx="6">
                  <c:v>2017</c:v>
                </c:pt>
                <c:pt idx="7">
                  <c:v>2018</c:v>
                </c:pt>
                <c:pt idx="8">
                  <c:v>2019</c:v>
                </c:pt>
              </c:strCache>
            </c:strRef>
          </c:cat>
          <c:val>
            <c:numRef>
              <c:f>'2.1.2.'!$F$5:$F$13</c:f>
              <c:numCache>
                <c:formatCode>General</c:formatCode>
                <c:ptCount val="9"/>
                <c:pt idx="0">
                  <c:v>5880</c:v>
                </c:pt>
                <c:pt idx="1">
                  <c:v>6110</c:v>
                </c:pt>
                <c:pt idx="2">
                  <c:v>5148</c:v>
                </c:pt>
                <c:pt idx="3">
                  <c:v>3341</c:v>
                </c:pt>
                <c:pt idx="4">
                  <c:v>3210</c:v>
                </c:pt>
                <c:pt idx="5">
                  <c:v>5857</c:v>
                </c:pt>
                <c:pt idx="6">
                  <c:v>13728</c:v>
                </c:pt>
                <c:pt idx="7">
                  <c:v>38320</c:v>
                </c:pt>
                <c:pt idx="8">
                  <c:v>86955</c:v>
                </c:pt>
              </c:numCache>
            </c:numRef>
          </c:val>
          <c:extLst>
            <c:ext xmlns:c16="http://schemas.microsoft.com/office/drawing/2014/chart" uri="{C3380CC4-5D6E-409C-BE32-E72D297353CC}">
              <c16:uniqueId val="{00000000-5536-42CD-8888-032DBA2D6E4F}"/>
            </c:ext>
          </c:extLst>
        </c:ser>
        <c:ser>
          <c:idx val="1"/>
          <c:order val="1"/>
          <c:tx>
            <c:strRef>
              <c:f>'2.1.2.'!$G$4</c:f>
              <c:strCache>
                <c:ptCount val="1"/>
                <c:pt idx="0">
                  <c:v>Approved residence and work permits</c:v>
                </c:pt>
              </c:strCache>
            </c:strRef>
          </c:tx>
          <c:spPr>
            <a:solidFill>
              <a:schemeClr val="accent2"/>
            </a:solidFill>
            <a:ln>
              <a:noFill/>
            </a:ln>
            <a:effectLst/>
          </c:spPr>
          <c:invertIfNegative val="0"/>
          <c:cat>
            <c:strRef>
              <c:f>'2.1.2.'!$E$5:$E$13</c:f>
              <c:strCache>
                <c:ptCount val="9"/>
                <c:pt idx="0">
                  <c:v>2011</c:v>
                </c:pt>
                <c:pt idx="1">
                  <c:v>2012</c:v>
                </c:pt>
                <c:pt idx="2">
                  <c:v>2013</c:v>
                </c:pt>
                <c:pt idx="3">
                  <c:v>2014</c:v>
                </c:pt>
                <c:pt idx="4">
                  <c:v>2015</c:v>
                </c:pt>
                <c:pt idx="5">
                  <c:v>2016</c:v>
                </c:pt>
                <c:pt idx="6">
                  <c:v>2017</c:v>
                </c:pt>
                <c:pt idx="7">
                  <c:v>2018</c:v>
                </c:pt>
                <c:pt idx="8">
                  <c:v>2019</c:v>
                </c:pt>
              </c:strCache>
            </c:strRef>
          </c:cat>
          <c:val>
            <c:numRef>
              <c:f>'2.1.2.'!$G$5:$G$13</c:f>
              <c:numCache>
                <c:formatCode>General</c:formatCode>
                <c:ptCount val="9"/>
                <c:pt idx="0">
                  <c:v>4839</c:v>
                </c:pt>
                <c:pt idx="1">
                  <c:v>5474</c:v>
                </c:pt>
                <c:pt idx="2">
                  <c:v>4582</c:v>
                </c:pt>
                <c:pt idx="3">
                  <c:v>2943</c:v>
                </c:pt>
                <c:pt idx="4">
                  <c:v>2751</c:v>
                </c:pt>
                <c:pt idx="5">
                  <c:v>4234</c:v>
                </c:pt>
                <c:pt idx="6">
                  <c:v>11195</c:v>
                </c:pt>
                <c:pt idx="7">
                  <c:v>32716</c:v>
                </c:pt>
                <c:pt idx="8">
                  <c:v>72475</c:v>
                </c:pt>
              </c:numCache>
            </c:numRef>
          </c:val>
          <c:extLst>
            <c:ext xmlns:c16="http://schemas.microsoft.com/office/drawing/2014/chart" uri="{C3380CC4-5D6E-409C-BE32-E72D297353CC}">
              <c16:uniqueId val="{00000001-5536-42CD-8888-032DBA2D6E4F}"/>
            </c:ext>
          </c:extLst>
        </c:ser>
        <c:dLbls>
          <c:showLegendKey val="0"/>
          <c:showVal val="0"/>
          <c:showCatName val="0"/>
          <c:showSerName val="0"/>
          <c:showPercent val="0"/>
          <c:showBubbleSize val="0"/>
        </c:dLbls>
        <c:gapWidth val="219"/>
        <c:overlap val="-27"/>
        <c:axId val="501621128"/>
        <c:axId val="501624080"/>
      </c:barChart>
      <c:catAx>
        <c:axId val="5016211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501624080"/>
        <c:crosses val="autoZero"/>
        <c:auto val="1"/>
        <c:lblAlgn val="ctr"/>
        <c:lblOffset val="100"/>
        <c:noMultiLvlLbl val="0"/>
      </c:catAx>
      <c:valAx>
        <c:axId val="5016240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5016211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r-Latn-R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r-H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employment quotas - chart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r-Latn-RS"/>
        </a:p>
      </c:txPr>
    </c:title>
    <c:autoTitleDeleted val="0"/>
    <c:plotArea>
      <c:layout/>
      <c:barChart>
        <c:barDir val="col"/>
        <c:grouping val="clustered"/>
        <c:varyColors val="0"/>
        <c:ser>
          <c:idx val="0"/>
          <c:order val="0"/>
          <c:spPr>
            <a:solidFill>
              <a:schemeClr val="accent1"/>
            </a:solidFill>
            <a:ln>
              <a:noFill/>
            </a:ln>
            <a:effectLst/>
          </c:spPr>
          <c:invertIfNegative val="0"/>
          <c:cat>
            <c:strRef>
              <c:f>'2.1.2.'!$B$5:$B$13</c:f>
              <c:strCache>
                <c:ptCount val="9"/>
                <c:pt idx="0">
                  <c:v>2011</c:v>
                </c:pt>
                <c:pt idx="1">
                  <c:v>2012</c:v>
                </c:pt>
                <c:pt idx="2">
                  <c:v>2013</c:v>
                </c:pt>
                <c:pt idx="3">
                  <c:v>2014</c:v>
                </c:pt>
                <c:pt idx="4">
                  <c:v>2015</c:v>
                </c:pt>
                <c:pt idx="5">
                  <c:v>2016</c:v>
                </c:pt>
                <c:pt idx="6">
                  <c:v>2017</c:v>
                </c:pt>
                <c:pt idx="7">
                  <c:v>2018</c:v>
                </c:pt>
                <c:pt idx="8">
                  <c:v>2019</c:v>
                </c:pt>
              </c:strCache>
            </c:strRef>
          </c:cat>
          <c:val>
            <c:numRef>
              <c:f>'2.1.2.'!$C$5:$C$13</c:f>
              <c:numCache>
                <c:formatCode>#,##0</c:formatCode>
                <c:ptCount val="9"/>
                <c:pt idx="0">
                  <c:v>5300</c:v>
                </c:pt>
                <c:pt idx="1">
                  <c:v>3988</c:v>
                </c:pt>
                <c:pt idx="2">
                  <c:v>2329</c:v>
                </c:pt>
                <c:pt idx="3">
                  <c:v>2256</c:v>
                </c:pt>
                <c:pt idx="4">
                  <c:v>1730</c:v>
                </c:pt>
                <c:pt idx="5">
                  <c:v>3115</c:v>
                </c:pt>
                <c:pt idx="6">
                  <c:v>7026</c:v>
                </c:pt>
                <c:pt idx="7">
                  <c:v>31000</c:v>
                </c:pt>
                <c:pt idx="8">
                  <c:v>65100</c:v>
                </c:pt>
              </c:numCache>
            </c:numRef>
          </c:val>
          <c:extLst>
            <c:ext xmlns:c16="http://schemas.microsoft.com/office/drawing/2014/chart" uri="{C3380CC4-5D6E-409C-BE32-E72D297353CC}">
              <c16:uniqueId val="{00000000-E687-47EC-981A-DE4BB5C0413F}"/>
            </c:ext>
          </c:extLst>
        </c:ser>
        <c:dLbls>
          <c:showLegendKey val="0"/>
          <c:showVal val="0"/>
          <c:showCatName val="0"/>
          <c:showSerName val="0"/>
          <c:showPercent val="0"/>
          <c:showBubbleSize val="0"/>
        </c:dLbls>
        <c:gapWidth val="219"/>
        <c:overlap val="-27"/>
        <c:axId val="501615880"/>
        <c:axId val="501609320"/>
      </c:barChart>
      <c:catAx>
        <c:axId val="501615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501609320"/>
        <c:crosses val="autoZero"/>
        <c:auto val="1"/>
        <c:lblAlgn val="ctr"/>
        <c:lblOffset val="100"/>
        <c:noMultiLvlLbl val="0"/>
      </c:catAx>
      <c:valAx>
        <c:axId val="5016093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50161588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r-Latn-R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r-H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GB">
                <a:latin typeface="Times New Roman" panose="02020603050405020304" pitchFamily="18" charset="0"/>
                <a:cs typeface="Times New Roman" panose="02020603050405020304" pitchFamily="18" charset="0"/>
              </a:rPr>
              <a:t>new entrants * and unemployed in the Republic of Croatia</a:t>
            </a:r>
          </a:p>
        </c:rich>
      </c:tx>
      <c:layout>
        <c:manualLayout>
          <c:xMode val="edge"/>
          <c:yMode val="edge"/>
          <c:x val="0.22768744531933505"/>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sr-Latn-RS"/>
        </a:p>
      </c:txPr>
    </c:title>
    <c:autoTitleDeleted val="0"/>
    <c:plotArea>
      <c:layout/>
      <c:lineChart>
        <c:grouping val="standard"/>
        <c:varyColors val="0"/>
        <c:ser>
          <c:idx val="0"/>
          <c:order val="0"/>
          <c:tx>
            <c:strRef>
              <c:f>'6.1.1.'!$C$3</c:f>
              <c:strCache>
                <c:ptCount val="1"/>
                <c:pt idx="0">
                  <c:v>new entrants</c:v>
                </c:pt>
              </c:strCache>
            </c:strRef>
          </c:tx>
          <c:spPr>
            <a:ln w="28575" cap="rnd">
              <a:solidFill>
                <a:schemeClr val="accent1"/>
              </a:solidFill>
              <a:round/>
            </a:ln>
            <a:effectLst/>
          </c:spPr>
          <c:marker>
            <c:symbol val="none"/>
          </c:marker>
          <c:cat>
            <c:strRef>
              <c:f>'6.1.1.'!$B$4:$B$25</c:f>
              <c:strCache>
                <c:ptCount val="22"/>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pt idx="18">
                  <c:v>2019</c:v>
                </c:pt>
                <c:pt idx="19">
                  <c:v>2020</c:v>
                </c:pt>
                <c:pt idx="20">
                  <c:v>2021</c:v>
                </c:pt>
                <c:pt idx="21">
                  <c:v>2022</c:v>
                </c:pt>
              </c:strCache>
            </c:strRef>
          </c:cat>
          <c:val>
            <c:numRef>
              <c:f>'6.1.1.'!$C$4:$C$25</c:f>
              <c:numCache>
                <c:formatCode>#,##0</c:formatCode>
                <c:ptCount val="22"/>
                <c:pt idx="0">
                  <c:v>4311</c:v>
                </c:pt>
                <c:pt idx="1">
                  <c:v>16998</c:v>
                </c:pt>
                <c:pt idx="2">
                  <c:v>25061</c:v>
                </c:pt>
                <c:pt idx="3">
                  <c:v>23857</c:v>
                </c:pt>
                <c:pt idx="4">
                  <c:v>14455</c:v>
                </c:pt>
                <c:pt idx="5">
                  <c:v>4869</c:v>
                </c:pt>
                <c:pt idx="6">
                  <c:v>8484</c:v>
                </c:pt>
                <c:pt idx="7">
                  <c:v>7515</c:v>
                </c:pt>
                <c:pt idx="8">
                  <c:v>629</c:v>
                </c:pt>
                <c:pt idx="9">
                  <c:v>13088</c:v>
                </c:pt>
                <c:pt idx="10">
                  <c:v>36468</c:v>
                </c:pt>
                <c:pt idx="11">
                  <c:v>28807</c:v>
                </c:pt>
                <c:pt idx="12">
                  <c:v>42827</c:v>
                </c:pt>
                <c:pt idx="13">
                  <c:v>28339</c:v>
                </c:pt>
                <c:pt idx="14">
                  <c:v>41595</c:v>
                </c:pt>
                <c:pt idx="15">
                  <c:v>37707</c:v>
                </c:pt>
                <c:pt idx="16">
                  <c:v>37907</c:v>
                </c:pt>
                <c:pt idx="17">
                  <c:v>36935</c:v>
                </c:pt>
                <c:pt idx="18">
                  <c:v>36926</c:v>
                </c:pt>
                <c:pt idx="19">
                  <c:v>23245</c:v>
                </c:pt>
                <c:pt idx="20">
                  <c:v>31401</c:v>
                </c:pt>
                <c:pt idx="21">
                  <c:v>31482</c:v>
                </c:pt>
              </c:numCache>
            </c:numRef>
          </c:val>
          <c:smooth val="0"/>
          <c:extLst>
            <c:ext xmlns:c16="http://schemas.microsoft.com/office/drawing/2014/chart" uri="{C3380CC4-5D6E-409C-BE32-E72D297353CC}">
              <c16:uniqueId val="{00000000-3B00-4AA8-BB8E-A0700D23DCFC}"/>
            </c:ext>
          </c:extLst>
        </c:ser>
        <c:ser>
          <c:idx val="1"/>
          <c:order val="1"/>
          <c:tx>
            <c:strRef>
              <c:f>'6.1.1.'!$D$3</c:f>
              <c:strCache>
                <c:ptCount val="1"/>
                <c:pt idx="0">
                  <c:v>unemployed</c:v>
                </c:pt>
              </c:strCache>
            </c:strRef>
          </c:tx>
          <c:spPr>
            <a:ln w="28575" cap="rnd">
              <a:solidFill>
                <a:schemeClr val="accent2"/>
              </a:solidFill>
              <a:round/>
            </a:ln>
            <a:effectLst/>
          </c:spPr>
          <c:marker>
            <c:symbol val="none"/>
          </c:marker>
          <c:cat>
            <c:strRef>
              <c:f>'6.1.1.'!$B$4:$B$25</c:f>
              <c:strCache>
                <c:ptCount val="22"/>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pt idx="18">
                  <c:v>2019</c:v>
                </c:pt>
                <c:pt idx="19">
                  <c:v>2020</c:v>
                </c:pt>
                <c:pt idx="20">
                  <c:v>2021</c:v>
                </c:pt>
                <c:pt idx="21">
                  <c:v>2022</c:v>
                </c:pt>
              </c:strCache>
            </c:strRef>
          </c:cat>
          <c:val>
            <c:numRef>
              <c:f>'6.1.1.'!$D$4:$D$25</c:f>
              <c:numCache>
                <c:formatCode>#,##0</c:formatCode>
                <c:ptCount val="22"/>
                <c:pt idx="0">
                  <c:v>380195</c:v>
                </c:pt>
                <c:pt idx="1">
                  <c:v>389741</c:v>
                </c:pt>
                <c:pt idx="2">
                  <c:v>329799</c:v>
                </c:pt>
                <c:pt idx="3">
                  <c:v>309875</c:v>
                </c:pt>
                <c:pt idx="4">
                  <c:v>308738</c:v>
                </c:pt>
                <c:pt idx="5">
                  <c:v>291616</c:v>
                </c:pt>
                <c:pt idx="6">
                  <c:v>264448</c:v>
                </c:pt>
                <c:pt idx="7">
                  <c:v>236741</c:v>
                </c:pt>
                <c:pt idx="8">
                  <c:v>263741</c:v>
                </c:pt>
                <c:pt idx="9">
                  <c:v>263174</c:v>
                </c:pt>
                <c:pt idx="10">
                  <c:v>302425</c:v>
                </c:pt>
                <c:pt idx="11">
                  <c:v>305333</c:v>
                </c:pt>
                <c:pt idx="12">
                  <c:v>324324</c:v>
                </c:pt>
                <c:pt idx="13">
                  <c:v>328178</c:v>
                </c:pt>
                <c:pt idx="14">
                  <c:v>285906</c:v>
                </c:pt>
                <c:pt idx="15">
                  <c:v>241860</c:v>
                </c:pt>
                <c:pt idx="16">
                  <c:v>193967</c:v>
                </c:pt>
                <c:pt idx="17">
                  <c:v>153542</c:v>
                </c:pt>
                <c:pt idx="18">
                  <c:v>128650</c:v>
                </c:pt>
                <c:pt idx="19">
                  <c:v>150824</c:v>
                </c:pt>
                <c:pt idx="20">
                  <c:v>136816</c:v>
                </c:pt>
                <c:pt idx="21">
                  <c:v>116127</c:v>
                </c:pt>
              </c:numCache>
            </c:numRef>
          </c:val>
          <c:smooth val="0"/>
          <c:extLst>
            <c:ext xmlns:c16="http://schemas.microsoft.com/office/drawing/2014/chart" uri="{C3380CC4-5D6E-409C-BE32-E72D297353CC}">
              <c16:uniqueId val="{00000001-3B00-4AA8-BB8E-A0700D23DCFC}"/>
            </c:ext>
          </c:extLst>
        </c:ser>
        <c:dLbls>
          <c:showLegendKey val="0"/>
          <c:showVal val="0"/>
          <c:showCatName val="0"/>
          <c:showSerName val="0"/>
          <c:showPercent val="0"/>
          <c:showBubbleSize val="0"/>
        </c:dLbls>
        <c:smooth val="0"/>
        <c:axId val="1305202463"/>
        <c:axId val="1305200799"/>
      </c:lineChart>
      <c:catAx>
        <c:axId val="13052024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1305200799"/>
        <c:crosses val="autoZero"/>
        <c:auto val="1"/>
        <c:lblAlgn val="ctr"/>
        <c:lblOffset val="100"/>
        <c:noMultiLvlLbl val="0"/>
      </c:catAx>
      <c:valAx>
        <c:axId val="13052007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130520246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sr-Latn-R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r-Latn-RS"/>
    </a:p>
  </c:txPr>
  <c:printSettings>
    <c:headerFooter/>
    <c:pageMargins b="0.75" l="0.7" r="0.7" t="0.75" header="0.3" footer="0.3"/>
    <c:pageSetup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r-H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Offences - MWA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r-Latn-RS"/>
        </a:p>
      </c:txPr>
    </c:title>
    <c:autoTitleDeleted val="0"/>
    <c:plotArea>
      <c:layout/>
      <c:barChart>
        <c:barDir val="col"/>
        <c:grouping val="clustered"/>
        <c:varyColors val="0"/>
        <c:ser>
          <c:idx val="0"/>
          <c:order val="0"/>
          <c:spPr>
            <a:solidFill>
              <a:schemeClr val="accent1"/>
            </a:solidFill>
            <a:ln>
              <a:noFill/>
            </a:ln>
            <a:effectLst/>
          </c:spPr>
          <c:invertIfNegative val="0"/>
          <c:cat>
            <c:strRef>
              <c:f>'[1]Prekršaji ZMP'!$A$2:$A$11</c:f>
              <c:strCache>
                <c:ptCount val="10"/>
                <c:pt idx="0">
                  <c:v>2010.</c:v>
                </c:pt>
                <c:pt idx="1">
                  <c:v>2011.</c:v>
                </c:pt>
                <c:pt idx="2">
                  <c:v>2012.</c:v>
                </c:pt>
                <c:pt idx="3">
                  <c:v>2013.</c:v>
                </c:pt>
                <c:pt idx="4">
                  <c:v>2014.</c:v>
                </c:pt>
                <c:pt idx="5">
                  <c:v>2015.</c:v>
                </c:pt>
                <c:pt idx="6">
                  <c:v>2016.</c:v>
                </c:pt>
                <c:pt idx="7">
                  <c:v>2017.</c:v>
                </c:pt>
                <c:pt idx="8">
                  <c:v>2018.</c:v>
                </c:pt>
                <c:pt idx="9">
                  <c:v>2019.</c:v>
                </c:pt>
              </c:strCache>
            </c:strRef>
          </c:cat>
          <c:val>
            <c:numRef>
              <c:f>'[1]Prekršaji ZMP'!$B$2:$B$11</c:f>
              <c:numCache>
                <c:formatCode>General</c:formatCode>
                <c:ptCount val="10"/>
                <c:pt idx="0">
                  <c:v>979</c:v>
                </c:pt>
                <c:pt idx="1">
                  <c:v>1053</c:v>
                </c:pt>
                <c:pt idx="2">
                  <c:v>1253</c:v>
                </c:pt>
                <c:pt idx="3">
                  <c:v>1261</c:v>
                </c:pt>
                <c:pt idx="4">
                  <c:v>1130</c:v>
                </c:pt>
                <c:pt idx="5">
                  <c:v>965</c:v>
                </c:pt>
                <c:pt idx="6">
                  <c:v>736</c:v>
                </c:pt>
                <c:pt idx="7">
                  <c:v>648</c:v>
                </c:pt>
                <c:pt idx="8">
                  <c:v>547</c:v>
                </c:pt>
                <c:pt idx="9">
                  <c:v>524</c:v>
                </c:pt>
              </c:numCache>
            </c:numRef>
          </c:val>
          <c:extLst>
            <c:ext xmlns:c16="http://schemas.microsoft.com/office/drawing/2014/chart" uri="{C3380CC4-5D6E-409C-BE32-E72D297353CC}">
              <c16:uniqueId val="{00000000-2E1E-4897-AA7A-F8EAC659F128}"/>
            </c:ext>
          </c:extLst>
        </c:ser>
        <c:dLbls>
          <c:showLegendKey val="0"/>
          <c:showVal val="0"/>
          <c:showCatName val="0"/>
          <c:showSerName val="0"/>
          <c:showPercent val="0"/>
          <c:showBubbleSize val="0"/>
        </c:dLbls>
        <c:gapWidth val="219"/>
        <c:overlap val="-27"/>
        <c:axId val="311345240"/>
        <c:axId val="311347536"/>
      </c:barChart>
      <c:catAx>
        <c:axId val="3113452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311347536"/>
        <c:crosses val="autoZero"/>
        <c:auto val="1"/>
        <c:lblAlgn val="ctr"/>
        <c:lblOffset val="100"/>
        <c:noMultiLvlLbl val="0"/>
      </c:catAx>
      <c:valAx>
        <c:axId val="3113475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31134524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r-Latn-R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r-H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hr-HR"/>
              <a:t>E</a:t>
            </a:r>
            <a:r>
              <a:rPr lang="en-US"/>
              <a:t>nforcement against real estate property - dana on electronic auctions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r-Latn-RS"/>
        </a:p>
      </c:txPr>
    </c:title>
    <c:autoTitleDeleted val="0"/>
    <c:plotArea>
      <c:layout/>
      <c:barChart>
        <c:barDir val="col"/>
        <c:grouping val="clustered"/>
        <c:varyColors val="0"/>
        <c:ser>
          <c:idx val="0"/>
          <c:order val="0"/>
          <c:tx>
            <c:strRef>
              <c:f>'11. 1. 1.'!$D$5:$D$7</c:f>
              <c:strCache>
                <c:ptCount val="3"/>
                <c:pt idx="0">
                  <c:v>Enforcements against real estate property - data on electronic auctions</c:v>
                </c:pt>
                <c:pt idx="2">
                  <c:v>2015</c:v>
                </c:pt>
              </c:strCache>
            </c:strRef>
          </c:tx>
          <c:spPr>
            <a:solidFill>
              <a:schemeClr val="accent1"/>
            </a:solidFill>
            <a:ln>
              <a:noFill/>
            </a:ln>
            <a:effectLst/>
          </c:spPr>
          <c:invertIfNegative val="0"/>
          <c:cat>
            <c:strRef>
              <c:extLst>
                <c:ext xmlns:c15="http://schemas.microsoft.com/office/drawing/2012/chart" uri="{02D57815-91ED-43cb-92C2-25804820EDAC}">
                  <c15:fullRef>
                    <c15:sqref>'11. 1. 1.'!$B$8:$C$20</c15:sqref>
                  </c15:fullRef>
                  <c15:levelRef>
                    <c15:sqref>'11. 1. 1.'!$B$8:$B$20</c15:sqref>
                  </c15:levelRef>
                </c:ext>
              </c:extLst>
              <c:f>'11. 1. 1.'!$B$8:$B$20</c:f>
              <c:strCache>
                <c:ptCount val="13"/>
                <c:pt idx="0">
                  <c:v>1.</c:v>
                </c:pt>
                <c:pt idx="1">
                  <c:v>2</c:v>
                </c:pt>
                <c:pt idx="2">
                  <c:v>3</c:v>
                </c:pt>
                <c:pt idx="3">
                  <c:v>4</c:v>
                </c:pt>
                <c:pt idx="4">
                  <c:v>5</c:v>
                </c:pt>
                <c:pt idx="5">
                  <c:v>6</c:v>
                </c:pt>
                <c:pt idx="6">
                  <c:v>7</c:v>
                </c:pt>
                <c:pt idx="7">
                  <c:v>8</c:v>
                </c:pt>
                <c:pt idx="8">
                  <c:v>9</c:v>
                </c:pt>
                <c:pt idx="9">
                  <c:v>10.</c:v>
                </c:pt>
                <c:pt idx="10">
                  <c:v>11.</c:v>
                </c:pt>
                <c:pt idx="11">
                  <c:v>12.</c:v>
                </c:pt>
                <c:pt idx="12">
                  <c:v>13.</c:v>
                </c:pt>
              </c:strCache>
            </c:strRef>
          </c:cat>
          <c:val>
            <c:numRef>
              <c:f>'11. 1. 1.'!$D$8:$D$20</c:f>
              <c:numCache>
                <c:formatCode>General</c:formatCode>
                <c:ptCount val="13"/>
                <c:pt idx="0">
                  <c:v>6</c:v>
                </c:pt>
                <c:pt idx="1">
                  <c:v>6</c:v>
                </c:pt>
                <c:pt idx="2">
                  <c:v>5</c:v>
                </c:pt>
                <c:pt idx="3">
                  <c:v>1</c:v>
                </c:pt>
                <c:pt idx="4">
                  <c:v>1</c:v>
                </c:pt>
                <c:pt idx="5">
                  <c:v>1</c:v>
                </c:pt>
                <c:pt idx="6">
                  <c:v>1</c:v>
                </c:pt>
                <c:pt idx="7">
                  <c:v>0</c:v>
                </c:pt>
                <c:pt idx="8">
                  <c:v>0</c:v>
                </c:pt>
                <c:pt idx="9">
                  <c:v>1</c:v>
                </c:pt>
                <c:pt idx="10">
                  <c:v>1</c:v>
                </c:pt>
                <c:pt idx="11">
                  <c:v>1</c:v>
                </c:pt>
                <c:pt idx="12">
                  <c:v>0</c:v>
                </c:pt>
              </c:numCache>
            </c:numRef>
          </c:val>
          <c:extLst>
            <c:ext xmlns:c16="http://schemas.microsoft.com/office/drawing/2014/chart" uri="{C3380CC4-5D6E-409C-BE32-E72D297353CC}">
              <c16:uniqueId val="{00000000-32D8-406E-8546-88205681E1B2}"/>
            </c:ext>
          </c:extLst>
        </c:ser>
        <c:ser>
          <c:idx val="1"/>
          <c:order val="1"/>
          <c:tx>
            <c:strRef>
              <c:f>'11. 1. 1.'!$E$5:$E$7</c:f>
              <c:strCache>
                <c:ptCount val="3"/>
                <c:pt idx="0">
                  <c:v>Enforcements against real estate property - data on electronic auctions</c:v>
                </c:pt>
                <c:pt idx="2">
                  <c:v>2016</c:v>
                </c:pt>
              </c:strCache>
            </c:strRef>
          </c:tx>
          <c:spPr>
            <a:solidFill>
              <a:schemeClr val="accent2"/>
            </a:solidFill>
            <a:ln>
              <a:noFill/>
            </a:ln>
            <a:effectLst/>
          </c:spPr>
          <c:invertIfNegative val="0"/>
          <c:cat>
            <c:strRef>
              <c:extLst>
                <c:ext xmlns:c15="http://schemas.microsoft.com/office/drawing/2012/chart" uri="{02D57815-91ED-43cb-92C2-25804820EDAC}">
                  <c15:fullRef>
                    <c15:sqref>'11. 1. 1.'!$B$8:$C$20</c15:sqref>
                  </c15:fullRef>
                  <c15:levelRef>
                    <c15:sqref>'11. 1. 1.'!$B$8:$B$20</c15:sqref>
                  </c15:levelRef>
                </c:ext>
              </c:extLst>
              <c:f>'11. 1. 1.'!$B$8:$B$20</c:f>
              <c:strCache>
                <c:ptCount val="13"/>
                <c:pt idx="0">
                  <c:v>1.</c:v>
                </c:pt>
                <c:pt idx="1">
                  <c:v>2</c:v>
                </c:pt>
                <c:pt idx="2">
                  <c:v>3</c:v>
                </c:pt>
                <c:pt idx="3">
                  <c:v>4</c:v>
                </c:pt>
                <c:pt idx="4">
                  <c:v>5</c:v>
                </c:pt>
                <c:pt idx="5">
                  <c:v>6</c:v>
                </c:pt>
                <c:pt idx="6">
                  <c:v>7</c:v>
                </c:pt>
                <c:pt idx="7">
                  <c:v>8</c:v>
                </c:pt>
                <c:pt idx="8">
                  <c:v>9</c:v>
                </c:pt>
                <c:pt idx="9">
                  <c:v>10.</c:v>
                </c:pt>
                <c:pt idx="10">
                  <c:v>11.</c:v>
                </c:pt>
                <c:pt idx="11">
                  <c:v>12.</c:v>
                </c:pt>
                <c:pt idx="12">
                  <c:v>13.</c:v>
                </c:pt>
              </c:strCache>
            </c:strRef>
          </c:cat>
          <c:val>
            <c:numRef>
              <c:f>'11. 1. 1.'!$E$8:$E$20</c:f>
              <c:numCache>
                <c:formatCode>General</c:formatCode>
                <c:ptCount val="13"/>
                <c:pt idx="0">
                  <c:v>282</c:v>
                </c:pt>
                <c:pt idx="1">
                  <c:v>662</c:v>
                </c:pt>
                <c:pt idx="2">
                  <c:v>603</c:v>
                </c:pt>
                <c:pt idx="3">
                  <c:v>51</c:v>
                </c:pt>
                <c:pt idx="4">
                  <c:v>45</c:v>
                </c:pt>
                <c:pt idx="5">
                  <c:v>23</c:v>
                </c:pt>
                <c:pt idx="6">
                  <c:v>19</c:v>
                </c:pt>
                <c:pt idx="7">
                  <c:v>28</c:v>
                </c:pt>
                <c:pt idx="8">
                  <c:v>26</c:v>
                </c:pt>
                <c:pt idx="9">
                  <c:v>60</c:v>
                </c:pt>
                <c:pt idx="10">
                  <c:v>2</c:v>
                </c:pt>
                <c:pt idx="11">
                  <c:v>1</c:v>
                </c:pt>
                <c:pt idx="12">
                  <c:v>1</c:v>
                </c:pt>
              </c:numCache>
            </c:numRef>
          </c:val>
          <c:extLst>
            <c:ext xmlns:c16="http://schemas.microsoft.com/office/drawing/2014/chart" uri="{C3380CC4-5D6E-409C-BE32-E72D297353CC}">
              <c16:uniqueId val="{00000001-32D8-406E-8546-88205681E1B2}"/>
            </c:ext>
          </c:extLst>
        </c:ser>
        <c:ser>
          <c:idx val="2"/>
          <c:order val="2"/>
          <c:tx>
            <c:strRef>
              <c:f>'11. 1. 1.'!$F$5:$F$7</c:f>
              <c:strCache>
                <c:ptCount val="3"/>
                <c:pt idx="0">
                  <c:v>Enforcements against real estate property - data on electronic auctions</c:v>
                </c:pt>
                <c:pt idx="2">
                  <c:v>2017</c:v>
                </c:pt>
              </c:strCache>
            </c:strRef>
          </c:tx>
          <c:spPr>
            <a:solidFill>
              <a:schemeClr val="accent3"/>
            </a:solidFill>
            <a:ln>
              <a:noFill/>
            </a:ln>
            <a:effectLst/>
          </c:spPr>
          <c:invertIfNegative val="0"/>
          <c:cat>
            <c:strRef>
              <c:extLst>
                <c:ext xmlns:c15="http://schemas.microsoft.com/office/drawing/2012/chart" uri="{02D57815-91ED-43cb-92C2-25804820EDAC}">
                  <c15:fullRef>
                    <c15:sqref>'11. 1. 1.'!$B$8:$C$20</c15:sqref>
                  </c15:fullRef>
                  <c15:levelRef>
                    <c15:sqref>'11. 1. 1.'!$B$8:$B$20</c15:sqref>
                  </c15:levelRef>
                </c:ext>
              </c:extLst>
              <c:f>'11. 1. 1.'!$B$8:$B$20</c:f>
              <c:strCache>
                <c:ptCount val="13"/>
                <c:pt idx="0">
                  <c:v>1.</c:v>
                </c:pt>
                <c:pt idx="1">
                  <c:v>2</c:v>
                </c:pt>
                <c:pt idx="2">
                  <c:v>3</c:v>
                </c:pt>
                <c:pt idx="3">
                  <c:v>4</c:v>
                </c:pt>
                <c:pt idx="4">
                  <c:v>5</c:v>
                </c:pt>
                <c:pt idx="5">
                  <c:v>6</c:v>
                </c:pt>
                <c:pt idx="6">
                  <c:v>7</c:v>
                </c:pt>
                <c:pt idx="7">
                  <c:v>8</c:v>
                </c:pt>
                <c:pt idx="8">
                  <c:v>9</c:v>
                </c:pt>
                <c:pt idx="9">
                  <c:v>10.</c:v>
                </c:pt>
                <c:pt idx="10">
                  <c:v>11.</c:v>
                </c:pt>
                <c:pt idx="11">
                  <c:v>12.</c:v>
                </c:pt>
                <c:pt idx="12">
                  <c:v>13.</c:v>
                </c:pt>
              </c:strCache>
            </c:strRef>
          </c:cat>
          <c:val>
            <c:numRef>
              <c:f>'11. 1. 1.'!$F$8:$F$20</c:f>
              <c:numCache>
                <c:formatCode>General</c:formatCode>
                <c:ptCount val="13"/>
                <c:pt idx="0">
                  <c:v>780</c:v>
                </c:pt>
                <c:pt idx="1">
                  <c:v>2157</c:v>
                </c:pt>
                <c:pt idx="2">
                  <c:v>1837</c:v>
                </c:pt>
                <c:pt idx="3">
                  <c:v>229</c:v>
                </c:pt>
                <c:pt idx="4">
                  <c:v>145</c:v>
                </c:pt>
                <c:pt idx="5">
                  <c:v>88</c:v>
                </c:pt>
                <c:pt idx="6">
                  <c:v>45</c:v>
                </c:pt>
                <c:pt idx="7">
                  <c:v>141</c:v>
                </c:pt>
                <c:pt idx="8">
                  <c:v>100</c:v>
                </c:pt>
                <c:pt idx="9">
                  <c:v>299</c:v>
                </c:pt>
                <c:pt idx="10">
                  <c:v>10</c:v>
                </c:pt>
                <c:pt idx="11">
                  <c:v>1</c:v>
                </c:pt>
                <c:pt idx="12">
                  <c:v>9</c:v>
                </c:pt>
              </c:numCache>
            </c:numRef>
          </c:val>
          <c:extLst>
            <c:ext xmlns:c16="http://schemas.microsoft.com/office/drawing/2014/chart" uri="{C3380CC4-5D6E-409C-BE32-E72D297353CC}">
              <c16:uniqueId val="{00000002-32D8-406E-8546-88205681E1B2}"/>
            </c:ext>
          </c:extLst>
        </c:ser>
        <c:ser>
          <c:idx val="3"/>
          <c:order val="3"/>
          <c:tx>
            <c:strRef>
              <c:f>'11. 1. 1.'!$G$5:$G$7</c:f>
              <c:strCache>
                <c:ptCount val="3"/>
                <c:pt idx="0">
                  <c:v>Enforcements against real estate property - data on electronic auctions</c:v>
                </c:pt>
                <c:pt idx="2">
                  <c:v>2018</c:v>
                </c:pt>
              </c:strCache>
            </c:strRef>
          </c:tx>
          <c:spPr>
            <a:solidFill>
              <a:schemeClr val="accent4"/>
            </a:solidFill>
            <a:ln>
              <a:noFill/>
            </a:ln>
            <a:effectLst/>
          </c:spPr>
          <c:invertIfNegative val="0"/>
          <c:cat>
            <c:strRef>
              <c:extLst>
                <c:ext xmlns:c15="http://schemas.microsoft.com/office/drawing/2012/chart" uri="{02D57815-91ED-43cb-92C2-25804820EDAC}">
                  <c15:fullRef>
                    <c15:sqref>'11. 1. 1.'!$B$8:$C$20</c15:sqref>
                  </c15:fullRef>
                  <c15:levelRef>
                    <c15:sqref>'11. 1. 1.'!$B$8:$B$20</c15:sqref>
                  </c15:levelRef>
                </c:ext>
              </c:extLst>
              <c:f>'11. 1. 1.'!$B$8:$B$20</c:f>
              <c:strCache>
                <c:ptCount val="13"/>
                <c:pt idx="0">
                  <c:v>1.</c:v>
                </c:pt>
                <c:pt idx="1">
                  <c:v>2</c:v>
                </c:pt>
                <c:pt idx="2">
                  <c:v>3</c:v>
                </c:pt>
                <c:pt idx="3">
                  <c:v>4</c:v>
                </c:pt>
                <c:pt idx="4">
                  <c:v>5</c:v>
                </c:pt>
                <c:pt idx="5">
                  <c:v>6</c:v>
                </c:pt>
                <c:pt idx="6">
                  <c:v>7</c:v>
                </c:pt>
                <c:pt idx="7">
                  <c:v>8</c:v>
                </c:pt>
                <c:pt idx="8">
                  <c:v>9</c:v>
                </c:pt>
                <c:pt idx="9">
                  <c:v>10.</c:v>
                </c:pt>
                <c:pt idx="10">
                  <c:v>11.</c:v>
                </c:pt>
                <c:pt idx="11">
                  <c:v>12.</c:v>
                </c:pt>
                <c:pt idx="12">
                  <c:v>13.</c:v>
                </c:pt>
              </c:strCache>
            </c:strRef>
          </c:cat>
          <c:val>
            <c:numRef>
              <c:f>'11. 1. 1.'!$G$8:$G$20</c:f>
              <c:numCache>
                <c:formatCode>General</c:formatCode>
                <c:ptCount val="13"/>
                <c:pt idx="0">
                  <c:v>1226</c:v>
                </c:pt>
                <c:pt idx="1">
                  <c:v>3124</c:v>
                </c:pt>
                <c:pt idx="2">
                  <c:v>2823</c:v>
                </c:pt>
                <c:pt idx="3">
                  <c:v>444</c:v>
                </c:pt>
                <c:pt idx="4">
                  <c:v>347</c:v>
                </c:pt>
                <c:pt idx="5">
                  <c:v>219</c:v>
                </c:pt>
                <c:pt idx="6">
                  <c:v>157</c:v>
                </c:pt>
                <c:pt idx="7">
                  <c:v>225</c:v>
                </c:pt>
                <c:pt idx="8">
                  <c:v>190</c:v>
                </c:pt>
                <c:pt idx="9">
                  <c:v>444</c:v>
                </c:pt>
                <c:pt idx="10">
                  <c:v>10</c:v>
                </c:pt>
                <c:pt idx="11">
                  <c:v>10</c:v>
                </c:pt>
                <c:pt idx="12">
                  <c:v>0</c:v>
                </c:pt>
              </c:numCache>
            </c:numRef>
          </c:val>
          <c:extLst>
            <c:ext xmlns:c16="http://schemas.microsoft.com/office/drawing/2014/chart" uri="{C3380CC4-5D6E-409C-BE32-E72D297353CC}">
              <c16:uniqueId val="{00000003-32D8-406E-8546-88205681E1B2}"/>
            </c:ext>
          </c:extLst>
        </c:ser>
        <c:ser>
          <c:idx val="4"/>
          <c:order val="4"/>
          <c:tx>
            <c:strRef>
              <c:f>'11. 1. 1.'!$H$5:$H$7</c:f>
              <c:strCache>
                <c:ptCount val="3"/>
                <c:pt idx="0">
                  <c:v>Enforcements against real estate property - data on electronic auctions</c:v>
                </c:pt>
                <c:pt idx="2">
                  <c:v>2019</c:v>
                </c:pt>
              </c:strCache>
            </c:strRef>
          </c:tx>
          <c:spPr>
            <a:solidFill>
              <a:schemeClr val="accent5"/>
            </a:solidFill>
            <a:ln>
              <a:noFill/>
            </a:ln>
            <a:effectLst/>
          </c:spPr>
          <c:invertIfNegative val="0"/>
          <c:cat>
            <c:strRef>
              <c:extLst>
                <c:ext xmlns:c15="http://schemas.microsoft.com/office/drawing/2012/chart" uri="{02D57815-91ED-43cb-92C2-25804820EDAC}">
                  <c15:fullRef>
                    <c15:sqref>'11. 1. 1.'!$B$8:$C$20</c15:sqref>
                  </c15:fullRef>
                  <c15:levelRef>
                    <c15:sqref>'11. 1. 1.'!$B$8:$B$20</c15:sqref>
                  </c15:levelRef>
                </c:ext>
              </c:extLst>
              <c:f>'11. 1. 1.'!$B$8:$B$20</c:f>
              <c:strCache>
                <c:ptCount val="13"/>
                <c:pt idx="0">
                  <c:v>1.</c:v>
                </c:pt>
                <c:pt idx="1">
                  <c:v>2</c:v>
                </c:pt>
                <c:pt idx="2">
                  <c:v>3</c:v>
                </c:pt>
                <c:pt idx="3">
                  <c:v>4</c:v>
                </c:pt>
                <c:pt idx="4">
                  <c:v>5</c:v>
                </c:pt>
                <c:pt idx="5">
                  <c:v>6</c:v>
                </c:pt>
                <c:pt idx="6">
                  <c:v>7</c:v>
                </c:pt>
                <c:pt idx="7">
                  <c:v>8</c:v>
                </c:pt>
                <c:pt idx="8">
                  <c:v>9</c:v>
                </c:pt>
                <c:pt idx="9">
                  <c:v>10.</c:v>
                </c:pt>
                <c:pt idx="10">
                  <c:v>11.</c:v>
                </c:pt>
                <c:pt idx="11">
                  <c:v>12.</c:v>
                </c:pt>
                <c:pt idx="12">
                  <c:v>13.</c:v>
                </c:pt>
              </c:strCache>
            </c:strRef>
          </c:cat>
          <c:val>
            <c:numRef>
              <c:f>'11. 1. 1.'!$H$8:$H$20</c:f>
              <c:numCache>
                <c:formatCode>General</c:formatCode>
                <c:ptCount val="13"/>
                <c:pt idx="0">
                  <c:v>1540</c:v>
                </c:pt>
                <c:pt idx="1">
                  <c:v>3857</c:v>
                </c:pt>
                <c:pt idx="2">
                  <c:v>3326</c:v>
                </c:pt>
                <c:pt idx="3">
                  <c:v>905</c:v>
                </c:pt>
                <c:pt idx="4">
                  <c:v>618</c:v>
                </c:pt>
                <c:pt idx="5">
                  <c:v>482</c:v>
                </c:pt>
                <c:pt idx="6">
                  <c:v>258</c:v>
                </c:pt>
                <c:pt idx="7">
                  <c:v>423</c:v>
                </c:pt>
                <c:pt idx="8">
                  <c:v>360</c:v>
                </c:pt>
                <c:pt idx="9">
                  <c:v>509</c:v>
                </c:pt>
                <c:pt idx="10">
                  <c:v>74</c:v>
                </c:pt>
                <c:pt idx="11">
                  <c:v>24</c:v>
                </c:pt>
                <c:pt idx="12">
                  <c:v>50</c:v>
                </c:pt>
              </c:numCache>
            </c:numRef>
          </c:val>
          <c:extLst>
            <c:ext xmlns:c16="http://schemas.microsoft.com/office/drawing/2014/chart" uri="{C3380CC4-5D6E-409C-BE32-E72D297353CC}">
              <c16:uniqueId val="{00000004-32D8-406E-8546-88205681E1B2}"/>
            </c:ext>
          </c:extLst>
        </c:ser>
        <c:dLbls>
          <c:showLegendKey val="0"/>
          <c:showVal val="0"/>
          <c:showCatName val="0"/>
          <c:showSerName val="0"/>
          <c:showPercent val="0"/>
          <c:showBubbleSize val="0"/>
        </c:dLbls>
        <c:gapWidth val="219"/>
        <c:overlap val="-27"/>
        <c:axId val="603894208"/>
        <c:axId val="603894536"/>
      </c:barChart>
      <c:catAx>
        <c:axId val="6038942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603894536"/>
        <c:crosses val="autoZero"/>
        <c:auto val="1"/>
        <c:lblAlgn val="ctr"/>
        <c:lblOffset val="100"/>
        <c:noMultiLvlLbl val="0"/>
      </c:catAx>
      <c:valAx>
        <c:axId val="6038945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6038942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r-Latn-R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r-H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GB">
                <a:latin typeface="Times New Roman" panose="02020603050405020304" pitchFamily="18" charset="0"/>
                <a:cs typeface="Times New Roman" panose="02020603050405020304" pitchFamily="18" charset="0"/>
              </a:rPr>
              <a:t>cases of tuberculosis - chart</a:t>
            </a:r>
          </a:p>
        </c:rich>
      </c:tx>
      <c:layout>
        <c:manualLayout>
          <c:xMode val="edge"/>
          <c:yMode val="edge"/>
          <c:x val="0.39830222271167154"/>
          <c:y val="2.2753128555176336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sr-Latn-RS"/>
        </a:p>
      </c:txPr>
    </c:title>
    <c:autoTitleDeleted val="0"/>
    <c:plotArea>
      <c:layout/>
      <c:barChart>
        <c:barDir val="col"/>
        <c:grouping val="clustered"/>
        <c:varyColors val="0"/>
        <c:ser>
          <c:idx val="0"/>
          <c:order val="0"/>
          <c:tx>
            <c:strRef>
              <c:f>'12.1.2.'!$C$4</c:f>
              <c:strCache>
                <c:ptCount val="1"/>
                <c:pt idx="0">
                  <c:v>cases</c:v>
                </c:pt>
              </c:strCache>
            </c:strRef>
          </c:tx>
          <c:spPr>
            <a:solidFill>
              <a:schemeClr val="accent1"/>
            </a:solidFill>
            <a:ln>
              <a:noFill/>
            </a:ln>
            <a:effectLst/>
          </c:spPr>
          <c:invertIfNegative val="0"/>
          <c:cat>
            <c:strRef>
              <c:f>'12.1.2.'!$B$5:$B$38</c:f>
              <c:strCache>
                <c:ptCount val="34"/>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pt idx="13">
                  <c:v>1999</c:v>
                </c:pt>
                <c:pt idx="14">
                  <c:v>2000</c:v>
                </c:pt>
                <c:pt idx="15">
                  <c:v>2001</c:v>
                </c:pt>
                <c:pt idx="16">
                  <c:v>2002</c:v>
                </c:pt>
                <c:pt idx="17">
                  <c:v>2003</c:v>
                </c:pt>
                <c:pt idx="18">
                  <c:v>2004</c:v>
                </c:pt>
                <c:pt idx="19">
                  <c:v>2005</c:v>
                </c:pt>
                <c:pt idx="20">
                  <c:v>2006</c:v>
                </c:pt>
                <c:pt idx="21">
                  <c:v>2007</c:v>
                </c:pt>
                <c:pt idx="22">
                  <c:v>2008</c:v>
                </c:pt>
                <c:pt idx="23">
                  <c:v>2009</c:v>
                </c:pt>
                <c:pt idx="24">
                  <c:v>2010</c:v>
                </c:pt>
                <c:pt idx="25">
                  <c:v>2011</c:v>
                </c:pt>
                <c:pt idx="26">
                  <c:v>2012</c:v>
                </c:pt>
                <c:pt idx="27">
                  <c:v>2013</c:v>
                </c:pt>
                <c:pt idx="28">
                  <c:v>2014</c:v>
                </c:pt>
                <c:pt idx="29">
                  <c:v>2015</c:v>
                </c:pt>
                <c:pt idx="30">
                  <c:v>2016</c:v>
                </c:pt>
                <c:pt idx="31">
                  <c:v>2017</c:v>
                </c:pt>
                <c:pt idx="32">
                  <c:v>2018</c:v>
                </c:pt>
                <c:pt idx="33">
                  <c:v>2019</c:v>
                </c:pt>
              </c:strCache>
            </c:strRef>
          </c:cat>
          <c:val>
            <c:numRef>
              <c:f>'12.1.2.'!$C$5:$C$38</c:f>
              <c:numCache>
                <c:formatCode>General</c:formatCode>
                <c:ptCount val="34"/>
                <c:pt idx="0">
                  <c:v>2347</c:v>
                </c:pt>
                <c:pt idx="1">
                  <c:v>2410</c:v>
                </c:pt>
                <c:pt idx="2">
                  <c:v>2303</c:v>
                </c:pt>
                <c:pt idx="3">
                  <c:v>2286</c:v>
                </c:pt>
                <c:pt idx="4">
                  <c:v>2063</c:v>
                </c:pt>
                <c:pt idx="5">
                  <c:v>1858</c:v>
                </c:pt>
                <c:pt idx="6">
                  <c:v>2094</c:v>
                </c:pt>
                <c:pt idx="7">
                  <c:v>2325</c:v>
                </c:pt>
                <c:pt idx="8">
                  <c:v>2214</c:v>
                </c:pt>
                <c:pt idx="9">
                  <c:v>1768</c:v>
                </c:pt>
                <c:pt idx="10">
                  <c:v>2183</c:v>
                </c:pt>
                <c:pt idx="11">
                  <c:v>2083</c:v>
                </c:pt>
                <c:pt idx="12">
                  <c:v>2157</c:v>
                </c:pt>
                <c:pt idx="13">
                  <c:v>1832</c:v>
                </c:pt>
                <c:pt idx="14">
                  <c:v>1641</c:v>
                </c:pt>
                <c:pt idx="15">
                  <c:v>1522</c:v>
                </c:pt>
                <c:pt idx="16">
                  <c:v>1467</c:v>
                </c:pt>
                <c:pt idx="17">
                  <c:v>1499</c:v>
                </c:pt>
                <c:pt idx="18">
                  <c:v>1292</c:v>
                </c:pt>
                <c:pt idx="19">
                  <c:v>1140</c:v>
                </c:pt>
                <c:pt idx="20">
                  <c:v>1119</c:v>
                </c:pt>
                <c:pt idx="21">
                  <c:v>988</c:v>
                </c:pt>
                <c:pt idx="22">
                  <c:v>1013</c:v>
                </c:pt>
                <c:pt idx="23">
                  <c:v>857</c:v>
                </c:pt>
                <c:pt idx="24">
                  <c:v>768</c:v>
                </c:pt>
                <c:pt idx="25">
                  <c:v>683</c:v>
                </c:pt>
                <c:pt idx="26">
                  <c:v>590</c:v>
                </c:pt>
                <c:pt idx="27">
                  <c:v>548</c:v>
                </c:pt>
                <c:pt idx="28">
                  <c:v>499</c:v>
                </c:pt>
                <c:pt idx="29">
                  <c:v>478</c:v>
                </c:pt>
                <c:pt idx="30">
                  <c:v>454</c:v>
                </c:pt>
                <c:pt idx="31">
                  <c:v>371</c:v>
                </c:pt>
                <c:pt idx="32">
                  <c:v>372</c:v>
                </c:pt>
                <c:pt idx="33">
                  <c:v>298</c:v>
                </c:pt>
              </c:numCache>
            </c:numRef>
          </c:val>
          <c:extLst>
            <c:ext xmlns:c16="http://schemas.microsoft.com/office/drawing/2014/chart" uri="{C3380CC4-5D6E-409C-BE32-E72D297353CC}">
              <c16:uniqueId val="{00000000-77C8-4C5C-A626-B363512AFA38}"/>
            </c:ext>
          </c:extLst>
        </c:ser>
        <c:ser>
          <c:idx val="1"/>
          <c:order val="1"/>
          <c:tx>
            <c:strRef>
              <c:f>'12.1.2.'!$D$4</c:f>
              <c:strCache>
                <c:ptCount val="1"/>
                <c:pt idx="0">
                  <c:v>Ended in death</c:v>
                </c:pt>
              </c:strCache>
            </c:strRef>
          </c:tx>
          <c:spPr>
            <a:solidFill>
              <a:schemeClr val="accent2"/>
            </a:solidFill>
            <a:ln>
              <a:noFill/>
            </a:ln>
            <a:effectLst/>
          </c:spPr>
          <c:invertIfNegative val="0"/>
          <c:cat>
            <c:strRef>
              <c:f>'12.1.2.'!$B$5:$B$38</c:f>
              <c:strCache>
                <c:ptCount val="34"/>
                <c:pt idx="0">
                  <c:v>1986</c:v>
                </c:pt>
                <c:pt idx="1">
                  <c:v>1987</c:v>
                </c:pt>
                <c:pt idx="2">
                  <c:v>1988</c:v>
                </c:pt>
                <c:pt idx="3">
                  <c:v>1989</c:v>
                </c:pt>
                <c:pt idx="4">
                  <c:v>1990</c:v>
                </c:pt>
                <c:pt idx="5">
                  <c:v>1991</c:v>
                </c:pt>
                <c:pt idx="6">
                  <c:v>1992</c:v>
                </c:pt>
                <c:pt idx="7">
                  <c:v>1993</c:v>
                </c:pt>
                <c:pt idx="8">
                  <c:v>1994</c:v>
                </c:pt>
                <c:pt idx="9">
                  <c:v>1995</c:v>
                </c:pt>
                <c:pt idx="10">
                  <c:v>1996</c:v>
                </c:pt>
                <c:pt idx="11">
                  <c:v>1997</c:v>
                </c:pt>
                <c:pt idx="12">
                  <c:v>1998</c:v>
                </c:pt>
                <c:pt idx="13">
                  <c:v>1999</c:v>
                </c:pt>
                <c:pt idx="14">
                  <c:v>2000</c:v>
                </c:pt>
                <c:pt idx="15">
                  <c:v>2001</c:v>
                </c:pt>
                <c:pt idx="16">
                  <c:v>2002</c:v>
                </c:pt>
                <c:pt idx="17">
                  <c:v>2003</c:v>
                </c:pt>
                <c:pt idx="18">
                  <c:v>2004</c:v>
                </c:pt>
                <c:pt idx="19">
                  <c:v>2005</c:v>
                </c:pt>
                <c:pt idx="20">
                  <c:v>2006</c:v>
                </c:pt>
                <c:pt idx="21">
                  <c:v>2007</c:v>
                </c:pt>
                <c:pt idx="22">
                  <c:v>2008</c:v>
                </c:pt>
                <c:pt idx="23">
                  <c:v>2009</c:v>
                </c:pt>
                <c:pt idx="24">
                  <c:v>2010</c:v>
                </c:pt>
                <c:pt idx="25">
                  <c:v>2011</c:v>
                </c:pt>
                <c:pt idx="26">
                  <c:v>2012</c:v>
                </c:pt>
                <c:pt idx="27">
                  <c:v>2013</c:v>
                </c:pt>
                <c:pt idx="28">
                  <c:v>2014</c:v>
                </c:pt>
                <c:pt idx="29">
                  <c:v>2015</c:v>
                </c:pt>
                <c:pt idx="30">
                  <c:v>2016</c:v>
                </c:pt>
                <c:pt idx="31">
                  <c:v>2017</c:v>
                </c:pt>
                <c:pt idx="32">
                  <c:v>2018</c:v>
                </c:pt>
                <c:pt idx="33">
                  <c:v>2019</c:v>
                </c:pt>
              </c:strCache>
            </c:strRef>
          </c:cat>
          <c:val>
            <c:numRef>
              <c:f>'12.1.2.'!$D$5:$D$38</c:f>
              <c:numCache>
                <c:formatCode>General</c:formatCode>
                <c:ptCount val="34"/>
                <c:pt idx="0">
                  <c:v>18</c:v>
                </c:pt>
                <c:pt idx="1">
                  <c:v>33</c:v>
                </c:pt>
                <c:pt idx="2">
                  <c:v>26</c:v>
                </c:pt>
                <c:pt idx="3">
                  <c:v>26</c:v>
                </c:pt>
                <c:pt idx="4">
                  <c:v>18</c:v>
                </c:pt>
                <c:pt idx="5">
                  <c:v>23</c:v>
                </c:pt>
                <c:pt idx="6">
                  <c:v>23</c:v>
                </c:pt>
                <c:pt idx="7">
                  <c:v>26</c:v>
                </c:pt>
                <c:pt idx="8">
                  <c:v>26</c:v>
                </c:pt>
                <c:pt idx="9">
                  <c:v>22</c:v>
                </c:pt>
                <c:pt idx="10">
                  <c:v>50</c:v>
                </c:pt>
                <c:pt idx="11">
                  <c:v>48</c:v>
                </c:pt>
                <c:pt idx="12">
                  <c:v>54</c:v>
                </c:pt>
                <c:pt idx="13">
                  <c:v>42</c:v>
                </c:pt>
                <c:pt idx="14">
                  <c:v>55</c:v>
                </c:pt>
                <c:pt idx="15">
                  <c:v>40</c:v>
                </c:pt>
                <c:pt idx="16">
                  <c:v>64</c:v>
                </c:pt>
                <c:pt idx="17">
                  <c:v>46</c:v>
                </c:pt>
                <c:pt idx="18">
                  <c:v>35</c:v>
                </c:pt>
                <c:pt idx="19">
                  <c:v>38</c:v>
                </c:pt>
                <c:pt idx="20">
                  <c:v>51</c:v>
                </c:pt>
                <c:pt idx="21">
                  <c:v>32</c:v>
                </c:pt>
                <c:pt idx="22">
                  <c:v>53</c:v>
                </c:pt>
                <c:pt idx="23">
                  <c:v>43</c:v>
                </c:pt>
                <c:pt idx="24">
                  <c:v>33</c:v>
                </c:pt>
                <c:pt idx="25">
                  <c:v>31</c:v>
                </c:pt>
                <c:pt idx="26">
                  <c:v>28</c:v>
                </c:pt>
                <c:pt idx="27">
                  <c:v>30</c:v>
                </c:pt>
                <c:pt idx="28">
                  <c:v>20</c:v>
                </c:pt>
                <c:pt idx="29">
                  <c:v>28</c:v>
                </c:pt>
                <c:pt idx="30">
                  <c:v>30</c:v>
                </c:pt>
                <c:pt idx="31">
                  <c:v>45</c:v>
                </c:pt>
                <c:pt idx="32">
                  <c:v>35</c:v>
                </c:pt>
                <c:pt idx="33">
                  <c:v>17</c:v>
                </c:pt>
              </c:numCache>
            </c:numRef>
          </c:val>
          <c:extLst>
            <c:ext xmlns:c16="http://schemas.microsoft.com/office/drawing/2014/chart" uri="{C3380CC4-5D6E-409C-BE32-E72D297353CC}">
              <c16:uniqueId val="{00000001-77C8-4C5C-A626-B363512AFA38}"/>
            </c:ext>
          </c:extLst>
        </c:ser>
        <c:dLbls>
          <c:showLegendKey val="0"/>
          <c:showVal val="0"/>
          <c:showCatName val="0"/>
          <c:showSerName val="0"/>
          <c:showPercent val="0"/>
          <c:showBubbleSize val="0"/>
        </c:dLbls>
        <c:gapWidth val="219"/>
        <c:overlap val="-27"/>
        <c:axId val="891031888"/>
        <c:axId val="891041456"/>
      </c:barChart>
      <c:catAx>
        <c:axId val="8910318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891041456"/>
        <c:crosses val="autoZero"/>
        <c:auto val="1"/>
        <c:lblAlgn val="ctr"/>
        <c:lblOffset val="100"/>
        <c:noMultiLvlLbl val="0"/>
      </c:catAx>
      <c:valAx>
        <c:axId val="8910414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8910318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sr-Latn-R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r-Latn-R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r-H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HIV positive / AIDS patients - chart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r-Latn-RS"/>
        </a:p>
      </c:txPr>
    </c:title>
    <c:autoTitleDeleted val="0"/>
    <c:plotArea>
      <c:layout/>
      <c:lineChart>
        <c:grouping val="standard"/>
        <c:varyColors val="0"/>
        <c:ser>
          <c:idx val="0"/>
          <c:order val="0"/>
          <c:tx>
            <c:strRef>
              <c:f>'12.1.3.'!$C$4</c:f>
              <c:strCache>
                <c:ptCount val="1"/>
                <c:pt idx="0">
                  <c:v>HIV positive</c:v>
                </c:pt>
              </c:strCache>
            </c:strRef>
          </c:tx>
          <c:spPr>
            <a:ln w="28575" cap="rnd">
              <a:solidFill>
                <a:schemeClr val="accent1"/>
              </a:solidFill>
              <a:round/>
            </a:ln>
            <a:effectLst/>
          </c:spPr>
          <c:marker>
            <c:symbol val="none"/>
          </c:marker>
          <c:cat>
            <c:strRef>
              <c:f>'12.1.3.'!$B$5:$B$39</c:f>
              <c:strCache>
                <c:ptCount val="35"/>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strCache>
            </c:strRef>
          </c:cat>
          <c:val>
            <c:numRef>
              <c:f>'12.1.3.'!$C$5:$C$39</c:f>
              <c:numCache>
                <c:formatCode>General</c:formatCode>
                <c:ptCount val="35"/>
                <c:pt idx="0">
                  <c:v>11</c:v>
                </c:pt>
                <c:pt idx="1">
                  <c:v>7</c:v>
                </c:pt>
                <c:pt idx="2">
                  <c:v>26</c:v>
                </c:pt>
                <c:pt idx="3">
                  <c:v>14</c:v>
                </c:pt>
                <c:pt idx="4">
                  <c:v>5</c:v>
                </c:pt>
                <c:pt idx="5">
                  <c:v>9</c:v>
                </c:pt>
                <c:pt idx="6">
                  <c:v>17</c:v>
                </c:pt>
                <c:pt idx="7">
                  <c:v>13</c:v>
                </c:pt>
                <c:pt idx="8">
                  <c:v>22</c:v>
                </c:pt>
                <c:pt idx="9">
                  <c:v>28</c:v>
                </c:pt>
                <c:pt idx="10">
                  <c:v>20</c:v>
                </c:pt>
                <c:pt idx="11">
                  <c:v>27</c:v>
                </c:pt>
                <c:pt idx="12">
                  <c:v>30</c:v>
                </c:pt>
                <c:pt idx="13">
                  <c:v>37</c:v>
                </c:pt>
                <c:pt idx="14">
                  <c:v>32</c:v>
                </c:pt>
                <c:pt idx="15">
                  <c:v>37</c:v>
                </c:pt>
                <c:pt idx="16">
                  <c:v>27</c:v>
                </c:pt>
                <c:pt idx="17">
                  <c:v>44</c:v>
                </c:pt>
                <c:pt idx="18">
                  <c:v>48</c:v>
                </c:pt>
                <c:pt idx="19">
                  <c:v>54</c:v>
                </c:pt>
                <c:pt idx="20">
                  <c:v>68</c:v>
                </c:pt>
                <c:pt idx="21">
                  <c:v>57</c:v>
                </c:pt>
                <c:pt idx="22">
                  <c:v>48</c:v>
                </c:pt>
                <c:pt idx="23">
                  <c:v>73</c:v>
                </c:pt>
                <c:pt idx="24">
                  <c:v>56</c:v>
                </c:pt>
                <c:pt idx="25">
                  <c:v>70</c:v>
                </c:pt>
                <c:pt idx="26">
                  <c:v>77</c:v>
                </c:pt>
                <c:pt idx="27">
                  <c:v>75</c:v>
                </c:pt>
                <c:pt idx="28">
                  <c:v>87</c:v>
                </c:pt>
                <c:pt idx="29">
                  <c:v>92</c:v>
                </c:pt>
                <c:pt idx="30">
                  <c:v>116</c:v>
                </c:pt>
                <c:pt idx="31">
                  <c:v>109</c:v>
                </c:pt>
                <c:pt idx="32">
                  <c:v>107</c:v>
                </c:pt>
                <c:pt idx="33">
                  <c:v>103</c:v>
                </c:pt>
                <c:pt idx="34">
                  <c:v>102</c:v>
                </c:pt>
              </c:numCache>
            </c:numRef>
          </c:val>
          <c:smooth val="0"/>
          <c:extLst>
            <c:ext xmlns:c16="http://schemas.microsoft.com/office/drawing/2014/chart" uri="{C3380CC4-5D6E-409C-BE32-E72D297353CC}">
              <c16:uniqueId val="{00000000-DF2B-4DA2-91E9-14A3312F8FE3}"/>
            </c:ext>
          </c:extLst>
        </c:ser>
        <c:ser>
          <c:idx val="1"/>
          <c:order val="1"/>
          <c:tx>
            <c:strRef>
              <c:f>'12.1.3.'!$D$4</c:f>
              <c:strCache>
                <c:ptCount val="1"/>
                <c:pt idx="0">
                  <c:v>AIDS patients</c:v>
                </c:pt>
              </c:strCache>
            </c:strRef>
          </c:tx>
          <c:spPr>
            <a:ln w="28575" cap="rnd">
              <a:solidFill>
                <a:schemeClr val="accent2"/>
              </a:solidFill>
              <a:round/>
            </a:ln>
            <a:effectLst/>
          </c:spPr>
          <c:marker>
            <c:symbol val="none"/>
          </c:marker>
          <c:cat>
            <c:strRef>
              <c:f>'12.1.3.'!$B$5:$B$39</c:f>
              <c:strCache>
                <c:ptCount val="35"/>
                <c:pt idx="0">
                  <c:v>1985</c:v>
                </c:pt>
                <c:pt idx="1">
                  <c:v>1986</c:v>
                </c:pt>
                <c:pt idx="2">
                  <c:v>1987</c:v>
                </c:pt>
                <c:pt idx="3">
                  <c:v>1988</c:v>
                </c:pt>
                <c:pt idx="4">
                  <c:v>1989</c:v>
                </c:pt>
                <c:pt idx="5">
                  <c:v>1990</c:v>
                </c:pt>
                <c:pt idx="6">
                  <c:v>1991</c:v>
                </c:pt>
                <c:pt idx="7">
                  <c:v>1992</c:v>
                </c:pt>
                <c:pt idx="8">
                  <c:v>1993</c:v>
                </c:pt>
                <c:pt idx="9">
                  <c:v>1994</c:v>
                </c:pt>
                <c:pt idx="10">
                  <c:v>1995</c:v>
                </c:pt>
                <c:pt idx="11">
                  <c:v>1996</c:v>
                </c:pt>
                <c:pt idx="12">
                  <c:v>1997</c:v>
                </c:pt>
                <c:pt idx="13">
                  <c:v>1998</c:v>
                </c:pt>
                <c:pt idx="14">
                  <c:v>1999</c:v>
                </c:pt>
                <c:pt idx="15">
                  <c:v>2000</c:v>
                </c:pt>
                <c:pt idx="16">
                  <c:v>2001</c:v>
                </c:pt>
                <c:pt idx="17">
                  <c:v>2002</c:v>
                </c:pt>
                <c:pt idx="18">
                  <c:v>2003</c:v>
                </c:pt>
                <c:pt idx="19">
                  <c:v>2004</c:v>
                </c:pt>
                <c:pt idx="20">
                  <c:v>2005</c:v>
                </c:pt>
                <c:pt idx="21">
                  <c:v>2006</c:v>
                </c:pt>
                <c:pt idx="22">
                  <c:v>2007</c:v>
                </c:pt>
                <c:pt idx="23">
                  <c:v>2008</c:v>
                </c:pt>
                <c:pt idx="24">
                  <c:v>2009</c:v>
                </c:pt>
                <c:pt idx="25">
                  <c:v>2010</c:v>
                </c:pt>
                <c:pt idx="26">
                  <c:v>2011</c:v>
                </c:pt>
                <c:pt idx="27">
                  <c:v>2012</c:v>
                </c:pt>
                <c:pt idx="28">
                  <c:v>2013</c:v>
                </c:pt>
                <c:pt idx="29">
                  <c:v>2014</c:v>
                </c:pt>
                <c:pt idx="30">
                  <c:v>2015</c:v>
                </c:pt>
                <c:pt idx="31">
                  <c:v>2016</c:v>
                </c:pt>
                <c:pt idx="32">
                  <c:v>2017</c:v>
                </c:pt>
                <c:pt idx="33">
                  <c:v>2018</c:v>
                </c:pt>
                <c:pt idx="34">
                  <c:v>2019</c:v>
                </c:pt>
              </c:strCache>
            </c:strRef>
          </c:cat>
          <c:val>
            <c:numRef>
              <c:f>'12.1.3.'!$D$5:$D$39</c:f>
              <c:numCache>
                <c:formatCode>General</c:formatCode>
                <c:ptCount val="35"/>
                <c:pt idx="0">
                  <c:v>0</c:v>
                </c:pt>
                <c:pt idx="1">
                  <c:v>2</c:v>
                </c:pt>
                <c:pt idx="2">
                  <c:v>8</c:v>
                </c:pt>
                <c:pt idx="3">
                  <c:v>9</c:v>
                </c:pt>
                <c:pt idx="4">
                  <c:v>3</c:v>
                </c:pt>
                <c:pt idx="5">
                  <c:v>9</c:v>
                </c:pt>
                <c:pt idx="6">
                  <c:v>11</c:v>
                </c:pt>
                <c:pt idx="7">
                  <c:v>8</c:v>
                </c:pt>
                <c:pt idx="8">
                  <c:v>10</c:v>
                </c:pt>
                <c:pt idx="9">
                  <c:v>17</c:v>
                </c:pt>
                <c:pt idx="10">
                  <c:v>15</c:v>
                </c:pt>
                <c:pt idx="11">
                  <c:v>18</c:v>
                </c:pt>
                <c:pt idx="12">
                  <c:v>17</c:v>
                </c:pt>
                <c:pt idx="13">
                  <c:v>13</c:v>
                </c:pt>
                <c:pt idx="14">
                  <c:v>17</c:v>
                </c:pt>
                <c:pt idx="15">
                  <c:v>19</c:v>
                </c:pt>
                <c:pt idx="16">
                  <c:v>8</c:v>
                </c:pt>
                <c:pt idx="17">
                  <c:v>19</c:v>
                </c:pt>
                <c:pt idx="18">
                  <c:v>11</c:v>
                </c:pt>
                <c:pt idx="19">
                  <c:v>13</c:v>
                </c:pt>
                <c:pt idx="20">
                  <c:v>22</c:v>
                </c:pt>
                <c:pt idx="21">
                  <c:v>20</c:v>
                </c:pt>
                <c:pt idx="22">
                  <c:v>11</c:v>
                </c:pt>
                <c:pt idx="23">
                  <c:v>26</c:v>
                </c:pt>
                <c:pt idx="24">
                  <c:v>22</c:v>
                </c:pt>
                <c:pt idx="25">
                  <c:v>22</c:v>
                </c:pt>
                <c:pt idx="26">
                  <c:v>25</c:v>
                </c:pt>
                <c:pt idx="27">
                  <c:v>27</c:v>
                </c:pt>
                <c:pt idx="28">
                  <c:v>18</c:v>
                </c:pt>
                <c:pt idx="29">
                  <c:v>24</c:v>
                </c:pt>
                <c:pt idx="30">
                  <c:v>16</c:v>
                </c:pt>
                <c:pt idx="31">
                  <c:v>22</c:v>
                </c:pt>
                <c:pt idx="32">
                  <c:v>22</c:v>
                </c:pt>
                <c:pt idx="33">
                  <c:v>30</c:v>
                </c:pt>
                <c:pt idx="34">
                  <c:v>19</c:v>
                </c:pt>
              </c:numCache>
            </c:numRef>
          </c:val>
          <c:smooth val="0"/>
          <c:extLst>
            <c:ext xmlns:c16="http://schemas.microsoft.com/office/drawing/2014/chart" uri="{C3380CC4-5D6E-409C-BE32-E72D297353CC}">
              <c16:uniqueId val="{00000001-DF2B-4DA2-91E9-14A3312F8FE3}"/>
            </c:ext>
          </c:extLst>
        </c:ser>
        <c:dLbls>
          <c:showLegendKey val="0"/>
          <c:showVal val="0"/>
          <c:showCatName val="0"/>
          <c:showSerName val="0"/>
          <c:showPercent val="0"/>
          <c:showBubbleSize val="0"/>
        </c:dLbls>
        <c:smooth val="0"/>
        <c:axId val="1635298512"/>
        <c:axId val="1635299344"/>
      </c:lineChart>
      <c:catAx>
        <c:axId val="1635298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1635299344"/>
        <c:crosses val="autoZero"/>
        <c:auto val="1"/>
        <c:lblAlgn val="ctr"/>
        <c:lblOffset val="100"/>
        <c:noMultiLvlLbl val="0"/>
      </c:catAx>
      <c:valAx>
        <c:axId val="16352993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crossAx val="16352985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r-Latn-R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r-Latn-R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_rels/drawing6.xml.rels><?xml version="1.0" encoding="UTF-8" standalone="yes"?>
<Relationships xmlns="http://schemas.openxmlformats.org/package/2006/relationships"><Relationship Id="rId1" Type="http://schemas.openxmlformats.org/officeDocument/2006/relationships/chart" Target="../charts/chart7.xml"/></Relationships>
</file>

<file path=xl/drawings/_rels/drawing7.xml.rels><?xml version="1.0" encoding="UTF-8" standalone="yes"?>
<Relationships xmlns="http://schemas.openxmlformats.org/package/2006/relationships"><Relationship Id="rId1"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xdr:from>
      <xdr:col>0</xdr:col>
      <xdr:colOff>111125</xdr:colOff>
      <xdr:row>31</xdr:row>
      <xdr:rowOff>15874</xdr:rowOff>
    </xdr:from>
    <xdr:to>
      <xdr:col>6</xdr:col>
      <xdr:colOff>539750</xdr:colOff>
      <xdr:row>58</xdr:row>
      <xdr:rowOff>130173</xdr:rowOff>
    </xdr:to>
    <xdr:graphicFrame macro="">
      <xdr:nvGraphicFramePr>
        <xdr:cNvPr id="2" name="Grafikon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37</xdr:row>
      <xdr:rowOff>14286</xdr:rowOff>
    </xdr:from>
    <xdr:to>
      <xdr:col>9</xdr:col>
      <xdr:colOff>581025</xdr:colOff>
      <xdr:row>55</xdr:row>
      <xdr:rowOff>180975</xdr:rowOff>
    </xdr:to>
    <xdr:graphicFrame macro="">
      <xdr:nvGraphicFramePr>
        <xdr:cNvPr id="3" name="Grafikon 2">
          <a:extLst>
            <a:ext uri="{FF2B5EF4-FFF2-40B4-BE49-F238E27FC236}">
              <a16:creationId xmlns:a16="http://schemas.microsoft.com/office/drawing/2014/main" id="{55D3CA9A-AF82-494B-8A86-654952EE64A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9524</xdr:colOff>
      <xdr:row>18</xdr:row>
      <xdr:rowOff>14286</xdr:rowOff>
    </xdr:from>
    <xdr:to>
      <xdr:col>9</xdr:col>
      <xdr:colOff>600075</xdr:colOff>
      <xdr:row>36</xdr:row>
      <xdr:rowOff>19049</xdr:rowOff>
    </xdr:to>
    <xdr:graphicFrame macro="">
      <xdr:nvGraphicFramePr>
        <xdr:cNvPr id="4" name="Grafikon 3">
          <a:extLst>
            <a:ext uri="{FF2B5EF4-FFF2-40B4-BE49-F238E27FC236}">
              <a16:creationId xmlns:a16="http://schemas.microsoft.com/office/drawing/2014/main" id="{FBC4A84B-1E7C-4B2D-9862-761E42DD974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9524</xdr:colOff>
      <xdr:row>28</xdr:row>
      <xdr:rowOff>123825</xdr:rowOff>
    </xdr:from>
    <xdr:to>
      <xdr:col>10</xdr:col>
      <xdr:colOff>581024</xdr:colOff>
      <xdr:row>44</xdr:row>
      <xdr:rowOff>85725</xdr:rowOff>
    </xdr:to>
    <xdr:graphicFrame macro="">
      <xdr:nvGraphicFramePr>
        <xdr:cNvPr id="7" name="Grafikon 6">
          <a:extLst>
            <a:ext uri="{FF2B5EF4-FFF2-40B4-BE49-F238E27FC236}">
              <a16:creationId xmlns:a16="http://schemas.microsoft.com/office/drawing/2014/main" id="{00000000-0008-0000-01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28575</xdr:colOff>
      <xdr:row>3</xdr:row>
      <xdr:rowOff>0</xdr:rowOff>
    </xdr:from>
    <xdr:to>
      <xdr:col>12</xdr:col>
      <xdr:colOff>171450</xdr:colOff>
      <xdr:row>23</xdr:row>
      <xdr:rowOff>52387</xdr:rowOff>
    </xdr:to>
    <xdr:graphicFrame macro="">
      <xdr:nvGraphicFramePr>
        <xdr:cNvPr id="2" name="Grafikon 1">
          <a:extLst>
            <a:ext uri="{FF2B5EF4-FFF2-40B4-BE49-F238E27FC236}">
              <a16:creationId xmlns:a16="http://schemas.microsoft.com/office/drawing/2014/main" id="{E16F2407-76CC-4C8C-A2EC-F0DDB1C6E2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9524</xdr:colOff>
      <xdr:row>27</xdr:row>
      <xdr:rowOff>47626</xdr:rowOff>
    </xdr:from>
    <xdr:to>
      <xdr:col>7</xdr:col>
      <xdr:colOff>419100</xdr:colOff>
      <xdr:row>57</xdr:row>
      <xdr:rowOff>85726</xdr:rowOff>
    </xdr:to>
    <xdr:graphicFrame macro="">
      <xdr:nvGraphicFramePr>
        <xdr:cNvPr id="5" name="Grafikon 4">
          <a:extLst>
            <a:ext uri="{FF2B5EF4-FFF2-40B4-BE49-F238E27FC236}">
              <a16:creationId xmlns:a16="http://schemas.microsoft.com/office/drawing/2014/main" id="{50CDF8C1-B439-47FC-8429-1F9E065893E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5</xdr:col>
      <xdr:colOff>142875</xdr:colOff>
      <xdr:row>4</xdr:row>
      <xdr:rowOff>104775</xdr:rowOff>
    </xdr:from>
    <xdr:to>
      <xdr:col>18</xdr:col>
      <xdr:colOff>390525</xdr:colOff>
      <xdr:row>32</xdr:row>
      <xdr:rowOff>85725</xdr:rowOff>
    </xdr:to>
    <xdr:graphicFrame macro="">
      <xdr:nvGraphicFramePr>
        <xdr:cNvPr id="2" name="Grafikon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5</xdr:col>
      <xdr:colOff>57149</xdr:colOff>
      <xdr:row>12</xdr:row>
      <xdr:rowOff>47624</xdr:rowOff>
    </xdr:from>
    <xdr:to>
      <xdr:col>18</xdr:col>
      <xdr:colOff>123824</xdr:colOff>
      <xdr:row>38</xdr:row>
      <xdr:rowOff>133349</xdr:rowOff>
    </xdr:to>
    <xdr:graphicFrame macro="">
      <xdr:nvGraphicFramePr>
        <xdr:cNvPr id="2" name="Grafikon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2021\Pakt_ICESCR_2nd_report\Prilog%2011_Prekrsajni%20ZM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govina ljudima"/>
      <sheetName val="Prekršaji ZMP"/>
    </sheetNames>
    <sheetDataSet>
      <sheetData sheetId="0"/>
      <sheetData sheetId="1">
        <row r="2">
          <cell r="A2" t="str">
            <v>2010.</v>
          </cell>
          <cell r="B2">
            <v>979</v>
          </cell>
        </row>
        <row r="3">
          <cell r="A3" t="str">
            <v>2011.</v>
          </cell>
          <cell r="B3">
            <v>1053</v>
          </cell>
        </row>
        <row r="4">
          <cell r="A4" t="str">
            <v>2012.</v>
          </cell>
          <cell r="B4">
            <v>1253</v>
          </cell>
        </row>
        <row r="5">
          <cell r="A5" t="str">
            <v>2013.</v>
          </cell>
          <cell r="B5">
            <v>1261</v>
          </cell>
        </row>
        <row r="6">
          <cell r="A6" t="str">
            <v>2014.</v>
          </cell>
          <cell r="B6">
            <v>1130</v>
          </cell>
        </row>
        <row r="7">
          <cell r="A7" t="str">
            <v>2015.</v>
          </cell>
          <cell r="B7">
            <v>965</v>
          </cell>
        </row>
        <row r="8">
          <cell r="A8" t="str">
            <v>2016.</v>
          </cell>
          <cell r="B8">
            <v>736</v>
          </cell>
        </row>
        <row r="9">
          <cell r="A9" t="str">
            <v>2017.</v>
          </cell>
          <cell r="B9">
            <v>648</v>
          </cell>
        </row>
        <row r="10">
          <cell r="A10" t="str">
            <v>2018.</v>
          </cell>
          <cell r="B10">
            <v>547</v>
          </cell>
        </row>
        <row r="11">
          <cell r="A11" t="str">
            <v>2019.</v>
          </cell>
          <cell r="B11">
            <v>524</v>
          </cell>
        </row>
      </sheetData>
    </sheetDataSet>
  </externalBook>
</externalLink>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D17"/>
  <sheetViews>
    <sheetView zoomScale="134" workbookViewId="0">
      <selection activeCell="C27" sqref="C27"/>
    </sheetView>
  </sheetViews>
  <sheetFormatPr defaultColWidth="8.88671875" defaultRowHeight="14.4"/>
  <cols>
    <col min="2" max="2" width="18.44140625" customWidth="1"/>
    <col min="3" max="3" width="11.44140625" customWidth="1"/>
    <col min="4" max="4" width="61.109375" customWidth="1"/>
  </cols>
  <sheetData>
    <row r="3" spans="2:4">
      <c r="B3" s="156" t="s">
        <v>0</v>
      </c>
      <c r="D3" s="8" t="s">
        <v>1</v>
      </c>
    </row>
    <row r="4" spans="2:4">
      <c r="B4" s="156" t="s">
        <v>2</v>
      </c>
      <c r="D4" s="8" t="s">
        <v>3</v>
      </c>
    </row>
    <row r="5" spans="2:4">
      <c r="B5" s="156" t="s">
        <v>4</v>
      </c>
      <c r="D5" s="8" t="s">
        <v>5</v>
      </c>
    </row>
    <row r="6" spans="2:4">
      <c r="B6" s="156" t="s">
        <v>6</v>
      </c>
      <c r="D6" s="8" t="s">
        <v>7</v>
      </c>
    </row>
    <row r="7" spans="2:4">
      <c r="B7" s="156" t="s">
        <v>8</v>
      </c>
      <c r="D7" s="8" t="s">
        <v>9</v>
      </c>
    </row>
    <row r="8" spans="2:4">
      <c r="B8" s="156" t="s">
        <v>10</v>
      </c>
      <c r="D8" s="8" t="s">
        <v>11</v>
      </c>
    </row>
    <row r="9" spans="2:4">
      <c r="B9" s="156" t="s">
        <v>12</v>
      </c>
      <c r="D9" s="8" t="s">
        <v>13</v>
      </c>
    </row>
    <row r="10" spans="2:4">
      <c r="B10" s="156" t="s">
        <v>14</v>
      </c>
      <c r="D10" s="8" t="s">
        <v>15</v>
      </c>
    </row>
    <row r="11" spans="2:4">
      <c r="B11" s="156" t="s">
        <v>16</v>
      </c>
      <c r="D11" s="8" t="s">
        <v>17</v>
      </c>
    </row>
    <row r="12" spans="2:4">
      <c r="B12" s="156" t="s">
        <v>18</v>
      </c>
      <c r="D12" s="8" t="s">
        <v>19</v>
      </c>
    </row>
    <row r="13" spans="2:4">
      <c r="B13" s="156" t="s">
        <v>20</v>
      </c>
      <c r="D13" s="8" t="s">
        <v>21</v>
      </c>
    </row>
    <row r="14" spans="2:4">
      <c r="B14" s="156" t="s">
        <v>22</v>
      </c>
      <c r="D14" s="8" t="s">
        <v>23</v>
      </c>
    </row>
    <row r="15" spans="2:4">
      <c r="B15" s="156" t="s">
        <v>24</v>
      </c>
      <c r="D15" s="8" t="s">
        <v>25</v>
      </c>
    </row>
    <row r="16" spans="2:4">
      <c r="B16" s="156" t="s">
        <v>26</v>
      </c>
      <c r="D16" s="8" t="s">
        <v>27</v>
      </c>
    </row>
    <row r="17" spans="2:4">
      <c r="B17" s="156" t="s">
        <v>28</v>
      </c>
      <c r="D17" s="8" t="s">
        <v>29</v>
      </c>
    </row>
  </sheetData>
  <hyperlinks>
    <hyperlink ref="B3" location="'Par.10 1.1.'!A1" display="'Par.10 1.1.'!A1" xr:uid="{00000000-0004-0000-0000-000000000000}"/>
    <hyperlink ref="B4" location="'2.1.1.'!A1" display="'2.1.1.'!A1" xr:uid="{00000000-0004-0000-0000-000001000000}"/>
    <hyperlink ref="B5" location="'2.1.2.'!A1" display="'2.1.2.'!A1" xr:uid="{00000000-0004-0000-0000-000002000000}"/>
    <hyperlink ref="B6" location="'6.1.1.'!A1" display="'6.1.1.'!A1" xr:uid="{00000000-0004-0000-0000-000003000000}"/>
    <hyperlink ref="B7" location="'6.1.2.'!A1" display="'6.1.2.'!A1" xr:uid="{00000000-0004-0000-0000-000004000000}"/>
    <hyperlink ref="B8" location="'6.1.3.'!A1" display="'6.1.3.'!A1" xr:uid="{00000000-0004-0000-0000-000005000000}"/>
    <hyperlink ref="B9" location="'6.1.4.'!A1" display="'6.1.4.'!A1" xr:uid="{00000000-0004-0000-0000-000006000000}"/>
    <hyperlink ref="B10" location="'6.1.5.'!A1" display="'6.1.5.'!A1" xr:uid="{00000000-0004-0000-0000-000007000000}"/>
    <hyperlink ref="B11" location="'6.1.6.'!A1" display="'6.1.6.'!A1" xr:uid="{00000000-0004-0000-0000-000008000000}"/>
    <hyperlink ref="B12" location="'7.1.1-'!A1" display="'7.1.1-'!A1" xr:uid="{00000000-0004-0000-0000-000009000000}"/>
    <hyperlink ref="B13" location="'11. 1. 1.'!A1" display="'11. 1. 1.'!A1" xr:uid="{00000000-0004-0000-0000-00000A000000}"/>
    <hyperlink ref="B14" location="'12.1.1.'!A1" display="'12.1.1.'!A1" xr:uid="{00000000-0004-0000-0000-00000B000000}"/>
    <hyperlink ref="B15" location="'12.1.2.'!A1" display="'12.1.2.'!A1" xr:uid="{00000000-0004-0000-0000-00000C000000}"/>
    <hyperlink ref="B16" location="'12.1.3.'!A1" display="'12.1.3.'!A1" xr:uid="{00000000-0004-0000-0000-00000D000000}"/>
    <hyperlink ref="B17" location="'15.1.1.'!A1" display="'15.1.1.'!A1" xr:uid="{00000000-0004-0000-0000-00000E000000}"/>
  </hyperlink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20"/>
  <sheetViews>
    <sheetView zoomScaleNormal="100" workbookViewId="0"/>
  </sheetViews>
  <sheetFormatPr defaultColWidth="8.88671875" defaultRowHeight="14.4"/>
  <cols>
    <col min="2" max="2" width="24.6640625" customWidth="1"/>
    <col min="3" max="3" width="14" customWidth="1"/>
    <col min="4" max="4" width="13.88671875" customWidth="1"/>
    <col min="5" max="5" width="15" customWidth="1"/>
    <col min="6" max="6" width="8.109375" customWidth="1"/>
    <col min="7" max="7" width="7.6640625" customWidth="1"/>
    <col min="8" max="8" width="8.109375" customWidth="1"/>
    <col min="9" max="9" width="8.44140625" customWidth="1"/>
  </cols>
  <sheetData>
    <row r="1" spans="2:9" ht="15.6">
      <c r="B1" s="322"/>
      <c r="C1" s="322"/>
      <c r="D1" s="322"/>
      <c r="E1" s="322"/>
      <c r="F1" s="8"/>
      <c r="G1" s="8"/>
      <c r="H1" s="8"/>
      <c r="I1" s="8"/>
    </row>
    <row r="2" spans="2:9" ht="17.399999999999999">
      <c r="B2" s="60"/>
      <c r="C2" s="8"/>
      <c r="D2" s="8"/>
      <c r="E2" s="8"/>
      <c r="F2" s="8"/>
      <c r="G2" s="8"/>
      <c r="H2" s="8"/>
      <c r="I2" s="8"/>
    </row>
    <row r="3" spans="2:9" s="58" customFormat="1" ht="18.600000000000001" thickBot="1">
      <c r="B3" s="324" t="s">
        <v>30</v>
      </c>
      <c r="C3" s="324"/>
      <c r="D3" s="324"/>
      <c r="E3" s="324"/>
      <c r="F3" s="324"/>
      <c r="G3" s="324"/>
      <c r="H3" s="324"/>
      <c r="I3" s="324"/>
    </row>
    <row r="4" spans="2:9" ht="90.75" customHeight="1" thickBot="1">
      <c r="B4" s="325" t="s">
        <v>31</v>
      </c>
      <c r="C4" s="325" t="s">
        <v>32</v>
      </c>
      <c r="D4" s="325"/>
      <c r="E4" s="325"/>
      <c r="F4" s="325"/>
      <c r="G4" s="325"/>
      <c r="H4" s="326" t="s">
        <v>33</v>
      </c>
      <c r="I4" s="327"/>
    </row>
    <row r="5" spans="2:9" ht="55.8" thickBot="1">
      <c r="B5" s="325"/>
      <c r="C5" s="130" t="s">
        <v>34</v>
      </c>
      <c r="D5" s="130" t="s">
        <v>35</v>
      </c>
      <c r="E5" s="130" t="s">
        <v>36</v>
      </c>
      <c r="F5" s="130" t="s">
        <v>37</v>
      </c>
      <c r="G5" s="130" t="s">
        <v>38</v>
      </c>
      <c r="H5" s="130" t="s">
        <v>39</v>
      </c>
      <c r="I5" s="130" t="s">
        <v>40</v>
      </c>
    </row>
    <row r="6" spans="2:9" ht="42" thickBot="1">
      <c r="B6" s="61" t="s">
        <v>41</v>
      </c>
      <c r="C6" s="62">
        <v>1398211</v>
      </c>
      <c r="D6" s="62">
        <v>1048658</v>
      </c>
      <c r="E6" s="62">
        <v>349553</v>
      </c>
      <c r="F6" s="63">
        <v>29</v>
      </c>
      <c r="G6" s="63">
        <v>57</v>
      </c>
      <c r="H6" s="63">
        <v>29</v>
      </c>
      <c r="I6" s="63">
        <v>57</v>
      </c>
    </row>
    <row r="7" spans="2:9" ht="42" thickBot="1">
      <c r="B7" s="64" t="s">
        <v>42</v>
      </c>
      <c r="C7" s="65">
        <v>3475781</v>
      </c>
      <c r="D7" s="65">
        <v>2587037</v>
      </c>
      <c r="E7" s="65">
        <v>888744</v>
      </c>
      <c r="F7" s="66">
        <v>40</v>
      </c>
      <c r="G7" s="66">
        <v>95</v>
      </c>
      <c r="H7" s="66">
        <v>40</v>
      </c>
      <c r="I7" s="66">
        <v>95</v>
      </c>
    </row>
    <row r="8" spans="2:9" ht="42" thickBot="1">
      <c r="B8" s="64" t="s">
        <v>43</v>
      </c>
      <c r="C8" s="65">
        <v>4259039</v>
      </c>
      <c r="D8" s="65">
        <v>3085525</v>
      </c>
      <c r="E8" s="65">
        <v>1173514</v>
      </c>
      <c r="F8" s="66">
        <v>74</v>
      </c>
      <c r="G8" s="66">
        <v>74</v>
      </c>
      <c r="H8" s="66">
        <v>65</v>
      </c>
      <c r="I8" s="66">
        <v>65</v>
      </c>
    </row>
    <row r="9" spans="2:9" ht="42" thickBot="1">
      <c r="B9" s="64" t="s">
        <v>44</v>
      </c>
      <c r="C9" s="65">
        <v>5717140</v>
      </c>
      <c r="D9" s="65">
        <v>4287855</v>
      </c>
      <c r="E9" s="65">
        <v>1429285</v>
      </c>
      <c r="F9" s="66">
        <v>100</v>
      </c>
      <c r="G9" s="66">
        <v>268</v>
      </c>
      <c r="H9" s="66">
        <v>96</v>
      </c>
      <c r="I9" s="66">
        <v>260</v>
      </c>
    </row>
    <row r="10" spans="2:9" ht="42" thickBot="1">
      <c r="B10" s="64" t="s">
        <v>45</v>
      </c>
      <c r="C10" s="65">
        <v>1323103</v>
      </c>
      <c r="D10" s="65">
        <v>999721</v>
      </c>
      <c r="E10" s="65">
        <v>323382</v>
      </c>
      <c r="F10" s="66">
        <v>21</v>
      </c>
      <c r="G10" s="66">
        <v>72</v>
      </c>
      <c r="H10" s="66">
        <v>21</v>
      </c>
      <c r="I10" s="66">
        <v>72</v>
      </c>
    </row>
    <row r="11" spans="2:9" ht="69.599999999999994" thickBot="1">
      <c r="B11" s="64" t="s">
        <v>46</v>
      </c>
      <c r="C11" s="65">
        <v>2666670</v>
      </c>
      <c r="D11" s="65">
        <v>2000000</v>
      </c>
      <c r="E11" s="65">
        <v>666670</v>
      </c>
      <c r="F11" s="66">
        <v>61</v>
      </c>
      <c r="G11" s="66">
        <v>248</v>
      </c>
      <c r="H11" s="66">
        <v>56</v>
      </c>
      <c r="I11" s="66">
        <v>178</v>
      </c>
    </row>
    <row r="12" spans="2:9" ht="42" thickBot="1">
      <c r="B12" s="64" t="s">
        <v>47</v>
      </c>
      <c r="C12" s="65">
        <v>1262436</v>
      </c>
      <c r="D12" s="65">
        <v>859499</v>
      </c>
      <c r="E12" s="65">
        <v>402937</v>
      </c>
      <c r="F12" s="66">
        <v>21</v>
      </c>
      <c r="G12" s="66">
        <v>74</v>
      </c>
      <c r="H12" s="66">
        <v>0</v>
      </c>
      <c r="I12" s="66">
        <v>0</v>
      </c>
    </row>
    <row r="13" spans="2:9" ht="69.599999999999994" thickBot="1">
      <c r="B13" s="64" t="s">
        <v>48</v>
      </c>
      <c r="C13" s="65">
        <v>1062646</v>
      </c>
      <c r="D13" s="65">
        <v>714521</v>
      </c>
      <c r="E13" s="65">
        <v>348125</v>
      </c>
      <c r="F13" s="66">
        <v>25</v>
      </c>
      <c r="G13" s="66" t="s">
        <v>49</v>
      </c>
      <c r="H13" s="66">
        <v>0</v>
      </c>
      <c r="I13" s="66">
        <v>0</v>
      </c>
    </row>
    <row r="14" spans="2:9" ht="42" thickBot="1">
      <c r="B14" s="64" t="s">
        <v>50</v>
      </c>
      <c r="C14" s="65">
        <v>1620320</v>
      </c>
      <c r="D14" s="65">
        <v>1130320</v>
      </c>
      <c r="E14" s="65">
        <v>490000</v>
      </c>
      <c r="F14" s="66">
        <v>38</v>
      </c>
      <c r="G14" s="66" t="s">
        <v>51</v>
      </c>
      <c r="H14" s="66">
        <v>0</v>
      </c>
      <c r="I14" s="66">
        <v>0</v>
      </c>
    </row>
    <row r="15" spans="2:9" ht="15" thickBot="1">
      <c r="B15" s="67" t="s">
        <v>52</v>
      </c>
      <c r="C15" s="68">
        <v>22785346</v>
      </c>
      <c r="D15" s="68">
        <v>16713136</v>
      </c>
      <c r="E15" s="68">
        <v>6072210</v>
      </c>
      <c r="F15" s="69">
        <f>SUM(F6:F14)</f>
        <v>409</v>
      </c>
      <c r="G15" s="69">
        <f>SUM(G6:G14)</f>
        <v>888</v>
      </c>
      <c r="H15" s="69">
        <f>SUM(H6:H14)</f>
        <v>307</v>
      </c>
      <c r="I15" s="69">
        <f>SUM(I6:I14)</f>
        <v>727</v>
      </c>
    </row>
    <row r="18" spans="2:9" ht="15.6">
      <c r="B18" s="323" t="s">
        <v>53</v>
      </c>
      <c r="C18" s="323"/>
      <c r="D18" s="323"/>
      <c r="E18" s="323"/>
      <c r="H18" s="59"/>
    </row>
    <row r="19" spans="2:9" ht="15.6">
      <c r="B19" s="77"/>
      <c r="C19" s="77"/>
      <c r="D19" s="77"/>
      <c r="E19" s="77"/>
      <c r="H19" s="59"/>
    </row>
    <row r="20" spans="2:9" ht="200.25" customHeight="1">
      <c r="B20" s="320" t="s">
        <v>54</v>
      </c>
      <c r="C20" s="321"/>
      <c r="D20" s="321"/>
      <c r="E20" s="321"/>
      <c r="F20" s="321"/>
      <c r="G20" s="321"/>
      <c r="H20" s="321"/>
      <c r="I20" s="321"/>
    </row>
  </sheetData>
  <mergeCells count="7">
    <mergeCell ref="B20:I20"/>
    <mergeCell ref="B1:E1"/>
    <mergeCell ref="B18:E18"/>
    <mergeCell ref="B3:I3"/>
    <mergeCell ref="B4:B5"/>
    <mergeCell ref="C4:G4"/>
    <mergeCell ref="H4:I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7"/>
  <sheetViews>
    <sheetView view="pageBreakPreview" zoomScale="115" zoomScaleNormal="100" workbookViewId="0"/>
  </sheetViews>
  <sheetFormatPr defaultColWidth="8.88671875" defaultRowHeight="14.4"/>
  <cols>
    <col min="2" max="2" width="34.6640625" customWidth="1"/>
    <col min="3" max="3" width="21.33203125" customWidth="1"/>
    <col min="4" max="4" width="20.6640625" customWidth="1"/>
    <col min="5" max="5" width="13.88671875" customWidth="1"/>
    <col min="6" max="6" width="18.33203125" customWidth="1"/>
  </cols>
  <sheetData>
    <row r="1" spans="1:35" ht="15" thickBot="1"/>
    <row r="2" spans="1:35" ht="15" thickBot="1">
      <c r="B2" s="328" t="s">
        <v>55</v>
      </c>
      <c r="C2" s="329"/>
      <c r="D2" s="329"/>
      <c r="E2" s="329"/>
      <c r="F2" s="329"/>
      <c r="G2" s="330"/>
    </row>
    <row r="3" spans="1:35" ht="24.75" customHeight="1">
      <c r="B3" s="19"/>
      <c r="C3" s="333" t="s">
        <v>56</v>
      </c>
      <c r="D3" s="2" t="s">
        <v>57</v>
      </c>
      <c r="E3" s="339" t="s">
        <v>58</v>
      </c>
      <c r="F3" s="335" t="s">
        <v>59</v>
      </c>
      <c r="G3" s="337" t="s">
        <v>60</v>
      </c>
    </row>
    <row r="4" spans="1:35" ht="33.75" customHeight="1">
      <c r="B4" s="20"/>
      <c r="C4" s="334"/>
      <c r="D4" s="1" t="s">
        <v>61</v>
      </c>
      <c r="E4" s="340"/>
      <c r="F4" s="336"/>
      <c r="G4" s="338"/>
    </row>
    <row r="5" spans="1:35" s="3" customFormat="1">
      <c r="A5" s="127"/>
      <c r="B5" s="21" t="s">
        <v>62</v>
      </c>
      <c r="C5" s="17">
        <v>24</v>
      </c>
      <c r="D5" s="22" t="s">
        <v>63</v>
      </c>
      <c r="E5" s="22">
        <v>6</v>
      </c>
      <c r="F5" s="23">
        <v>5</v>
      </c>
      <c r="G5" s="24">
        <v>35</v>
      </c>
      <c r="H5"/>
      <c r="I5"/>
      <c r="J5"/>
      <c r="K5"/>
      <c r="L5"/>
      <c r="M5"/>
      <c r="N5"/>
      <c r="O5"/>
      <c r="P5"/>
      <c r="Q5"/>
      <c r="R5"/>
      <c r="S5"/>
      <c r="T5"/>
      <c r="U5"/>
      <c r="V5"/>
      <c r="W5"/>
      <c r="X5"/>
      <c r="Y5"/>
      <c r="Z5"/>
      <c r="AA5"/>
      <c r="AB5"/>
      <c r="AC5"/>
      <c r="AD5"/>
      <c r="AE5"/>
      <c r="AF5"/>
      <c r="AG5"/>
      <c r="AH5"/>
      <c r="AI5"/>
    </row>
    <row r="6" spans="1:35" s="4" customFormat="1">
      <c r="A6" s="128"/>
      <c r="B6" s="25" t="s">
        <v>64</v>
      </c>
      <c r="C6" s="26">
        <v>18</v>
      </c>
      <c r="D6" s="27" t="s">
        <v>65</v>
      </c>
      <c r="E6" s="27">
        <v>10</v>
      </c>
      <c r="F6" s="27" t="s">
        <v>66</v>
      </c>
      <c r="G6" s="28">
        <v>28</v>
      </c>
      <c r="H6"/>
      <c r="I6"/>
      <c r="J6"/>
      <c r="K6"/>
      <c r="L6"/>
      <c r="M6"/>
      <c r="N6"/>
      <c r="O6"/>
      <c r="P6"/>
      <c r="Q6"/>
      <c r="R6"/>
      <c r="S6"/>
      <c r="T6"/>
      <c r="U6"/>
      <c r="V6"/>
      <c r="W6"/>
      <c r="X6"/>
      <c r="Y6"/>
      <c r="Z6"/>
      <c r="AA6"/>
      <c r="AB6"/>
      <c r="AC6"/>
      <c r="AD6"/>
      <c r="AE6"/>
      <c r="AF6"/>
      <c r="AG6"/>
      <c r="AH6"/>
      <c r="AI6"/>
    </row>
    <row r="7" spans="1:35" s="3" customFormat="1">
      <c r="A7" s="127"/>
      <c r="B7" s="21" t="s">
        <v>67</v>
      </c>
      <c r="C7" s="17">
        <v>27</v>
      </c>
      <c r="D7" s="22" t="s">
        <v>68</v>
      </c>
      <c r="E7" s="22">
        <v>4</v>
      </c>
      <c r="F7" s="23">
        <v>1</v>
      </c>
      <c r="G7" s="24">
        <v>32</v>
      </c>
      <c r="H7"/>
      <c r="I7"/>
      <c r="J7"/>
      <c r="K7"/>
      <c r="L7"/>
      <c r="M7"/>
      <c r="N7"/>
      <c r="O7"/>
      <c r="P7"/>
      <c r="Q7"/>
      <c r="R7"/>
      <c r="S7"/>
      <c r="T7"/>
      <c r="U7"/>
      <c r="V7"/>
      <c r="W7"/>
      <c r="X7"/>
      <c r="Y7"/>
      <c r="Z7"/>
      <c r="AA7"/>
      <c r="AB7"/>
      <c r="AC7"/>
      <c r="AD7"/>
      <c r="AE7"/>
      <c r="AF7"/>
      <c r="AG7"/>
      <c r="AH7"/>
      <c r="AI7"/>
    </row>
    <row r="8" spans="1:35" s="4" customFormat="1">
      <c r="A8" s="128"/>
      <c r="B8" s="25" t="s">
        <v>69</v>
      </c>
      <c r="C8" s="26">
        <v>17</v>
      </c>
      <c r="D8" s="27" t="s">
        <v>70</v>
      </c>
      <c r="E8" s="27" t="s">
        <v>71</v>
      </c>
      <c r="F8" s="26">
        <v>432</v>
      </c>
      <c r="G8" s="28">
        <v>449</v>
      </c>
      <c r="H8"/>
      <c r="I8"/>
      <c r="J8"/>
      <c r="K8"/>
      <c r="L8"/>
      <c r="M8"/>
      <c r="N8"/>
      <c r="O8"/>
      <c r="P8"/>
      <c r="Q8"/>
      <c r="R8"/>
      <c r="S8"/>
      <c r="T8"/>
      <c r="U8"/>
      <c r="V8"/>
      <c r="W8"/>
      <c r="X8"/>
      <c r="Y8"/>
      <c r="Z8"/>
      <c r="AA8"/>
      <c r="AB8"/>
      <c r="AC8"/>
      <c r="AD8"/>
      <c r="AE8"/>
      <c r="AF8"/>
      <c r="AG8"/>
      <c r="AH8"/>
      <c r="AI8"/>
    </row>
    <row r="9" spans="1:35" s="3" customFormat="1">
      <c r="A9" s="127"/>
      <c r="B9" s="21" t="s">
        <v>72</v>
      </c>
      <c r="C9" s="17">
        <v>16</v>
      </c>
      <c r="D9" s="22" t="s">
        <v>73</v>
      </c>
      <c r="E9" s="22" t="s">
        <v>74</v>
      </c>
      <c r="F9" s="29" t="s">
        <v>75</v>
      </c>
      <c r="G9" s="24">
        <v>16</v>
      </c>
      <c r="H9"/>
      <c r="I9"/>
      <c r="J9"/>
      <c r="K9"/>
      <c r="L9"/>
      <c r="M9"/>
      <c r="N9"/>
      <c r="O9"/>
      <c r="P9"/>
      <c r="Q9"/>
      <c r="R9"/>
      <c r="S9"/>
      <c r="T9"/>
      <c r="U9"/>
      <c r="V9"/>
      <c r="W9"/>
      <c r="X9"/>
      <c r="Y9"/>
      <c r="Z9"/>
      <c r="AA9"/>
      <c r="AB9"/>
      <c r="AC9"/>
      <c r="AD9"/>
      <c r="AE9"/>
      <c r="AF9"/>
      <c r="AG9"/>
      <c r="AH9"/>
      <c r="AI9"/>
    </row>
    <row r="10" spans="1:35" s="4" customFormat="1">
      <c r="A10" s="128"/>
      <c r="B10" s="25" t="s">
        <v>76</v>
      </c>
      <c r="C10" s="26">
        <v>14</v>
      </c>
      <c r="D10" s="27" t="s">
        <v>77</v>
      </c>
      <c r="E10" s="27" t="s">
        <v>78</v>
      </c>
      <c r="F10" s="26">
        <v>2</v>
      </c>
      <c r="G10" s="28">
        <v>16</v>
      </c>
      <c r="H10"/>
      <c r="I10"/>
      <c r="J10"/>
      <c r="K10"/>
      <c r="L10"/>
      <c r="M10"/>
      <c r="N10"/>
      <c r="O10"/>
      <c r="P10"/>
      <c r="Q10"/>
      <c r="R10"/>
      <c r="S10"/>
      <c r="T10"/>
      <c r="U10"/>
      <c r="V10"/>
      <c r="W10"/>
      <c r="X10"/>
      <c r="Y10"/>
      <c r="Z10"/>
      <c r="AA10"/>
      <c r="AB10"/>
      <c r="AC10"/>
      <c r="AD10"/>
      <c r="AE10"/>
      <c r="AF10"/>
      <c r="AG10"/>
      <c r="AH10"/>
      <c r="AI10"/>
    </row>
    <row r="11" spans="1:35" s="3" customFormat="1">
      <c r="A11" s="127"/>
      <c r="B11" s="21" t="s">
        <v>79</v>
      </c>
      <c r="C11" s="17">
        <v>11</v>
      </c>
      <c r="D11" s="22" t="s">
        <v>80</v>
      </c>
      <c r="E11" s="22">
        <v>4</v>
      </c>
      <c r="F11" s="29" t="s">
        <v>81</v>
      </c>
      <c r="G11" s="24">
        <v>15</v>
      </c>
      <c r="H11"/>
      <c r="I11"/>
      <c r="J11"/>
      <c r="K11"/>
      <c r="L11"/>
      <c r="M11"/>
      <c r="N11"/>
      <c r="O11"/>
      <c r="P11"/>
      <c r="Q11"/>
      <c r="R11"/>
      <c r="S11"/>
      <c r="T11"/>
      <c r="U11"/>
      <c r="V11"/>
      <c r="W11"/>
      <c r="X11"/>
      <c r="Y11"/>
      <c r="Z11"/>
      <c r="AA11"/>
      <c r="AB11"/>
      <c r="AC11"/>
      <c r="AD11"/>
      <c r="AE11"/>
      <c r="AF11"/>
      <c r="AG11"/>
      <c r="AH11"/>
      <c r="AI11"/>
    </row>
    <row r="12" spans="1:35" s="4" customFormat="1">
      <c r="A12" s="128"/>
      <c r="B12" s="25" t="s">
        <v>82</v>
      </c>
      <c r="C12" s="26">
        <v>9</v>
      </c>
      <c r="D12" s="27" t="s">
        <v>83</v>
      </c>
      <c r="E12" s="27">
        <v>3</v>
      </c>
      <c r="F12" s="26">
        <v>1</v>
      </c>
      <c r="G12" s="28">
        <v>13</v>
      </c>
      <c r="H12"/>
      <c r="I12"/>
      <c r="J12"/>
      <c r="K12"/>
      <c r="L12"/>
      <c r="M12"/>
      <c r="N12"/>
      <c r="O12"/>
      <c r="P12"/>
      <c r="Q12"/>
      <c r="R12"/>
      <c r="S12"/>
      <c r="T12"/>
      <c r="U12"/>
      <c r="V12"/>
      <c r="W12"/>
      <c r="X12"/>
      <c r="Y12"/>
      <c r="Z12"/>
      <c r="AA12"/>
      <c r="AB12"/>
      <c r="AC12"/>
      <c r="AD12"/>
      <c r="AE12"/>
      <c r="AF12"/>
      <c r="AG12"/>
      <c r="AH12"/>
      <c r="AI12"/>
    </row>
    <row r="13" spans="1:35" s="3" customFormat="1">
      <c r="A13" s="127"/>
      <c r="B13" s="21" t="s">
        <v>84</v>
      </c>
      <c r="C13" s="17">
        <v>6</v>
      </c>
      <c r="D13" s="22" t="s">
        <v>85</v>
      </c>
      <c r="E13" s="22" t="s">
        <v>86</v>
      </c>
      <c r="F13" s="29" t="s">
        <v>87</v>
      </c>
      <c r="G13" s="24">
        <v>6</v>
      </c>
      <c r="H13"/>
      <c r="I13"/>
      <c r="J13"/>
      <c r="K13"/>
      <c r="L13"/>
      <c r="M13"/>
      <c r="N13"/>
      <c r="O13"/>
      <c r="P13"/>
      <c r="Q13"/>
      <c r="R13"/>
      <c r="S13"/>
      <c r="T13"/>
      <c r="U13"/>
      <c r="V13"/>
      <c r="W13"/>
      <c r="X13"/>
      <c r="Y13"/>
      <c r="Z13"/>
      <c r="AA13"/>
      <c r="AB13"/>
      <c r="AC13"/>
      <c r="AD13"/>
      <c r="AE13"/>
      <c r="AF13"/>
      <c r="AG13"/>
      <c r="AH13"/>
      <c r="AI13"/>
    </row>
    <row r="14" spans="1:35" s="4" customFormat="1">
      <c r="A14" s="128"/>
      <c r="B14" s="25" t="s">
        <v>88</v>
      </c>
      <c r="C14" s="26">
        <v>6</v>
      </c>
      <c r="D14" s="27">
        <v>69</v>
      </c>
      <c r="E14" s="27">
        <v>6</v>
      </c>
      <c r="F14" s="26">
        <v>1</v>
      </c>
      <c r="G14" s="28">
        <v>82</v>
      </c>
      <c r="H14"/>
      <c r="I14"/>
      <c r="J14"/>
      <c r="K14"/>
      <c r="L14"/>
      <c r="M14"/>
      <c r="N14"/>
      <c r="O14"/>
      <c r="P14"/>
      <c r="Q14"/>
      <c r="R14"/>
      <c r="S14"/>
      <c r="T14"/>
      <c r="U14"/>
      <c r="V14"/>
      <c r="W14"/>
      <c r="X14"/>
      <c r="Y14"/>
      <c r="Z14"/>
      <c r="AA14"/>
      <c r="AB14"/>
      <c r="AC14"/>
      <c r="AD14"/>
      <c r="AE14"/>
      <c r="AF14"/>
      <c r="AG14"/>
      <c r="AH14"/>
      <c r="AI14"/>
    </row>
    <row r="15" spans="1:35" s="3" customFormat="1">
      <c r="A15" s="127"/>
      <c r="B15" s="21" t="s">
        <v>89</v>
      </c>
      <c r="C15" s="17">
        <v>5</v>
      </c>
      <c r="D15" s="22" t="s">
        <v>90</v>
      </c>
      <c r="E15" s="22">
        <v>2</v>
      </c>
      <c r="F15" s="29" t="s">
        <v>91</v>
      </c>
      <c r="G15" s="24">
        <v>7</v>
      </c>
      <c r="H15"/>
      <c r="I15"/>
      <c r="J15"/>
      <c r="K15"/>
      <c r="L15"/>
      <c r="M15"/>
      <c r="N15"/>
      <c r="O15"/>
      <c r="P15"/>
      <c r="Q15"/>
      <c r="R15"/>
      <c r="S15"/>
      <c r="T15"/>
      <c r="U15"/>
      <c r="V15"/>
      <c r="W15"/>
      <c r="X15"/>
      <c r="Y15"/>
      <c r="Z15"/>
      <c r="AA15"/>
      <c r="AB15"/>
      <c r="AC15"/>
      <c r="AD15"/>
      <c r="AE15"/>
      <c r="AF15"/>
      <c r="AG15"/>
      <c r="AH15"/>
      <c r="AI15"/>
    </row>
    <row r="16" spans="1:35" s="4" customFormat="1">
      <c r="A16" s="128"/>
      <c r="B16" s="25" t="s">
        <v>92</v>
      </c>
      <c r="C16" s="26">
        <v>3</v>
      </c>
      <c r="D16" s="27" t="s">
        <v>93</v>
      </c>
      <c r="E16" s="27">
        <v>1</v>
      </c>
      <c r="F16" s="27" t="s">
        <v>94</v>
      </c>
      <c r="G16" s="28">
        <v>4</v>
      </c>
      <c r="H16"/>
      <c r="I16"/>
      <c r="J16"/>
      <c r="K16"/>
      <c r="L16"/>
      <c r="M16"/>
      <c r="N16"/>
      <c r="O16"/>
      <c r="P16"/>
      <c r="Q16"/>
      <c r="R16"/>
      <c r="S16"/>
      <c r="T16"/>
      <c r="U16"/>
      <c r="V16"/>
      <c r="W16"/>
      <c r="X16"/>
      <c r="Y16"/>
      <c r="Z16"/>
      <c r="AA16"/>
      <c r="AB16"/>
      <c r="AC16"/>
      <c r="AD16"/>
      <c r="AE16"/>
      <c r="AF16"/>
      <c r="AG16"/>
      <c r="AH16"/>
      <c r="AI16"/>
    </row>
    <row r="17" spans="1:35" s="3" customFormat="1">
      <c r="A17" s="127"/>
      <c r="B17" s="21" t="s">
        <v>95</v>
      </c>
      <c r="C17" s="17">
        <v>1</v>
      </c>
      <c r="D17" s="22" t="s">
        <v>96</v>
      </c>
      <c r="E17" s="22">
        <v>1</v>
      </c>
      <c r="F17" s="23">
        <v>6</v>
      </c>
      <c r="G17" s="24">
        <v>8</v>
      </c>
      <c r="H17"/>
      <c r="I17"/>
      <c r="J17"/>
      <c r="K17"/>
      <c r="L17"/>
      <c r="M17"/>
      <c r="N17"/>
      <c r="O17"/>
      <c r="P17"/>
      <c r="Q17"/>
      <c r="R17"/>
      <c r="S17"/>
      <c r="T17"/>
      <c r="U17"/>
      <c r="V17"/>
      <c r="W17"/>
      <c r="X17"/>
      <c r="Y17"/>
      <c r="Z17"/>
      <c r="AA17"/>
      <c r="AB17"/>
      <c r="AC17"/>
      <c r="AD17"/>
      <c r="AE17"/>
      <c r="AF17"/>
      <c r="AG17"/>
      <c r="AH17"/>
      <c r="AI17"/>
    </row>
    <row r="18" spans="1:35" s="4" customFormat="1">
      <c r="A18" s="128"/>
      <c r="B18" s="25" t="s">
        <v>97</v>
      </c>
      <c r="C18" s="26">
        <v>1</v>
      </c>
      <c r="D18" s="27" t="s">
        <v>98</v>
      </c>
      <c r="E18" s="27" t="s">
        <v>99</v>
      </c>
      <c r="F18" s="27" t="s">
        <v>100</v>
      </c>
      <c r="G18" s="28">
        <v>0</v>
      </c>
      <c r="H18"/>
      <c r="I18"/>
      <c r="J18"/>
      <c r="K18"/>
      <c r="L18"/>
      <c r="M18"/>
      <c r="N18"/>
      <c r="O18"/>
      <c r="P18"/>
      <c r="Q18"/>
      <c r="R18"/>
      <c r="S18"/>
      <c r="T18"/>
      <c r="U18"/>
      <c r="V18"/>
      <c r="W18"/>
      <c r="X18"/>
      <c r="Y18"/>
      <c r="Z18"/>
      <c r="AA18"/>
      <c r="AB18"/>
      <c r="AC18"/>
      <c r="AD18"/>
      <c r="AE18"/>
      <c r="AF18"/>
      <c r="AG18"/>
      <c r="AH18"/>
      <c r="AI18"/>
    </row>
    <row r="19" spans="1:35" s="3" customFormat="1">
      <c r="A19" s="127"/>
      <c r="B19" s="21" t="s">
        <v>101</v>
      </c>
      <c r="C19" s="17">
        <v>1</v>
      </c>
      <c r="D19" s="22" t="s">
        <v>102</v>
      </c>
      <c r="E19" s="22" t="s">
        <v>103</v>
      </c>
      <c r="F19" s="23">
        <v>15</v>
      </c>
      <c r="G19" s="24">
        <v>16</v>
      </c>
      <c r="H19"/>
      <c r="I19"/>
      <c r="J19"/>
      <c r="K19"/>
      <c r="L19"/>
      <c r="M19"/>
      <c r="N19"/>
      <c r="O19"/>
      <c r="P19"/>
      <c r="Q19"/>
      <c r="R19"/>
      <c r="S19"/>
      <c r="T19"/>
      <c r="U19"/>
      <c r="V19"/>
      <c r="W19"/>
      <c r="X19"/>
      <c r="Y19"/>
      <c r="Z19"/>
      <c r="AA19"/>
      <c r="AB19"/>
      <c r="AC19"/>
      <c r="AD19"/>
      <c r="AE19"/>
      <c r="AF19"/>
      <c r="AG19"/>
      <c r="AH19"/>
      <c r="AI19"/>
    </row>
    <row r="20" spans="1:35" s="4" customFormat="1">
      <c r="A20" s="128"/>
      <c r="B20" s="25" t="s">
        <v>104</v>
      </c>
      <c r="C20" s="26">
        <v>1</v>
      </c>
      <c r="D20" s="27" t="s">
        <v>105</v>
      </c>
      <c r="E20" s="27" t="s">
        <v>106</v>
      </c>
      <c r="F20" s="26">
        <v>30</v>
      </c>
      <c r="G20" s="28">
        <v>31</v>
      </c>
      <c r="H20"/>
      <c r="I20"/>
      <c r="J20"/>
      <c r="K20"/>
      <c r="L20"/>
      <c r="M20"/>
      <c r="N20"/>
      <c r="O20"/>
      <c r="P20"/>
      <c r="Q20"/>
      <c r="R20"/>
      <c r="S20"/>
      <c r="T20"/>
      <c r="U20"/>
      <c r="V20"/>
      <c r="W20"/>
      <c r="X20"/>
      <c r="Y20"/>
      <c r="Z20"/>
      <c r="AA20"/>
      <c r="AB20"/>
      <c r="AC20"/>
      <c r="AD20"/>
      <c r="AE20"/>
      <c r="AF20"/>
      <c r="AG20"/>
      <c r="AH20"/>
      <c r="AI20"/>
    </row>
    <row r="21" spans="1:35" s="3" customFormat="1">
      <c r="A21" s="127"/>
      <c r="B21" s="21" t="s">
        <v>107</v>
      </c>
      <c r="C21" s="17">
        <v>75</v>
      </c>
      <c r="D21" s="22" t="s">
        <v>108</v>
      </c>
      <c r="E21" s="22">
        <v>2</v>
      </c>
      <c r="F21" s="29" t="s">
        <v>109</v>
      </c>
      <c r="G21" s="24">
        <v>77</v>
      </c>
      <c r="H21"/>
      <c r="I21"/>
      <c r="J21"/>
      <c r="K21"/>
      <c r="L21"/>
      <c r="M21"/>
      <c r="N21"/>
      <c r="O21"/>
      <c r="P21"/>
      <c r="Q21"/>
      <c r="R21"/>
      <c r="S21"/>
      <c r="T21"/>
      <c r="U21"/>
      <c r="V21"/>
      <c r="W21"/>
      <c r="X21"/>
      <c r="Y21"/>
      <c r="Z21"/>
      <c r="AA21"/>
      <c r="AB21"/>
      <c r="AC21"/>
      <c r="AD21"/>
      <c r="AE21"/>
      <c r="AF21"/>
      <c r="AG21"/>
      <c r="AH21"/>
      <c r="AI21"/>
    </row>
    <row r="22" spans="1:35" s="4" customFormat="1">
      <c r="A22" s="128"/>
      <c r="B22" s="25" t="s">
        <v>110</v>
      </c>
      <c r="C22" s="26">
        <v>28</v>
      </c>
      <c r="D22" s="27" t="s">
        <v>111</v>
      </c>
      <c r="E22" s="27">
        <v>3</v>
      </c>
      <c r="F22" s="26">
        <v>10</v>
      </c>
      <c r="G22" s="28">
        <v>41</v>
      </c>
      <c r="H22"/>
      <c r="I22"/>
      <c r="J22"/>
      <c r="K22"/>
      <c r="L22"/>
      <c r="M22"/>
      <c r="N22"/>
      <c r="O22"/>
      <c r="P22"/>
      <c r="Q22"/>
      <c r="R22"/>
      <c r="S22"/>
      <c r="T22"/>
      <c r="U22"/>
      <c r="V22"/>
      <c r="W22"/>
      <c r="X22"/>
      <c r="Y22"/>
      <c r="Z22"/>
      <c r="AA22"/>
      <c r="AB22"/>
      <c r="AC22"/>
      <c r="AD22"/>
      <c r="AE22"/>
      <c r="AF22"/>
      <c r="AG22"/>
      <c r="AH22"/>
      <c r="AI22"/>
    </row>
    <row r="23" spans="1:35" s="3" customFormat="1" ht="15" thickBot="1">
      <c r="A23" s="127"/>
      <c r="B23" s="30" t="s">
        <v>112</v>
      </c>
      <c r="C23" s="31">
        <v>7</v>
      </c>
      <c r="D23" s="32" t="s">
        <v>113</v>
      </c>
      <c r="E23" s="32" t="s">
        <v>114</v>
      </c>
      <c r="F23" s="33" t="s">
        <v>115</v>
      </c>
      <c r="G23" s="70">
        <v>7</v>
      </c>
      <c r="H23"/>
      <c r="I23"/>
      <c r="J23"/>
      <c r="K23"/>
      <c r="L23"/>
      <c r="M23"/>
      <c r="N23"/>
      <c r="O23"/>
      <c r="P23"/>
      <c r="Q23"/>
      <c r="R23"/>
      <c r="S23"/>
      <c r="T23"/>
      <c r="U23"/>
      <c r="V23"/>
      <c r="W23"/>
      <c r="X23"/>
      <c r="Y23"/>
      <c r="Z23"/>
      <c r="AA23"/>
      <c r="AB23"/>
      <c r="AC23"/>
      <c r="AD23"/>
      <c r="AE23"/>
      <c r="AF23"/>
      <c r="AG23"/>
      <c r="AH23"/>
      <c r="AI23"/>
    </row>
    <row r="24" spans="1:35" s="5" customFormat="1" ht="15" thickBot="1">
      <c r="A24" s="129"/>
      <c r="B24" s="71" t="s">
        <v>116</v>
      </c>
      <c r="C24" s="72">
        <v>270</v>
      </c>
      <c r="D24" s="73">
        <v>69</v>
      </c>
      <c r="E24" s="73">
        <v>42</v>
      </c>
      <c r="F24" s="74">
        <v>503</v>
      </c>
      <c r="G24" s="75">
        <f>SUM(G5:G23)</f>
        <v>883</v>
      </c>
      <c r="H24"/>
      <c r="I24"/>
      <c r="J24"/>
      <c r="K24"/>
      <c r="L24"/>
      <c r="M24"/>
      <c r="N24"/>
      <c r="O24"/>
      <c r="P24"/>
      <c r="Q24"/>
      <c r="R24"/>
      <c r="S24"/>
      <c r="T24"/>
      <c r="U24"/>
      <c r="V24"/>
      <c r="W24"/>
      <c r="X24"/>
      <c r="Y24"/>
      <c r="Z24"/>
      <c r="AA24"/>
      <c r="AB24"/>
      <c r="AC24"/>
      <c r="AD24"/>
      <c r="AE24"/>
      <c r="AF24"/>
      <c r="AG24"/>
      <c r="AH24"/>
      <c r="AI24"/>
    </row>
    <row r="27" spans="1:35">
      <c r="B27" s="331" t="s">
        <v>117</v>
      </c>
      <c r="C27" s="332"/>
      <c r="D27" s="332"/>
      <c r="E27" s="332"/>
      <c r="F27" s="332"/>
      <c r="G27" s="332"/>
      <c r="H27" s="332"/>
    </row>
  </sheetData>
  <mergeCells count="6">
    <mergeCell ref="B2:G2"/>
    <mergeCell ref="B27:H27"/>
    <mergeCell ref="C3:C4"/>
    <mergeCell ref="F3:F4"/>
    <mergeCell ref="G3:G4"/>
    <mergeCell ref="E3:E4"/>
  </mergeCells>
  <pageMargins left="0.7" right="0.7"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H16"/>
  <sheetViews>
    <sheetView zoomScaleNormal="100" workbookViewId="0">
      <selection activeCell="L4" sqref="L4"/>
    </sheetView>
  </sheetViews>
  <sheetFormatPr defaultColWidth="8.88671875" defaultRowHeight="14.4"/>
  <cols>
    <col min="2" max="2" width="15.44140625" customWidth="1"/>
    <col min="5" max="5" width="21.33203125" customWidth="1"/>
  </cols>
  <sheetData>
    <row r="2" spans="2:8" ht="15" thickBot="1"/>
    <row r="3" spans="2:8" ht="75.75" customHeight="1">
      <c r="B3" s="341" t="s">
        <v>118</v>
      </c>
      <c r="C3" s="342"/>
      <c r="E3" s="341" t="s">
        <v>119</v>
      </c>
      <c r="F3" s="343"/>
      <c r="G3" s="342"/>
    </row>
    <row r="4" spans="2:8" ht="91.8">
      <c r="B4" s="136" t="s">
        <v>120</v>
      </c>
      <c r="C4" s="137" t="s">
        <v>121</v>
      </c>
      <c r="E4" s="142" t="s">
        <v>122</v>
      </c>
      <c r="F4" s="143" t="s">
        <v>123</v>
      </c>
      <c r="G4" s="144" t="s">
        <v>124</v>
      </c>
    </row>
    <row r="5" spans="2:8" ht="15.6">
      <c r="B5" s="138" t="s">
        <v>125</v>
      </c>
      <c r="C5" s="139">
        <v>5300</v>
      </c>
      <c r="E5" s="138" t="s">
        <v>126</v>
      </c>
      <c r="F5" s="145">
        <v>5880</v>
      </c>
      <c r="G5" s="146">
        <v>4839</v>
      </c>
    </row>
    <row r="6" spans="2:8" ht="15.6">
      <c r="B6" s="138" t="s">
        <v>127</v>
      </c>
      <c r="C6" s="139">
        <v>3988</v>
      </c>
      <c r="E6" s="138" t="s">
        <v>128</v>
      </c>
      <c r="F6" s="145">
        <v>6110</v>
      </c>
      <c r="G6" s="146">
        <v>5474</v>
      </c>
    </row>
    <row r="7" spans="2:8" ht="15.6">
      <c r="B7" s="138" t="s">
        <v>129</v>
      </c>
      <c r="C7" s="139">
        <v>2329</v>
      </c>
      <c r="E7" s="138" t="s">
        <v>130</v>
      </c>
      <c r="F7" s="145">
        <v>5148</v>
      </c>
      <c r="G7" s="146">
        <v>4582</v>
      </c>
    </row>
    <row r="8" spans="2:8" ht="15.6">
      <c r="B8" s="138" t="s">
        <v>131</v>
      </c>
      <c r="C8" s="139">
        <v>2256</v>
      </c>
      <c r="E8" s="138" t="s">
        <v>132</v>
      </c>
      <c r="F8" s="145">
        <v>3341</v>
      </c>
      <c r="G8" s="146">
        <v>2943</v>
      </c>
    </row>
    <row r="9" spans="2:8" ht="15.6">
      <c r="B9" s="138" t="s">
        <v>133</v>
      </c>
      <c r="C9" s="139">
        <v>1730</v>
      </c>
      <c r="E9" s="138" t="s">
        <v>134</v>
      </c>
      <c r="F9" s="145">
        <v>3210</v>
      </c>
      <c r="G9" s="146">
        <v>2751</v>
      </c>
    </row>
    <row r="10" spans="2:8" ht="15.6">
      <c r="B10" s="138" t="s">
        <v>135</v>
      </c>
      <c r="C10" s="139">
        <v>3115</v>
      </c>
      <c r="E10" s="138" t="s">
        <v>136</v>
      </c>
      <c r="F10" s="145">
        <v>5857</v>
      </c>
      <c r="G10" s="146">
        <v>4234</v>
      </c>
    </row>
    <row r="11" spans="2:8" ht="15.6">
      <c r="B11" s="138" t="s">
        <v>137</v>
      </c>
      <c r="C11" s="139">
        <v>7026</v>
      </c>
      <c r="E11" s="138" t="s">
        <v>138</v>
      </c>
      <c r="F11" s="145">
        <v>13728</v>
      </c>
      <c r="G11" s="146">
        <v>11195</v>
      </c>
    </row>
    <row r="12" spans="2:8" ht="15.6">
      <c r="B12" s="138" t="s">
        <v>139</v>
      </c>
      <c r="C12" s="139">
        <v>31000</v>
      </c>
      <c r="E12" s="138" t="s">
        <v>140</v>
      </c>
      <c r="F12" s="145">
        <v>38320</v>
      </c>
      <c r="G12" s="146">
        <v>32716</v>
      </c>
    </row>
    <row r="13" spans="2:8" ht="16.2" thickBot="1">
      <c r="B13" s="138" t="s">
        <v>141</v>
      </c>
      <c r="C13" s="139">
        <v>65100</v>
      </c>
      <c r="E13" s="147" t="s">
        <v>142</v>
      </c>
      <c r="F13" s="148">
        <v>86955</v>
      </c>
      <c r="G13" s="149">
        <v>72475</v>
      </c>
    </row>
    <row r="14" spans="2:8" ht="16.2" thickBot="1">
      <c r="B14" s="140" t="s">
        <v>143</v>
      </c>
      <c r="C14" s="141">
        <v>121844</v>
      </c>
    </row>
    <row r="16" spans="2:8">
      <c r="B16" s="331" t="s">
        <v>144</v>
      </c>
      <c r="C16" s="332"/>
      <c r="D16" s="332"/>
      <c r="E16" s="332"/>
      <c r="F16" s="332"/>
      <c r="G16" s="332"/>
      <c r="H16" s="332"/>
    </row>
  </sheetData>
  <mergeCells count="3">
    <mergeCell ref="B3:C3"/>
    <mergeCell ref="E3:G3"/>
    <mergeCell ref="B16:H16"/>
  </mergeCells>
  <pageMargins left="0.7" right="0.7" top="0.75" bottom="0.75" header="0.3" footer="0.3"/>
  <pageSetup paperSize="9"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M48"/>
  <sheetViews>
    <sheetView topLeftCell="A22" zoomScaleNormal="100" workbookViewId="0">
      <selection activeCell="E26" sqref="E26"/>
    </sheetView>
  </sheetViews>
  <sheetFormatPr defaultColWidth="8.88671875" defaultRowHeight="14.4"/>
  <cols>
    <col min="3" max="3" width="13.6640625" customWidth="1"/>
    <col min="4" max="4" width="16.109375" customWidth="1"/>
  </cols>
  <sheetData>
    <row r="2" spans="2:6">
      <c r="B2" s="345" t="s">
        <v>145</v>
      </c>
      <c r="C2" s="346"/>
      <c r="D2" s="346"/>
      <c r="E2" s="347"/>
    </row>
    <row r="3" spans="2:6">
      <c r="B3" s="17" t="s">
        <v>146</v>
      </c>
      <c r="C3" s="17" t="s">
        <v>147</v>
      </c>
      <c r="D3" s="17" t="s">
        <v>148</v>
      </c>
      <c r="E3" s="17" t="s">
        <v>149</v>
      </c>
      <c r="F3" s="8"/>
    </row>
    <row r="4" spans="2:6">
      <c r="B4" s="18" t="s">
        <v>150</v>
      </c>
      <c r="C4" s="287">
        <v>4311</v>
      </c>
      <c r="D4" s="287">
        <v>380195</v>
      </c>
      <c r="E4" s="18">
        <v>1.1000000000000001</v>
      </c>
      <c r="F4" s="8"/>
    </row>
    <row r="5" spans="2:6">
      <c r="B5" s="18" t="s">
        <v>151</v>
      </c>
      <c r="C5" s="287">
        <v>16998</v>
      </c>
      <c r="D5" s="287">
        <v>389741</v>
      </c>
      <c r="E5" s="18">
        <v>4.3</v>
      </c>
      <c r="F5" s="8"/>
    </row>
    <row r="6" spans="2:6">
      <c r="B6" s="18" t="s">
        <v>152</v>
      </c>
      <c r="C6" s="287">
        <v>25061</v>
      </c>
      <c r="D6" s="287">
        <v>329799</v>
      </c>
      <c r="E6" s="18">
        <v>7.6</v>
      </c>
      <c r="F6" s="8"/>
    </row>
    <row r="7" spans="2:6">
      <c r="B7" s="18" t="s">
        <v>153</v>
      </c>
      <c r="C7" s="287">
        <v>23857</v>
      </c>
      <c r="D7" s="287">
        <v>309875</v>
      </c>
      <c r="E7" s="18">
        <v>7.7</v>
      </c>
      <c r="F7" s="8"/>
    </row>
    <row r="8" spans="2:6">
      <c r="B8" s="18" t="s">
        <v>154</v>
      </c>
      <c r="C8" s="287">
        <v>14455</v>
      </c>
      <c r="D8" s="287">
        <v>308738</v>
      </c>
      <c r="E8" s="18">
        <v>4.7</v>
      </c>
      <c r="F8" s="8"/>
    </row>
    <row r="9" spans="2:6">
      <c r="B9" s="18" t="s">
        <v>155</v>
      </c>
      <c r="C9" s="287">
        <v>4869</v>
      </c>
      <c r="D9" s="287">
        <v>291616</v>
      </c>
      <c r="E9" s="18">
        <v>1.6</v>
      </c>
      <c r="F9" s="8"/>
    </row>
    <row r="10" spans="2:6">
      <c r="B10" s="18" t="s">
        <v>156</v>
      </c>
      <c r="C10" s="287">
        <v>8484</v>
      </c>
      <c r="D10" s="287">
        <v>264448</v>
      </c>
      <c r="E10" s="18">
        <v>3.2</v>
      </c>
      <c r="F10" s="8"/>
    </row>
    <row r="11" spans="2:6">
      <c r="B11" s="18" t="s">
        <v>157</v>
      </c>
      <c r="C11" s="287">
        <v>7515</v>
      </c>
      <c r="D11" s="287">
        <v>236741</v>
      </c>
      <c r="E11" s="18">
        <v>3.2</v>
      </c>
      <c r="F11" s="8"/>
    </row>
    <row r="12" spans="2:6">
      <c r="B12" s="18" t="s">
        <v>158</v>
      </c>
      <c r="C12" s="287">
        <v>629</v>
      </c>
      <c r="D12" s="287">
        <v>263741</v>
      </c>
      <c r="E12" s="18">
        <v>2.4</v>
      </c>
      <c r="F12" s="8"/>
    </row>
    <row r="13" spans="2:6">
      <c r="B13" s="18" t="s">
        <v>159</v>
      </c>
      <c r="C13" s="287">
        <v>13088</v>
      </c>
      <c r="D13" s="287">
        <v>263174</v>
      </c>
      <c r="E13" s="18">
        <v>4.4000000000000004</v>
      </c>
      <c r="F13" s="8"/>
    </row>
    <row r="14" spans="2:6">
      <c r="B14" s="18" t="s">
        <v>160</v>
      </c>
      <c r="C14" s="287">
        <v>36468</v>
      </c>
      <c r="D14" s="287">
        <v>302425</v>
      </c>
      <c r="E14" s="18">
        <v>11</v>
      </c>
      <c r="F14" s="8"/>
    </row>
    <row r="15" spans="2:6">
      <c r="B15" s="18" t="s">
        <v>161</v>
      </c>
      <c r="C15" s="287">
        <v>28807</v>
      </c>
      <c r="D15" s="287">
        <v>305333</v>
      </c>
      <c r="E15" s="18">
        <v>8.9</v>
      </c>
      <c r="F15" s="8"/>
    </row>
    <row r="16" spans="2:6">
      <c r="B16" s="18" t="s">
        <v>162</v>
      </c>
      <c r="C16" s="287">
        <v>42827</v>
      </c>
      <c r="D16" s="287">
        <v>324324</v>
      </c>
      <c r="E16" s="18">
        <v>12.4</v>
      </c>
      <c r="F16" s="8"/>
    </row>
    <row r="17" spans="2:6">
      <c r="B17" s="18" t="s">
        <v>163</v>
      </c>
      <c r="C17" s="287">
        <v>28339</v>
      </c>
      <c r="D17" s="287">
        <v>328178</v>
      </c>
      <c r="E17" s="18">
        <v>8.6</v>
      </c>
      <c r="F17" s="8"/>
    </row>
    <row r="18" spans="2:6">
      <c r="B18" s="18" t="s">
        <v>164</v>
      </c>
      <c r="C18" s="287">
        <v>41595</v>
      </c>
      <c r="D18" s="287">
        <v>285906</v>
      </c>
      <c r="E18" s="18">
        <v>14.5</v>
      </c>
      <c r="F18" s="8"/>
    </row>
    <row r="19" spans="2:6">
      <c r="B19" s="18" t="s">
        <v>165</v>
      </c>
      <c r="C19" s="287">
        <v>37707</v>
      </c>
      <c r="D19" s="287">
        <v>241860</v>
      </c>
      <c r="E19" s="18">
        <v>15.6</v>
      </c>
      <c r="F19" s="8"/>
    </row>
    <row r="20" spans="2:6">
      <c r="B20" s="18" t="s">
        <v>166</v>
      </c>
      <c r="C20" s="287">
        <v>37907</v>
      </c>
      <c r="D20" s="287">
        <v>193967</v>
      </c>
      <c r="E20" s="18">
        <v>19.5</v>
      </c>
      <c r="F20" s="8"/>
    </row>
    <row r="21" spans="2:6">
      <c r="B21" s="18" t="s">
        <v>167</v>
      </c>
      <c r="C21" s="287">
        <v>36935</v>
      </c>
      <c r="D21" s="287">
        <v>153542</v>
      </c>
      <c r="E21" s="18">
        <v>24.1</v>
      </c>
      <c r="F21" s="8"/>
    </row>
    <row r="22" spans="2:6">
      <c r="B22" s="18" t="s">
        <v>168</v>
      </c>
      <c r="C22" s="287">
        <v>36926</v>
      </c>
      <c r="D22" s="287">
        <v>128650</v>
      </c>
      <c r="E22" s="18">
        <v>28.7</v>
      </c>
      <c r="F22" s="8"/>
    </row>
    <row r="23" spans="2:6">
      <c r="B23" s="265">
        <v>2020</v>
      </c>
      <c r="C23" s="287">
        <v>23245</v>
      </c>
      <c r="D23" s="287">
        <v>150824</v>
      </c>
      <c r="E23" s="18">
        <v>15.4</v>
      </c>
      <c r="F23" s="8"/>
    </row>
    <row r="24" spans="2:6">
      <c r="B24" s="265">
        <v>2021</v>
      </c>
      <c r="C24" s="287">
        <v>31401</v>
      </c>
      <c r="D24" s="287">
        <v>136816</v>
      </c>
      <c r="E24" s="266">
        <v>23</v>
      </c>
      <c r="F24" s="8"/>
    </row>
    <row r="25" spans="2:6">
      <c r="B25" s="265">
        <v>2022</v>
      </c>
      <c r="C25" s="287">
        <v>31482</v>
      </c>
      <c r="D25" s="287">
        <v>116127</v>
      </c>
      <c r="E25" s="18">
        <v>27.1</v>
      </c>
      <c r="F25" s="8"/>
    </row>
    <row r="26" spans="2:6">
      <c r="B26" s="8"/>
      <c r="C26" s="8"/>
      <c r="D26" s="8"/>
      <c r="E26" s="8"/>
      <c r="F26" s="8"/>
    </row>
    <row r="27" spans="2:6">
      <c r="B27" s="8"/>
      <c r="C27" s="8"/>
      <c r="D27" s="8"/>
      <c r="E27" s="8"/>
      <c r="F27" s="8"/>
    </row>
    <row r="28" spans="2:6">
      <c r="B28" s="331" t="s">
        <v>169</v>
      </c>
      <c r="C28" s="331"/>
      <c r="D28" s="331"/>
      <c r="E28" s="331"/>
      <c r="F28" s="331"/>
    </row>
    <row r="29" spans="2:6" ht="15" thickBot="1"/>
    <row r="30" spans="2:6" ht="15.6" thickTop="1" thickBot="1">
      <c r="F30" s="6"/>
    </row>
    <row r="31" spans="2:6" ht="15" thickTop="1"/>
    <row r="44" spans="2:13">
      <c r="C44" s="8" t="s">
        <v>170</v>
      </c>
    </row>
    <row r="48" spans="2:13" ht="32.25" customHeight="1">
      <c r="B48" s="344" t="s">
        <v>171</v>
      </c>
      <c r="C48" s="344"/>
      <c r="D48" s="344"/>
      <c r="E48" s="344"/>
      <c r="F48" s="344"/>
      <c r="G48" s="344"/>
      <c r="H48" s="344"/>
      <c r="I48" s="344"/>
      <c r="J48" s="344"/>
      <c r="K48" s="344"/>
      <c r="L48" s="344"/>
      <c r="M48" s="8"/>
    </row>
  </sheetData>
  <mergeCells count="3">
    <mergeCell ref="B28:F28"/>
    <mergeCell ref="B48:L48"/>
    <mergeCell ref="B2:E2"/>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O35"/>
  <sheetViews>
    <sheetView tabSelected="1" zoomScaleNormal="100" workbookViewId="0">
      <selection activeCell="O32" sqref="O32"/>
    </sheetView>
  </sheetViews>
  <sheetFormatPr defaultColWidth="8.88671875" defaultRowHeight="14.4"/>
  <cols>
    <col min="2" max="2" width="10.77734375" customWidth="1"/>
    <col min="3" max="3" width="23.109375" customWidth="1"/>
    <col min="4" max="11" width="8.88671875" customWidth="1"/>
  </cols>
  <sheetData>
    <row r="2" spans="2:15" ht="15" thickBot="1">
      <c r="B2" s="362" t="s">
        <v>172</v>
      </c>
      <c r="C2" s="363"/>
      <c r="D2" s="363"/>
      <c r="E2" s="363"/>
      <c r="F2" s="363"/>
      <c r="G2" s="363"/>
      <c r="H2" s="363"/>
      <c r="I2" s="363"/>
      <c r="J2" s="363"/>
      <c r="K2" s="363"/>
      <c r="L2" s="363"/>
      <c r="M2" s="363"/>
      <c r="N2" s="363"/>
      <c r="O2" s="363"/>
    </row>
    <row r="3" spans="2:15" ht="15" thickBot="1">
      <c r="B3" s="351" t="s">
        <v>173</v>
      </c>
      <c r="C3" s="352"/>
      <c r="D3" s="110" t="s">
        <v>174</v>
      </c>
      <c r="E3" s="110" t="s">
        <v>175</v>
      </c>
      <c r="F3" s="110" t="s">
        <v>176</v>
      </c>
      <c r="G3" s="110" t="s">
        <v>177</v>
      </c>
      <c r="H3" s="110" t="s">
        <v>178</v>
      </c>
      <c r="I3" s="110" t="s">
        <v>179</v>
      </c>
      <c r="J3" s="110" t="s">
        <v>180</v>
      </c>
      <c r="K3" s="110" t="s">
        <v>181</v>
      </c>
      <c r="L3" s="110" t="s">
        <v>182</v>
      </c>
      <c r="M3" s="110">
        <v>2020</v>
      </c>
      <c r="N3" s="110">
        <v>2021</v>
      </c>
      <c r="O3" s="110">
        <v>2022</v>
      </c>
    </row>
    <row r="4" spans="2:15" ht="15" thickBot="1">
      <c r="B4" s="88"/>
      <c r="C4" s="267" t="s">
        <v>183</v>
      </c>
      <c r="D4" s="268">
        <v>36468</v>
      </c>
      <c r="E4" s="268">
        <v>28807</v>
      </c>
      <c r="F4" s="268">
        <v>42827</v>
      </c>
      <c r="G4" s="268">
        <v>28339</v>
      </c>
      <c r="H4" s="268">
        <v>41595</v>
      </c>
      <c r="I4" s="268">
        <v>37707</v>
      </c>
      <c r="J4" s="268">
        <v>37907</v>
      </c>
      <c r="K4" s="268">
        <v>36935</v>
      </c>
      <c r="L4" s="268">
        <v>36926</v>
      </c>
      <c r="M4" s="268">
        <v>23245</v>
      </c>
      <c r="N4" s="268">
        <v>31401</v>
      </c>
      <c r="O4" s="268">
        <v>31482</v>
      </c>
    </row>
    <row r="5" spans="2:15">
      <c r="B5" s="353" t="s">
        <v>184</v>
      </c>
      <c r="C5" s="269" t="s">
        <v>185</v>
      </c>
      <c r="D5" s="270">
        <v>21173</v>
      </c>
      <c r="E5" s="270">
        <v>7990</v>
      </c>
      <c r="F5" s="270">
        <v>16501</v>
      </c>
      <c r="G5" s="270">
        <v>16151</v>
      </c>
      <c r="H5" s="270">
        <v>20666</v>
      </c>
      <c r="I5" s="271">
        <v>18965</v>
      </c>
      <c r="J5" s="271">
        <v>14518</v>
      </c>
      <c r="K5" s="271">
        <v>11440</v>
      </c>
      <c r="L5" s="271">
        <v>7736</v>
      </c>
      <c r="M5" s="271">
        <v>3198</v>
      </c>
      <c r="N5" s="271">
        <v>5666</v>
      </c>
      <c r="O5" s="271">
        <v>10161</v>
      </c>
    </row>
    <row r="6" spans="2:15" ht="24">
      <c r="B6" s="354"/>
      <c r="C6" s="272" t="s">
        <v>186</v>
      </c>
      <c r="D6" s="273">
        <v>16411</v>
      </c>
      <c r="E6" s="273">
        <v>2534</v>
      </c>
      <c r="F6" s="273">
        <v>2055</v>
      </c>
      <c r="G6" s="273">
        <v>1888</v>
      </c>
      <c r="H6" s="273">
        <v>2069</v>
      </c>
      <c r="I6" s="274">
        <v>3906</v>
      </c>
      <c r="J6" s="274">
        <v>4571</v>
      </c>
      <c r="K6" s="274">
        <v>5555</v>
      </c>
      <c r="L6" s="274">
        <v>4355</v>
      </c>
      <c r="M6" s="274">
        <v>3172</v>
      </c>
      <c r="N6" s="274">
        <v>5657</v>
      </c>
      <c r="O6" s="274">
        <v>10161</v>
      </c>
    </row>
    <row r="7" spans="2:15" ht="24">
      <c r="B7" s="354"/>
      <c r="C7" s="272" t="s">
        <v>187</v>
      </c>
      <c r="D7" s="273">
        <v>4762</v>
      </c>
      <c r="E7" s="273">
        <v>5456</v>
      </c>
      <c r="F7" s="273">
        <v>14446</v>
      </c>
      <c r="G7" s="273">
        <v>14263</v>
      </c>
      <c r="H7" s="273">
        <v>18597</v>
      </c>
      <c r="I7" s="274">
        <v>15059</v>
      </c>
      <c r="J7" s="274">
        <v>9947</v>
      </c>
      <c r="K7" s="274">
        <v>5885</v>
      </c>
      <c r="L7" s="274">
        <v>3381</v>
      </c>
      <c r="M7" s="274">
        <v>26</v>
      </c>
      <c r="N7" s="274">
        <v>9</v>
      </c>
      <c r="O7" s="274">
        <v>0</v>
      </c>
    </row>
    <row r="8" spans="2:15">
      <c r="B8" s="354"/>
      <c r="C8" s="275" t="s">
        <v>188</v>
      </c>
      <c r="D8" s="276">
        <v>2719</v>
      </c>
      <c r="E8" s="276">
        <v>3756</v>
      </c>
      <c r="F8" s="276">
        <v>6290</v>
      </c>
      <c r="G8" s="276">
        <v>4956</v>
      </c>
      <c r="H8" s="276">
        <v>6603</v>
      </c>
      <c r="I8" s="277">
        <v>5716</v>
      </c>
      <c r="J8" s="277">
        <v>6030</v>
      </c>
      <c r="K8" s="277">
        <v>9169</v>
      </c>
      <c r="L8" s="277">
        <v>8734</v>
      </c>
      <c r="M8" s="277">
        <v>5908</v>
      </c>
      <c r="N8" s="277">
        <v>9334</v>
      </c>
      <c r="O8" s="277">
        <v>8211</v>
      </c>
    </row>
    <row r="9" spans="2:15">
      <c r="B9" s="354"/>
      <c r="C9" s="275" t="s">
        <v>189</v>
      </c>
      <c r="D9" s="276">
        <v>11271</v>
      </c>
      <c r="E9" s="276">
        <v>15953</v>
      </c>
      <c r="F9" s="276">
        <v>13820</v>
      </c>
      <c r="G9" s="276">
        <v>3956</v>
      </c>
      <c r="H9" s="276">
        <v>9961</v>
      </c>
      <c r="I9" s="277">
        <v>8773</v>
      </c>
      <c r="J9" s="277">
        <v>10662</v>
      </c>
      <c r="K9" s="277">
        <v>5420</v>
      </c>
      <c r="L9" s="277">
        <v>3366</v>
      </c>
      <c r="M9" s="277">
        <v>2305</v>
      </c>
      <c r="N9" s="277">
        <v>3184</v>
      </c>
      <c r="O9" s="277">
        <v>1400</v>
      </c>
    </row>
    <row r="10" spans="2:15">
      <c r="B10" s="354"/>
      <c r="C10" s="356" t="s">
        <v>190</v>
      </c>
      <c r="D10" s="357">
        <v>772</v>
      </c>
      <c r="E10" s="357">
        <v>938</v>
      </c>
      <c r="F10" s="350">
        <v>4906</v>
      </c>
      <c r="G10" s="350">
        <v>2277</v>
      </c>
      <c r="H10" s="350">
        <v>2776</v>
      </c>
      <c r="I10" s="361">
        <v>2333</v>
      </c>
      <c r="J10" s="361">
        <v>3583</v>
      </c>
      <c r="K10" s="361">
        <v>6485</v>
      </c>
      <c r="L10" s="361">
        <v>8723</v>
      </c>
      <c r="M10" s="361">
        <v>3778</v>
      </c>
      <c r="N10" s="361">
        <v>6332</v>
      </c>
      <c r="O10" s="361">
        <v>6378</v>
      </c>
    </row>
    <row r="11" spans="2:15">
      <c r="B11" s="354"/>
      <c r="C11" s="356"/>
      <c r="D11" s="357"/>
      <c r="E11" s="357"/>
      <c r="F11" s="350"/>
      <c r="G11" s="350"/>
      <c r="H11" s="350"/>
      <c r="I11" s="361"/>
      <c r="J11" s="361"/>
      <c r="K11" s="361"/>
      <c r="L11" s="361"/>
      <c r="M11" s="361"/>
      <c r="N11" s="361"/>
      <c r="O11" s="361"/>
    </row>
    <row r="12" spans="2:15" ht="15" thickBot="1">
      <c r="B12" s="355"/>
      <c r="C12" s="278" t="s">
        <v>191</v>
      </c>
      <c r="D12" s="279">
        <v>533</v>
      </c>
      <c r="E12" s="279">
        <v>170</v>
      </c>
      <c r="F12" s="280">
        <v>1310</v>
      </c>
      <c r="G12" s="279">
        <v>999</v>
      </c>
      <c r="H12" s="280">
        <v>1589</v>
      </c>
      <c r="I12" s="281">
        <v>1920</v>
      </c>
      <c r="J12" s="281">
        <v>3114</v>
      </c>
      <c r="K12" s="281">
        <v>4421</v>
      </c>
      <c r="L12" s="281">
        <v>8367</v>
      </c>
      <c r="M12" s="281">
        <v>8056</v>
      </c>
      <c r="N12" s="281">
        <v>6885</v>
      </c>
      <c r="O12" s="281">
        <v>5332</v>
      </c>
    </row>
    <row r="13" spans="2:15">
      <c r="B13" s="348" t="s">
        <v>192</v>
      </c>
      <c r="C13" s="269" t="s">
        <v>193</v>
      </c>
      <c r="D13" s="270">
        <v>16290</v>
      </c>
      <c r="E13" s="270">
        <v>13484</v>
      </c>
      <c r="F13" s="270">
        <v>18516</v>
      </c>
      <c r="G13" s="270">
        <v>11304</v>
      </c>
      <c r="H13" s="270">
        <v>17086</v>
      </c>
      <c r="I13" s="271">
        <v>15231</v>
      </c>
      <c r="J13" s="271">
        <v>17067</v>
      </c>
      <c r="K13" s="271">
        <v>16896</v>
      </c>
      <c r="L13" s="271">
        <v>17422</v>
      </c>
      <c r="M13" s="271">
        <v>11267</v>
      </c>
      <c r="N13" s="271">
        <v>15252</v>
      </c>
      <c r="O13" s="271">
        <v>14831</v>
      </c>
    </row>
    <row r="14" spans="2:15" ht="15" thickBot="1">
      <c r="B14" s="349"/>
      <c r="C14" s="278" t="s">
        <v>194</v>
      </c>
      <c r="D14" s="280">
        <v>20146</v>
      </c>
      <c r="E14" s="280">
        <v>15323</v>
      </c>
      <c r="F14" s="280">
        <v>24311</v>
      </c>
      <c r="G14" s="280">
        <v>17035</v>
      </c>
      <c r="H14" s="280">
        <v>24509</v>
      </c>
      <c r="I14" s="281">
        <v>22476</v>
      </c>
      <c r="J14" s="281">
        <v>20840</v>
      </c>
      <c r="K14" s="281">
        <v>20039</v>
      </c>
      <c r="L14" s="281">
        <v>19504</v>
      </c>
      <c r="M14" s="281">
        <v>11978</v>
      </c>
      <c r="N14" s="281">
        <v>16149</v>
      </c>
      <c r="O14" s="281">
        <v>16651</v>
      </c>
    </row>
    <row r="15" spans="2:15">
      <c r="B15" s="348" t="s">
        <v>195</v>
      </c>
      <c r="C15" s="269" t="s">
        <v>196</v>
      </c>
      <c r="D15" s="270">
        <v>10098</v>
      </c>
      <c r="E15" s="270">
        <v>6921</v>
      </c>
      <c r="F15" s="270">
        <v>11910</v>
      </c>
      <c r="G15" s="270">
        <v>10198</v>
      </c>
      <c r="H15" s="270">
        <v>13634</v>
      </c>
      <c r="I15" s="271">
        <v>12282</v>
      </c>
      <c r="J15" s="271">
        <v>10851</v>
      </c>
      <c r="K15" s="271">
        <v>10482</v>
      </c>
      <c r="L15" s="271">
        <v>9183</v>
      </c>
      <c r="M15" s="271">
        <v>5094</v>
      </c>
      <c r="N15" s="271">
        <v>7567</v>
      </c>
      <c r="O15" s="271">
        <v>7129</v>
      </c>
    </row>
    <row r="16" spans="2:15">
      <c r="B16" s="358"/>
      <c r="C16" s="275" t="s">
        <v>197</v>
      </c>
      <c r="D16" s="276">
        <v>6462</v>
      </c>
      <c r="E16" s="276">
        <v>5681</v>
      </c>
      <c r="F16" s="276">
        <v>10649</v>
      </c>
      <c r="G16" s="276">
        <v>8812</v>
      </c>
      <c r="H16" s="276">
        <v>11416</v>
      </c>
      <c r="I16" s="277">
        <v>10008</v>
      </c>
      <c r="J16" s="277">
        <v>8428</v>
      </c>
      <c r="K16" s="277">
        <v>7774</v>
      </c>
      <c r="L16" s="277">
        <v>6792</v>
      </c>
      <c r="M16" s="277">
        <v>3645</v>
      </c>
      <c r="N16" s="277">
        <v>5250</v>
      </c>
      <c r="O16" s="277">
        <v>5946</v>
      </c>
    </row>
    <row r="17" spans="2:15">
      <c r="B17" s="358"/>
      <c r="C17" s="275" t="s">
        <v>198</v>
      </c>
      <c r="D17" s="276">
        <v>14989</v>
      </c>
      <c r="E17" s="276">
        <v>10952</v>
      </c>
      <c r="F17" s="276">
        <v>14680</v>
      </c>
      <c r="G17" s="276">
        <v>7256</v>
      </c>
      <c r="H17" s="276">
        <v>11671</v>
      </c>
      <c r="I17" s="277">
        <v>10486</v>
      </c>
      <c r="J17" s="277">
        <v>10909</v>
      </c>
      <c r="K17" s="277">
        <v>12173</v>
      </c>
      <c r="L17" s="277">
        <v>13738</v>
      </c>
      <c r="M17" s="277">
        <v>9072</v>
      </c>
      <c r="N17" s="277">
        <v>12406</v>
      </c>
      <c r="O17" s="277">
        <v>13759</v>
      </c>
    </row>
    <row r="18" spans="2:15">
      <c r="B18" s="358"/>
      <c r="C18" s="275" t="s">
        <v>199</v>
      </c>
      <c r="D18" s="276">
        <v>2999</v>
      </c>
      <c r="E18" s="276">
        <v>2841</v>
      </c>
      <c r="F18" s="276">
        <v>3095</v>
      </c>
      <c r="G18" s="276">
        <v>1183</v>
      </c>
      <c r="H18" s="276">
        <v>2546</v>
      </c>
      <c r="I18" s="277">
        <v>2539</v>
      </c>
      <c r="J18" s="277">
        <v>3493</v>
      </c>
      <c r="K18" s="277">
        <v>2984</v>
      </c>
      <c r="L18" s="277">
        <v>3338</v>
      </c>
      <c r="M18" s="277">
        <v>2409</v>
      </c>
      <c r="N18" s="277">
        <v>2686</v>
      </c>
      <c r="O18" s="277">
        <v>2150</v>
      </c>
    </row>
    <row r="19" spans="2:15" ht="15" thickBot="1">
      <c r="B19" s="349"/>
      <c r="C19" s="278" t="s">
        <v>200</v>
      </c>
      <c r="D19" s="280">
        <v>1920</v>
      </c>
      <c r="E19" s="280">
        <v>2412</v>
      </c>
      <c r="F19" s="280">
        <v>2493</v>
      </c>
      <c r="G19" s="279">
        <v>890</v>
      </c>
      <c r="H19" s="280">
        <v>2328</v>
      </c>
      <c r="I19" s="281">
        <v>2392</v>
      </c>
      <c r="J19" s="281">
        <v>4226</v>
      </c>
      <c r="K19" s="281">
        <v>3522</v>
      </c>
      <c r="L19" s="281">
        <v>3875</v>
      </c>
      <c r="M19" s="281">
        <v>3025</v>
      </c>
      <c r="N19" s="281">
        <v>3492</v>
      </c>
      <c r="O19" s="281">
        <v>2498</v>
      </c>
    </row>
    <row r="20" spans="2:15">
      <c r="B20" s="353" t="s">
        <v>201</v>
      </c>
      <c r="C20" s="269" t="s">
        <v>202</v>
      </c>
      <c r="D20" s="282">
        <v>927</v>
      </c>
      <c r="E20" s="270">
        <v>1231</v>
      </c>
      <c r="F20" s="270">
        <v>1062</v>
      </c>
      <c r="G20" s="282">
        <v>527</v>
      </c>
      <c r="H20" s="282">
        <v>806</v>
      </c>
      <c r="I20" s="283">
        <v>808</v>
      </c>
      <c r="J20" s="271">
        <v>1174</v>
      </c>
      <c r="K20" s="283">
        <v>982</v>
      </c>
      <c r="L20" s="283">
        <v>929</v>
      </c>
      <c r="M20" s="271">
        <v>835</v>
      </c>
      <c r="N20" s="283">
        <v>1135</v>
      </c>
      <c r="O20" s="283">
        <v>663</v>
      </c>
    </row>
    <row r="21" spans="2:15">
      <c r="B21" s="354"/>
      <c r="C21" s="275" t="s">
        <v>203</v>
      </c>
      <c r="D21" s="276">
        <v>6082</v>
      </c>
      <c r="E21" s="276">
        <v>5770</v>
      </c>
      <c r="F21" s="276">
        <v>4797</v>
      </c>
      <c r="G21" s="276">
        <v>1833</v>
      </c>
      <c r="H21" s="276">
        <v>4395</v>
      </c>
      <c r="I21" s="277">
        <v>4525</v>
      </c>
      <c r="J21" s="277">
        <v>5905</v>
      </c>
      <c r="K21" s="277">
        <v>4831</v>
      </c>
      <c r="L21" s="277">
        <v>5063</v>
      </c>
      <c r="M21" s="277">
        <v>3756</v>
      </c>
      <c r="N21" s="277">
        <v>4168</v>
      </c>
      <c r="O21" s="277">
        <v>2844</v>
      </c>
    </row>
    <row r="22" spans="2:15">
      <c r="B22" s="354"/>
      <c r="C22" s="275" t="s">
        <v>204</v>
      </c>
      <c r="D22" s="276">
        <v>11681</v>
      </c>
      <c r="E22" s="276">
        <v>8917</v>
      </c>
      <c r="F22" s="276">
        <v>10273</v>
      </c>
      <c r="G22" s="276">
        <v>5263</v>
      </c>
      <c r="H22" s="276">
        <v>8956</v>
      </c>
      <c r="I22" s="277">
        <v>9037</v>
      </c>
      <c r="J22" s="277">
        <v>10052</v>
      </c>
      <c r="K22" s="277">
        <v>9594</v>
      </c>
      <c r="L22" s="277">
        <v>10633</v>
      </c>
      <c r="M22" s="277">
        <v>7341</v>
      </c>
      <c r="N22" s="277">
        <v>9120</v>
      </c>
      <c r="O22" s="277">
        <v>8743</v>
      </c>
    </row>
    <row r="23" spans="2:15" ht="55.2">
      <c r="B23" s="354"/>
      <c r="C23" s="284" t="s">
        <v>205</v>
      </c>
      <c r="D23" s="276">
        <v>11134</v>
      </c>
      <c r="E23" s="276">
        <v>6624</v>
      </c>
      <c r="F23" s="276">
        <v>10759</v>
      </c>
      <c r="G23" s="276">
        <v>7422</v>
      </c>
      <c r="H23" s="276">
        <v>10849</v>
      </c>
      <c r="I23" s="277">
        <v>9730</v>
      </c>
      <c r="J23" s="277">
        <v>10457</v>
      </c>
      <c r="K23" s="277">
        <v>10927</v>
      </c>
      <c r="L23" s="277">
        <v>10908</v>
      </c>
      <c r="M23" s="277">
        <v>6579</v>
      </c>
      <c r="N23" s="277">
        <v>9098</v>
      </c>
      <c r="O23" s="277">
        <v>9788</v>
      </c>
    </row>
    <row r="24" spans="2:15">
      <c r="B24" s="354"/>
      <c r="C24" s="275" t="s">
        <v>206</v>
      </c>
      <c r="D24" s="276">
        <v>2262</v>
      </c>
      <c r="E24" s="276">
        <v>2003</v>
      </c>
      <c r="F24" s="276">
        <v>5517</v>
      </c>
      <c r="G24" s="276">
        <v>5435</v>
      </c>
      <c r="H24" s="276">
        <v>6893</v>
      </c>
      <c r="I24" s="277">
        <v>5745</v>
      </c>
      <c r="J24" s="277">
        <v>4156</v>
      </c>
      <c r="K24" s="285">
        <v>4310</v>
      </c>
      <c r="L24" s="277">
        <v>3615</v>
      </c>
      <c r="M24" s="277">
        <v>1571</v>
      </c>
      <c r="N24" s="277">
        <v>3147</v>
      </c>
      <c r="O24" s="277">
        <v>3552</v>
      </c>
    </row>
    <row r="25" spans="2:15">
      <c r="B25" s="354"/>
      <c r="C25" s="275" t="s">
        <v>207</v>
      </c>
      <c r="D25" s="276">
        <v>4002</v>
      </c>
      <c r="E25" s="276">
        <v>4248</v>
      </c>
      <c r="F25" s="276">
        <v>9191</v>
      </c>
      <c r="G25" s="276">
        <v>7858</v>
      </c>
      <c r="H25" s="276">
        <v>9570</v>
      </c>
      <c r="I25" s="277">
        <v>7763</v>
      </c>
      <c r="J25" s="277">
        <v>6154</v>
      </c>
      <c r="K25" s="277">
        <v>6262</v>
      </c>
      <c r="L25" s="277">
        <v>5641</v>
      </c>
      <c r="M25" s="277">
        <v>2798</v>
      </c>
      <c r="N25" s="277">
        <v>4296</v>
      </c>
      <c r="O25" s="277">
        <v>5662</v>
      </c>
    </row>
    <row r="26" spans="2:15" ht="15" thickBot="1">
      <c r="B26" s="355"/>
      <c r="C26" s="278" t="s">
        <v>208</v>
      </c>
      <c r="D26" s="279">
        <v>380</v>
      </c>
      <c r="E26" s="279">
        <v>14</v>
      </c>
      <c r="F26" s="280">
        <v>1228</v>
      </c>
      <c r="G26" s="279">
        <v>1</v>
      </c>
      <c r="H26" s="279">
        <v>126</v>
      </c>
      <c r="I26" s="286">
        <v>99</v>
      </c>
      <c r="J26" s="286">
        <v>9</v>
      </c>
      <c r="K26" s="286">
        <v>29</v>
      </c>
      <c r="L26" s="286">
        <v>137</v>
      </c>
      <c r="M26" s="286">
        <v>365</v>
      </c>
      <c r="N26" s="286">
        <v>437</v>
      </c>
      <c r="O26" s="286">
        <v>230</v>
      </c>
    </row>
    <row r="27" spans="2:15">
      <c r="B27" s="353" t="s">
        <v>209</v>
      </c>
      <c r="C27" s="269" t="s">
        <v>210</v>
      </c>
      <c r="D27" s="270">
        <v>12502</v>
      </c>
      <c r="E27" s="270">
        <v>7563</v>
      </c>
      <c r="F27" s="270">
        <v>13277</v>
      </c>
      <c r="G27" s="270">
        <v>10141</v>
      </c>
      <c r="H27" s="270">
        <v>18822</v>
      </c>
      <c r="I27" s="271">
        <v>17282</v>
      </c>
      <c r="J27" s="283" t="s">
        <v>211</v>
      </c>
      <c r="K27" s="271">
        <v>20351</v>
      </c>
      <c r="L27" s="271">
        <v>20058</v>
      </c>
      <c r="M27" s="271">
        <v>8833</v>
      </c>
      <c r="N27" s="271">
        <v>14642</v>
      </c>
      <c r="O27" s="271">
        <v>18467</v>
      </c>
    </row>
    <row r="28" spans="2:15">
      <c r="B28" s="354"/>
      <c r="C28" s="275" t="s">
        <v>212</v>
      </c>
      <c r="D28" s="276">
        <v>6292</v>
      </c>
      <c r="E28" s="276">
        <v>5560</v>
      </c>
      <c r="F28" s="276">
        <v>10515</v>
      </c>
      <c r="G28" s="276">
        <v>8061</v>
      </c>
      <c r="H28" s="276">
        <v>7758</v>
      </c>
      <c r="I28" s="277">
        <v>7536</v>
      </c>
      <c r="J28" s="285" t="s">
        <v>213</v>
      </c>
      <c r="K28" s="277">
        <v>5585</v>
      </c>
      <c r="L28" s="277">
        <v>4450</v>
      </c>
      <c r="M28" s="277">
        <v>3246</v>
      </c>
      <c r="N28" s="277">
        <v>4243</v>
      </c>
      <c r="O28" s="277">
        <v>3049</v>
      </c>
    </row>
    <row r="29" spans="2:15">
      <c r="B29" s="354"/>
      <c r="C29" s="275" t="s">
        <v>214</v>
      </c>
      <c r="D29" s="276">
        <v>16605</v>
      </c>
      <c r="E29" s="276">
        <v>15449</v>
      </c>
      <c r="F29" s="276">
        <v>17237</v>
      </c>
      <c r="G29" s="276">
        <v>9535</v>
      </c>
      <c r="H29" s="276">
        <v>14420</v>
      </c>
      <c r="I29" s="277">
        <v>12669</v>
      </c>
      <c r="J29" s="285" t="s">
        <v>215</v>
      </c>
      <c r="K29" s="277">
        <v>6673</v>
      </c>
      <c r="L29" s="277">
        <v>4462</v>
      </c>
      <c r="M29" s="277">
        <v>2869</v>
      </c>
      <c r="N29" s="277">
        <v>5365</v>
      </c>
      <c r="O29" s="277">
        <v>3705</v>
      </c>
    </row>
    <row r="30" spans="2:15" ht="15" thickBot="1">
      <c r="B30" s="355"/>
      <c r="C30" s="278" t="s">
        <v>216</v>
      </c>
      <c r="D30" s="280">
        <v>1069</v>
      </c>
      <c r="E30" s="279">
        <v>235</v>
      </c>
      <c r="F30" s="280">
        <v>1798</v>
      </c>
      <c r="G30" s="279">
        <v>602</v>
      </c>
      <c r="H30" s="279">
        <v>595</v>
      </c>
      <c r="I30" s="286">
        <v>220</v>
      </c>
      <c r="J30" s="286">
        <v>222</v>
      </c>
      <c r="K30" s="281">
        <v>4326</v>
      </c>
      <c r="L30" s="281">
        <v>7956</v>
      </c>
      <c r="M30" s="281">
        <v>8297</v>
      </c>
      <c r="N30" s="281">
        <v>7151</v>
      </c>
      <c r="O30" s="281">
        <v>6261</v>
      </c>
    </row>
    <row r="31" spans="2:15" ht="15" thickBot="1">
      <c r="B31" s="359" t="s">
        <v>217</v>
      </c>
      <c r="C31" s="360"/>
      <c r="D31" s="89">
        <v>717</v>
      </c>
      <c r="E31" s="89">
        <v>685</v>
      </c>
      <c r="F31" s="89">
        <v>950</v>
      </c>
      <c r="G31" s="89">
        <v>734</v>
      </c>
      <c r="H31" s="91">
        <v>1094</v>
      </c>
      <c r="I31" s="48">
        <v>915</v>
      </c>
      <c r="J31" s="90">
        <v>1093</v>
      </c>
      <c r="K31" s="48">
        <v>981</v>
      </c>
      <c r="L31" s="48">
        <v>843</v>
      </c>
      <c r="M31" s="90">
        <v>622</v>
      </c>
      <c r="N31" s="48">
        <v>765</v>
      </c>
      <c r="O31" s="48">
        <v>943</v>
      </c>
    </row>
    <row r="32" spans="2:15" ht="25.5" customHeight="1" thickBot="1">
      <c r="B32" s="359" t="s">
        <v>218</v>
      </c>
      <c r="C32" s="360"/>
      <c r="D32" s="89">
        <v>542</v>
      </c>
      <c r="E32" s="89">
        <v>664</v>
      </c>
      <c r="F32" s="89">
        <v>688</v>
      </c>
      <c r="G32" s="89">
        <v>705</v>
      </c>
      <c r="H32" s="89">
        <v>480</v>
      </c>
      <c r="I32" s="48">
        <v>569</v>
      </c>
      <c r="J32" s="48">
        <v>576</v>
      </c>
      <c r="K32" s="48">
        <v>448</v>
      </c>
      <c r="L32" s="48">
        <v>477</v>
      </c>
      <c r="M32" s="48">
        <v>299</v>
      </c>
      <c r="N32" s="48">
        <v>352</v>
      </c>
      <c r="O32" s="48">
        <v>472</v>
      </c>
    </row>
    <row r="33" spans="2:7">
      <c r="B33" s="46"/>
    </row>
    <row r="34" spans="2:7">
      <c r="B34" s="45"/>
    </row>
    <row r="35" spans="2:7">
      <c r="C35" s="331" t="s">
        <v>219</v>
      </c>
      <c r="D35" s="331"/>
      <c r="E35" s="331"/>
      <c r="F35" s="331"/>
      <c r="G35" s="331"/>
    </row>
  </sheetData>
  <mergeCells count="23">
    <mergeCell ref="M10:M11"/>
    <mergeCell ref="N10:N11"/>
    <mergeCell ref="O10:O11"/>
    <mergeCell ref="B2:O2"/>
    <mergeCell ref="H10:H11"/>
    <mergeCell ref="J10:J11"/>
    <mergeCell ref="K10:K11"/>
    <mergeCell ref="L10:L11"/>
    <mergeCell ref="I10:I11"/>
    <mergeCell ref="C35:G35"/>
    <mergeCell ref="B15:B19"/>
    <mergeCell ref="B20:B26"/>
    <mergeCell ref="B27:B30"/>
    <mergeCell ref="B31:C31"/>
    <mergeCell ref="B32:C32"/>
    <mergeCell ref="B13:B14"/>
    <mergeCell ref="G10:G11"/>
    <mergeCell ref="F10:F11"/>
    <mergeCell ref="B3:C3"/>
    <mergeCell ref="B5:B12"/>
    <mergeCell ref="C10:C11"/>
    <mergeCell ref="D10:D11"/>
    <mergeCell ref="E10:E11"/>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I26"/>
  <sheetViews>
    <sheetView topLeftCell="A14" zoomScaleNormal="100" workbookViewId="0">
      <selection activeCell="J9" sqref="J9"/>
    </sheetView>
  </sheetViews>
  <sheetFormatPr defaultColWidth="8.88671875" defaultRowHeight="14.4"/>
  <cols>
    <col min="2" max="2" width="28.44140625" customWidth="1"/>
  </cols>
  <sheetData>
    <row r="2" spans="2:9" ht="15" thickBot="1">
      <c r="B2" s="364" t="s">
        <v>220</v>
      </c>
      <c r="C2" s="364"/>
      <c r="D2" s="364"/>
      <c r="E2" s="364"/>
      <c r="F2" s="364"/>
      <c r="G2" s="364"/>
      <c r="H2" s="364"/>
      <c r="I2" s="364"/>
    </row>
    <row r="3" spans="2:9" ht="15" thickBot="1">
      <c r="B3" s="86"/>
      <c r="C3" s="257" t="s">
        <v>221</v>
      </c>
      <c r="D3" s="257" t="s">
        <v>222</v>
      </c>
      <c r="E3" s="257" t="s">
        <v>223</v>
      </c>
      <c r="F3" s="257" t="s">
        <v>224</v>
      </c>
      <c r="G3" s="92"/>
      <c r="H3" s="92"/>
      <c r="I3" s="92"/>
    </row>
    <row r="4" spans="2:9" ht="28.2" thickBot="1">
      <c r="B4" s="93" t="s">
        <v>225</v>
      </c>
      <c r="C4" s="94">
        <v>8484</v>
      </c>
      <c r="D4" s="94">
        <v>7515</v>
      </c>
      <c r="E4" s="94">
        <v>6296</v>
      </c>
      <c r="F4" s="94">
        <v>13088</v>
      </c>
      <c r="G4" s="92"/>
      <c r="H4" s="92"/>
      <c r="I4" s="92"/>
    </row>
    <row r="5" spans="2:9" ht="28.2" thickBot="1">
      <c r="B5" s="93" t="s">
        <v>226</v>
      </c>
      <c r="C5" s="94">
        <v>1226</v>
      </c>
      <c r="D5" s="94">
        <v>1003</v>
      </c>
      <c r="E5" s="95">
        <v>213</v>
      </c>
      <c r="F5" s="95">
        <v>767</v>
      </c>
      <c r="G5" s="92"/>
      <c r="H5" s="92"/>
      <c r="I5" s="92"/>
    </row>
    <row r="6" spans="2:9" ht="28.2" thickBot="1">
      <c r="B6" s="93" t="s">
        <v>227</v>
      </c>
      <c r="C6" s="94">
        <v>1693</v>
      </c>
      <c r="D6" s="94">
        <v>1290</v>
      </c>
      <c r="E6" s="95">
        <v>298</v>
      </c>
      <c r="F6" s="95">
        <v>940</v>
      </c>
      <c r="G6" s="92"/>
      <c r="H6" s="92"/>
      <c r="I6" s="92"/>
    </row>
    <row r="7" spans="2:9" ht="28.2" thickBot="1">
      <c r="B7" s="93" t="s">
        <v>228</v>
      </c>
      <c r="C7" s="95">
        <v>837</v>
      </c>
      <c r="D7" s="95">
        <v>706</v>
      </c>
      <c r="E7" s="95">
        <v>116</v>
      </c>
      <c r="F7" s="95">
        <v>305</v>
      </c>
      <c r="G7" s="92"/>
      <c r="H7" s="92"/>
      <c r="I7" s="92"/>
    </row>
    <row r="8" spans="2:9" ht="28.2" thickBot="1">
      <c r="B8" s="93" t="s">
        <v>229</v>
      </c>
      <c r="C8" s="95">
        <v>445</v>
      </c>
      <c r="D8" s="95">
        <v>351</v>
      </c>
      <c r="E8" s="95">
        <v>65</v>
      </c>
      <c r="F8" s="95">
        <v>127</v>
      </c>
      <c r="G8" s="92"/>
      <c r="H8" s="92"/>
      <c r="I8" s="92"/>
    </row>
    <row r="9" spans="2:9" ht="15" thickBot="1">
      <c r="B9" s="93" t="s">
        <v>230</v>
      </c>
      <c r="C9" s="95">
        <v>792</v>
      </c>
      <c r="D9" s="94">
        <v>1105</v>
      </c>
      <c r="E9" s="95">
        <v>644</v>
      </c>
      <c r="F9" s="95">
        <v>614</v>
      </c>
      <c r="G9" s="92"/>
      <c r="H9" s="92"/>
      <c r="I9" s="92"/>
    </row>
    <row r="10" spans="2:9" ht="15" thickBot="1">
      <c r="B10" s="93" t="s">
        <v>231</v>
      </c>
      <c r="C10" s="95">
        <v>531</v>
      </c>
      <c r="D10" s="95">
        <v>699</v>
      </c>
      <c r="E10" s="94">
        <v>1935</v>
      </c>
      <c r="F10" s="94">
        <v>5037</v>
      </c>
      <c r="G10" s="92"/>
      <c r="H10" s="92"/>
      <c r="I10" s="92"/>
    </row>
    <row r="11" spans="2:9" ht="15" thickBot="1">
      <c r="B11" s="93" t="s">
        <v>232</v>
      </c>
      <c r="C11" s="94">
        <v>2960</v>
      </c>
      <c r="D11" s="94">
        <v>2361</v>
      </c>
      <c r="E11" s="94">
        <v>3025</v>
      </c>
      <c r="F11" s="94">
        <v>4566</v>
      </c>
      <c r="G11" s="92"/>
      <c r="H11" s="92"/>
      <c r="I11" s="92"/>
    </row>
    <row r="13" spans="2:9">
      <c r="B13" s="365" t="s">
        <v>233</v>
      </c>
      <c r="C13" s="365"/>
      <c r="D13" s="365"/>
      <c r="E13" s="365"/>
      <c r="F13" s="365"/>
    </row>
    <row r="15" spans="2:9" ht="15" thickBot="1">
      <c r="B15" s="364" t="s">
        <v>658</v>
      </c>
      <c r="C15" s="364"/>
      <c r="D15" s="364"/>
      <c r="E15" s="364"/>
      <c r="F15" s="364"/>
      <c r="G15" s="364"/>
      <c r="H15" s="364"/>
    </row>
    <row r="16" spans="2:9" ht="15" thickBot="1">
      <c r="B16" s="86"/>
      <c r="C16" s="257">
        <v>2020</v>
      </c>
      <c r="D16" s="257">
        <v>2021</v>
      </c>
      <c r="E16" s="257">
        <v>2022</v>
      </c>
      <c r="F16" s="92"/>
      <c r="G16" s="92"/>
      <c r="H16" s="92"/>
    </row>
    <row r="17" spans="2:8" ht="28.2" thickBot="1">
      <c r="B17" s="93" t="s">
        <v>225</v>
      </c>
      <c r="C17" s="94">
        <v>23245</v>
      </c>
      <c r="D17" s="94">
        <v>31401</v>
      </c>
      <c r="E17" s="94">
        <v>31482</v>
      </c>
      <c r="F17" s="92"/>
      <c r="G17" s="92"/>
      <c r="H17" s="92"/>
    </row>
    <row r="18" spans="2:8" ht="28.2" thickBot="1">
      <c r="B18" s="93" t="s">
        <v>226</v>
      </c>
      <c r="C18" s="94">
        <v>2959</v>
      </c>
      <c r="D18" s="94">
        <v>5233</v>
      </c>
      <c r="E18" s="94">
        <v>2949</v>
      </c>
      <c r="F18" s="92"/>
      <c r="G18" s="92"/>
      <c r="H18" s="92"/>
    </row>
    <row r="19" spans="2:8" ht="28.2" thickBot="1">
      <c r="B19" s="93" t="s">
        <v>227</v>
      </c>
      <c r="C19" s="94">
        <v>615</v>
      </c>
      <c r="D19" s="94">
        <v>1386</v>
      </c>
      <c r="E19" s="94">
        <v>897</v>
      </c>
      <c r="F19" s="92"/>
      <c r="G19" s="92"/>
      <c r="H19" s="92"/>
    </row>
    <row r="20" spans="2:8" ht="28.2" thickBot="1">
      <c r="B20" s="93" t="s">
        <v>228</v>
      </c>
      <c r="C20" s="95">
        <v>574</v>
      </c>
      <c r="D20" s="95">
        <v>853</v>
      </c>
      <c r="E20" s="94">
        <v>861</v>
      </c>
      <c r="F20" s="92"/>
      <c r="G20" s="92"/>
      <c r="H20" s="92"/>
    </row>
    <row r="21" spans="2:8" ht="28.2" thickBot="1">
      <c r="B21" s="93" t="s">
        <v>229</v>
      </c>
      <c r="C21" s="95">
        <v>191</v>
      </c>
      <c r="D21" s="95">
        <v>896</v>
      </c>
      <c r="E21" s="94">
        <v>933</v>
      </c>
      <c r="F21" s="92"/>
      <c r="G21" s="92"/>
      <c r="H21" s="92"/>
    </row>
    <row r="22" spans="2:8" ht="15" thickBot="1">
      <c r="B22" s="93" t="s">
        <v>230</v>
      </c>
      <c r="C22" s="95">
        <v>387</v>
      </c>
      <c r="D22" s="94">
        <v>573</v>
      </c>
      <c r="E22" s="94">
        <v>1014</v>
      </c>
      <c r="F22" s="92"/>
      <c r="G22" s="92"/>
      <c r="H22" s="92"/>
    </row>
    <row r="23" spans="2:8" ht="15" thickBot="1">
      <c r="B23" s="93" t="s">
        <v>231</v>
      </c>
      <c r="C23" s="95">
        <v>2305</v>
      </c>
      <c r="D23" s="95">
        <v>3184</v>
      </c>
      <c r="E23" s="94">
        <v>1400</v>
      </c>
      <c r="F23" s="92"/>
      <c r="G23" s="92"/>
      <c r="H23" s="92"/>
    </row>
    <row r="24" spans="2:8" ht="15" thickBot="1">
      <c r="B24" s="93" t="s">
        <v>232</v>
      </c>
      <c r="C24" s="94">
        <v>3172</v>
      </c>
      <c r="D24" s="94">
        <v>5657</v>
      </c>
      <c r="E24" s="94">
        <v>10161</v>
      </c>
      <c r="F24" s="92"/>
      <c r="G24" s="92"/>
      <c r="H24" s="92"/>
    </row>
    <row r="26" spans="2:8">
      <c r="B26" s="365" t="s">
        <v>233</v>
      </c>
      <c r="C26" s="365"/>
      <c r="D26" s="365"/>
      <c r="E26" s="365"/>
    </row>
  </sheetData>
  <mergeCells count="4">
    <mergeCell ref="B2:I2"/>
    <mergeCell ref="B13:F13"/>
    <mergeCell ref="B15:H15"/>
    <mergeCell ref="B26:E26"/>
  </mergeCells>
  <pageMargins left="0.7" right="0.7" top="0.75" bottom="0.75" header="0.3" footer="0.3"/>
  <pageSetup paperSize="9"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P36"/>
  <sheetViews>
    <sheetView topLeftCell="A18" zoomScaleNormal="100" workbookViewId="0">
      <selection activeCell="J24" sqref="J24"/>
    </sheetView>
  </sheetViews>
  <sheetFormatPr defaultColWidth="8.88671875" defaultRowHeight="14.4"/>
  <cols>
    <col min="16" max="16" width="11.33203125" customWidth="1"/>
  </cols>
  <sheetData>
    <row r="1" spans="2:16" ht="15" thickBot="1"/>
    <row r="2" spans="2:16">
      <c r="B2" s="369" t="s">
        <v>234</v>
      </c>
      <c r="C2" s="370"/>
      <c r="D2" s="370"/>
      <c r="E2" s="370"/>
      <c r="F2" s="370"/>
      <c r="G2" s="370"/>
      <c r="H2" s="370"/>
      <c r="I2" s="370"/>
      <c r="J2" s="370"/>
      <c r="K2" s="371"/>
      <c r="M2" s="369" t="s">
        <v>659</v>
      </c>
      <c r="N2" s="370"/>
      <c r="O2" s="370"/>
      <c r="P2" s="371"/>
    </row>
    <row r="3" spans="2:16">
      <c r="B3" s="132" t="s">
        <v>235</v>
      </c>
      <c r="C3" s="258" t="s">
        <v>236</v>
      </c>
      <c r="D3" s="258" t="s">
        <v>237</v>
      </c>
      <c r="E3" s="258" t="s">
        <v>238</v>
      </c>
      <c r="F3" s="258" t="s">
        <v>239</v>
      </c>
      <c r="G3" s="258" t="s">
        <v>240</v>
      </c>
      <c r="H3" s="258" t="s">
        <v>241</v>
      </c>
      <c r="I3" s="258" t="s">
        <v>242</v>
      </c>
      <c r="J3" s="258" t="s">
        <v>243</v>
      </c>
      <c r="K3" s="259" t="s">
        <v>244</v>
      </c>
      <c r="M3" s="132" t="s">
        <v>120</v>
      </c>
      <c r="N3" s="258">
        <v>2020</v>
      </c>
      <c r="O3" s="258">
        <v>2021</v>
      </c>
      <c r="P3" s="259">
        <v>2022</v>
      </c>
    </row>
    <row r="4" spans="2:16" ht="55.8" thickBot="1">
      <c r="B4" s="133" t="s">
        <v>245</v>
      </c>
      <c r="C4" s="116">
        <v>772</v>
      </c>
      <c r="D4" s="116">
        <v>938</v>
      </c>
      <c r="E4" s="134">
        <v>4906</v>
      </c>
      <c r="F4" s="134">
        <v>2277</v>
      </c>
      <c r="G4" s="134">
        <v>2776</v>
      </c>
      <c r="H4" s="134">
        <v>2333</v>
      </c>
      <c r="I4" s="134">
        <v>3583</v>
      </c>
      <c r="J4" s="134">
        <v>6485</v>
      </c>
      <c r="K4" s="135">
        <v>8723</v>
      </c>
      <c r="M4" s="133" t="s">
        <v>190</v>
      </c>
      <c r="N4" s="134">
        <v>3778</v>
      </c>
      <c r="O4" s="134">
        <v>6332</v>
      </c>
      <c r="P4" s="135">
        <v>6378</v>
      </c>
    </row>
    <row r="5" spans="2:16">
      <c r="B5" s="92"/>
      <c r="C5" s="92"/>
      <c r="D5" s="92"/>
      <c r="E5" s="92"/>
      <c r="F5" s="92"/>
      <c r="G5" s="92"/>
      <c r="H5" s="92"/>
      <c r="I5" s="92"/>
      <c r="J5" s="92"/>
      <c r="K5" s="92"/>
    </row>
    <row r="6" spans="2:16" ht="16.2" thickBot="1">
      <c r="B6" s="372" t="s">
        <v>246</v>
      </c>
      <c r="C6" s="373"/>
      <c r="D6" s="373"/>
      <c r="E6" s="373"/>
      <c r="F6" s="373"/>
      <c r="G6" s="373"/>
      <c r="H6" s="373"/>
      <c r="I6" s="374"/>
      <c r="J6" s="96"/>
      <c r="K6" s="96"/>
      <c r="L6" s="76"/>
    </row>
    <row r="7" spans="2:16" ht="15" thickBot="1">
      <c r="B7" s="375" t="s">
        <v>247</v>
      </c>
      <c r="C7" s="377" t="s">
        <v>248</v>
      </c>
      <c r="D7" s="378"/>
      <c r="E7" s="379"/>
      <c r="F7" s="375" t="s">
        <v>249</v>
      </c>
      <c r="G7" s="375" t="s">
        <v>250</v>
      </c>
    </row>
    <row r="8" spans="2:16" ht="15" thickBot="1">
      <c r="B8" s="376"/>
      <c r="C8" s="260" t="s">
        <v>251</v>
      </c>
      <c r="D8" s="260" t="s">
        <v>252</v>
      </c>
      <c r="E8" s="260" t="s">
        <v>253</v>
      </c>
      <c r="F8" s="376"/>
      <c r="G8" s="376"/>
    </row>
    <row r="9" spans="2:16" ht="15" thickBot="1">
      <c r="B9" s="97" t="s">
        <v>254</v>
      </c>
      <c r="C9" s="98">
        <v>32</v>
      </c>
      <c r="D9" s="98">
        <v>67</v>
      </c>
      <c r="E9" s="98">
        <v>98</v>
      </c>
      <c r="F9" s="99">
        <v>197</v>
      </c>
      <c r="G9" s="99">
        <v>1.05</v>
      </c>
    </row>
    <row r="10" spans="2:16" ht="15" thickBot="1">
      <c r="B10" s="97" t="s">
        <v>255</v>
      </c>
      <c r="C10" s="98">
        <v>264</v>
      </c>
      <c r="D10" s="98">
        <v>503</v>
      </c>
      <c r="E10" s="98">
        <v>710</v>
      </c>
      <c r="F10" s="99">
        <v>1477</v>
      </c>
      <c r="G10" s="99">
        <v>7.86</v>
      </c>
    </row>
    <row r="11" spans="2:16" ht="15" thickBot="1">
      <c r="B11" s="97" t="s">
        <v>256</v>
      </c>
      <c r="C11" s="98">
        <v>687</v>
      </c>
      <c r="D11" s="98">
        <v>1312</v>
      </c>
      <c r="E11" s="98">
        <v>1735</v>
      </c>
      <c r="F11" s="99">
        <v>3734</v>
      </c>
      <c r="G11" s="99">
        <v>19.87</v>
      </c>
    </row>
    <row r="12" spans="2:16" ht="15" thickBot="1">
      <c r="B12" s="97" t="s">
        <v>257</v>
      </c>
      <c r="C12" s="98">
        <v>823</v>
      </c>
      <c r="D12" s="98">
        <v>1433</v>
      </c>
      <c r="E12" s="98">
        <v>1835</v>
      </c>
      <c r="F12" s="99">
        <v>4091</v>
      </c>
      <c r="G12" s="99">
        <v>21.77</v>
      </c>
    </row>
    <row r="13" spans="2:16" ht="15" thickBot="1">
      <c r="B13" s="97" t="s">
        <v>258</v>
      </c>
      <c r="C13" s="98">
        <v>682</v>
      </c>
      <c r="D13" s="98">
        <v>1221</v>
      </c>
      <c r="E13" s="98">
        <v>1652</v>
      </c>
      <c r="F13" s="99">
        <v>3555</v>
      </c>
      <c r="G13" s="99">
        <v>18.920000000000002</v>
      </c>
    </row>
    <row r="14" spans="2:16" ht="15" thickBot="1">
      <c r="B14" s="97" t="s">
        <v>259</v>
      </c>
      <c r="C14" s="98">
        <v>465</v>
      </c>
      <c r="D14" s="98">
        <v>794</v>
      </c>
      <c r="E14" s="98">
        <v>1182</v>
      </c>
      <c r="F14" s="99">
        <v>2441</v>
      </c>
      <c r="G14" s="99">
        <v>12.99</v>
      </c>
    </row>
    <row r="15" spans="2:16" ht="15" thickBot="1">
      <c r="B15" s="97" t="s">
        <v>260</v>
      </c>
      <c r="C15" s="98">
        <v>305</v>
      </c>
      <c r="D15" s="98">
        <v>536</v>
      </c>
      <c r="E15" s="98">
        <v>730</v>
      </c>
      <c r="F15" s="99">
        <v>1571</v>
      </c>
      <c r="G15" s="99">
        <v>8.36</v>
      </c>
    </row>
    <row r="16" spans="2:16" ht="15" thickBot="1">
      <c r="B16" s="97" t="s">
        <v>261</v>
      </c>
      <c r="C16" s="98">
        <v>201</v>
      </c>
      <c r="D16" s="98">
        <v>342</v>
      </c>
      <c r="E16" s="98">
        <v>446</v>
      </c>
      <c r="F16" s="99">
        <v>989</v>
      </c>
      <c r="G16" s="99">
        <v>5.26</v>
      </c>
    </row>
    <row r="17" spans="2:7" ht="15" thickBot="1">
      <c r="B17" s="97" t="s">
        <v>262</v>
      </c>
      <c r="C17" s="98">
        <v>104</v>
      </c>
      <c r="D17" s="98">
        <v>210</v>
      </c>
      <c r="E17" s="98">
        <v>242</v>
      </c>
      <c r="F17" s="99">
        <v>556</v>
      </c>
      <c r="G17" s="99">
        <v>2.96</v>
      </c>
    </row>
    <row r="18" spans="2:7" ht="15" thickBot="1">
      <c r="B18" s="97" t="s">
        <v>263</v>
      </c>
      <c r="C18" s="98">
        <v>20</v>
      </c>
      <c r="D18" s="98">
        <v>67</v>
      </c>
      <c r="E18" s="98">
        <v>93</v>
      </c>
      <c r="F18" s="99">
        <v>180</v>
      </c>
      <c r="G18" s="99">
        <v>0.96</v>
      </c>
    </row>
    <row r="19" spans="2:7" ht="15" thickBot="1">
      <c r="B19" s="100" t="s">
        <v>264</v>
      </c>
      <c r="C19" s="101">
        <v>3583</v>
      </c>
      <c r="D19" s="101">
        <v>6485</v>
      </c>
      <c r="E19" s="101">
        <v>8723</v>
      </c>
      <c r="F19" s="102">
        <v>18791</v>
      </c>
      <c r="G19" s="99">
        <v>100</v>
      </c>
    </row>
    <row r="21" spans="2:7">
      <c r="B21" s="365" t="s">
        <v>265</v>
      </c>
      <c r="C21" s="365"/>
      <c r="D21" s="365"/>
      <c r="E21" s="365"/>
      <c r="F21" s="365"/>
      <c r="G21" s="365"/>
    </row>
    <row r="23" spans="2:7" ht="15" thickBot="1">
      <c r="B23" s="368" t="s">
        <v>246</v>
      </c>
      <c r="C23" s="368"/>
      <c r="D23" s="368"/>
      <c r="E23" s="368"/>
      <c r="F23" s="368"/>
      <c r="G23" s="368"/>
    </row>
    <row r="24" spans="2:7" ht="15" thickBot="1">
      <c r="B24" s="366" t="s">
        <v>195</v>
      </c>
      <c r="C24" s="367" t="s">
        <v>248</v>
      </c>
      <c r="D24" s="367"/>
      <c r="E24" s="367"/>
      <c r="F24" s="366" t="s">
        <v>121</v>
      </c>
      <c r="G24" s="366" t="s">
        <v>149</v>
      </c>
    </row>
    <row r="25" spans="2:7" ht="15" thickBot="1">
      <c r="B25" s="366"/>
      <c r="C25" s="288">
        <v>2020</v>
      </c>
      <c r="D25" s="288">
        <v>2021</v>
      </c>
      <c r="E25" s="288">
        <v>2022</v>
      </c>
      <c r="F25" s="366"/>
      <c r="G25" s="366"/>
    </row>
    <row r="26" spans="2:7" ht="15" thickBot="1">
      <c r="B26" s="289" t="s">
        <v>254</v>
      </c>
      <c r="C26" s="289">
        <v>31</v>
      </c>
      <c r="D26" s="289">
        <v>70</v>
      </c>
      <c r="E26" s="289">
        <v>46</v>
      </c>
      <c r="F26" s="289">
        <v>147</v>
      </c>
      <c r="G26" s="290">
        <v>0.8915574963609898</v>
      </c>
    </row>
    <row r="27" spans="2:7" ht="15" thickBot="1">
      <c r="B27" s="289" t="s">
        <v>255</v>
      </c>
      <c r="C27" s="289">
        <v>317</v>
      </c>
      <c r="D27" s="289">
        <v>616</v>
      </c>
      <c r="E27" s="289">
        <v>598</v>
      </c>
      <c r="F27" s="289">
        <v>1531</v>
      </c>
      <c r="G27" s="290">
        <v>9.2855409995147991</v>
      </c>
    </row>
    <row r="28" spans="2:7" ht="15" thickBot="1">
      <c r="B28" s="289" t="s">
        <v>197</v>
      </c>
      <c r="C28" s="289">
        <v>702</v>
      </c>
      <c r="D28" s="289">
        <v>1199</v>
      </c>
      <c r="E28" s="289">
        <v>1292</v>
      </c>
      <c r="F28" s="289">
        <v>3193</v>
      </c>
      <c r="G28" s="290">
        <v>19.365599223677826</v>
      </c>
    </row>
    <row r="29" spans="2:7" ht="15" thickBot="1">
      <c r="B29" s="289" t="s">
        <v>257</v>
      </c>
      <c r="C29" s="289">
        <v>778</v>
      </c>
      <c r="D29" s="289">
        <v>1264</v>
      </c>
      <c r="E29" s="289">
        <v>1376</v>
      </c>
      <c r="F29" s="289">
        <v>3418</v>
      </c>
      <c r="G29" s="290">
        <v>20.730228044638523</v>
      </c>
    </row>
    <row r="30" spans="2:7" ht="15" thickBot="1">
      <c r="B30" s="289" t="s">
        <v>258</v>
      </c>
      <c r="C30" s="289">
        <v>755</v>
      </c>
      <c r="D30" s="289">
        <v>1178</v>
      </c>
      <c r="E30" s="289">
        <v>1173</v>
      </c>
      <c r="F30" s="289">
        <v>3106</v>
      </c>
      <c r="G30" s="290">
        <v>18.83794274623969</v>
      </c>
    </row>
    <row r="31" spans="2:7" ht="15" thickBot="1">
      <c r="B31" s="289" t="s">
        <v>259</v>
      </c>
      <c r="C31" s="289">
        <v>588</v>
      </c>
      <c r="D31" s="289">
        <v>903</v>
      </c>
      <c r="E31" s="289">
        <v>877</v>
      </c>
      <c r="F31" s="289">
        <v>2368</v>
      </c>
      <c r="G31" s="290">
        <v>14.361960213488597</v>
      </c>
    </row>
    <row r="32" spans="2:7" ht="15" thickBot="1">
      <c r="B32" s="289" t="s">
        <v>260</v>
      </c>
      <c r="C32" s="289">
        <v>297</v>
      </c>
      <c r="D32" s="289">
        <v>572</v>
      </c>
      <c r="E32" s="289">
        <v>542</v>
      </c>
      <c r="F32" s="289">
        <v>1411</v>
      </c>
      <c r="G32" s="290">
        <v>8.5577389616690915</v>
      </c>
    </row>
    <row r="33" spans="2:7" ht="15" thickBot="1">
      <c r="B33" s="289" t="s">
        <v>199</v>
      </c>
      <c r="C33" s="289">
        <v>186</v>
      </c>
      <c r="D33" s="289">
        <v>300</v>
      </c>
      <c r="E33" s="289">
        <v>270</v>
      </c>
      <c r="F33" s="289">
        <v>756</v>
      </c>
      <c r="G33" s="290">
        <v>4.5851528384279483</v>
      </c>
    </row>
    <row r="34" spans="2:7" ht="15" thickBot="1">
      <c r="B34" s="289" t="s">
        <v>262</v>
      </c>
      <c r="C34" s="289">
        <v>93</v>
      </c>
      <c r="D34" s="289">
        <v>177</v>
      </c>
      <c r="E34" s="289">
        <v>179</v>
      </c>
      <c r="F34" s="289">
        <v>449</v>
      </c>
      <c r="G34" s="290">
        <v>2.7231926249393501</v>
      </c>
    </row>
    <row r="35" spans="2:7" ht="15" thickBot="1">
      <c r="B35" s="289" t="s">
        <v>263</v>
      </c>
      <c r="C35" s="289">
        <v>31</v>
      </c>
      <c r="D35" s="289">
        <v>53</v>
      </c>
      <c r="E35" s="289">
        <v>25</v>
      </c>
      <c r="F35" s="289">
        <v>109</v>
      </c>
      <c r="G35" s="290">
        <v>0.66108685104318299</v>
      </c>
    </row>
    <row r="36" spans="2:7" ht="15" thickBot="1">
      <c r="B36" s="291" t="s">
        <v>121</v>
      </c>
      <c r="C36" s="291">
        <v>3778</v>
      </c>
      <c r="D36" s="291">
        <v>6332</v>
      </c>
      <c r="E36" s="291">
        <v>6378</v>
      </c>
      <c r="F36" s="291">
        <v>16488</v>
      </c>
      <c r="G36" s="292">
        <v>100</v>
      </c>
    </row>
  </sheetData>
  <mergeCells count="13">
    <mergeCell ref="M2:P2"/>
    <mergeCell ref="B6:I6"/>
    <mergeCell ref="B2:K2"/>
    <mergeCell ref="B21:G21"/>
    <mergeCell ref="B7:B8"/>
    <mergeCell ref="C7:E7"/>
    <mergeCell ref="F7:F8"/>
    <mergeCell ref="G7:G8"/>
    <mergeCell ref="B24:B25"/>
    <mergeCell ref="C24:E24"/>
    <mergeCell ref="F24:F25"/>
    <mergeCell ref="G24:G25"/>
    <mergeCell ref="B23:G23"/>
  </mergeCells>
  <pageMargins left="0.7" right="0.7" top="0.75" bottom="0.75" header="0.3" footer="0.3"/>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9"/>
  <sheetViews>
    <sheetView zoomScale="115" zoomScaleNormal="115" workbookViewId="0">
      <selection activeCell="E11" sqref="E11"/>
    </sheetView>
  </sheetViews>
  <sheetFormatPr defaultColWidth="8.88671875" defaultRowHeight="14.4"/>
  <cols>
    <col min="2" max="2" width="17.6640625" customWidth="1"/>
  </cols>
  <sheetData>
    <row r="1" spans="2:14" ht="15" thickBot="1"/>
    <row r="2" spans="2:14" ht="15" thickTop="1">
      <c r="B2" s="380" t="s">
        <v>266</v>
      </c>
      <c r="C2" s="381"/>
      <c r="D2" s="381"/>
      <c r="E2" s="381"/>
      <c r="F2" s="381"/>
      <c r="G2" s="381"/>
      <c r="H2" s="381"/>
      <c r="I2" s="381"/>
      <c r="J2" s="381"/>
      <c r="K2" s="382"/>
      <c r="L2" s="8"/>
      <c r="M2" s="8"/>
      <c r="N2" s="8"/>
    </row>
    <row r="3" spans="2:14" ht="15" thickBot="1">
      <c r="B3" s="107"/>
      <c r="C3" s="256" t="s">
        <v>267</v>
      </c>
      <c r="D3" s="256" t="s">
        <v>268</v>
      </c>
      <c r="E3" s="256" t="s">
        <v>269</v>
      </c>
      <c r="F3" s="256" t="s">
        <v>270</v>
      </c>
      <c r="G3" s="256" t="s">
        <v>271</v>
      </c>
      <c r="H3" s="256" t="s">
        <v>272</v>
      </c>
      <c r="I3" s="256" t="s">
        <v>273</v>
      </c>
      <c r="J3" s="256" t="s">
        <v>274</v>
      </c>
      <c r="K3" s="256" t="s">
        <v>275</v>
      </c>
      <c r="L3" s="256">
        <v>2020</v>
      </c>
      <c r="M3" s="256">
        <v>2021</v>
      </c>
      <c r="N3" s="256">
        <v>2022</v>
      </c>
    </row>
    <row r="4" spans="2:14" ht="69.599999999999994" thickBot="1">
      <c r="B4" s="263" t="s">
        <v>276</v>
      </c>
      <c r="C4" s="103">
        <v>15720</v>
      </c>
      <c r="D4" s="103">
        <v>9387</v>
      </c>
      <c r="E4" s="103">
        <v>8137</v>
      </c>
      <c r="F4" s="103">
        <v>9713</v>
      </c>
      <c r="G4" s="103">
        <v>13592</v>
      </c>
      <c r="H4" s="104">
        <v>17884</v>
      </c>
      <c r="I4" s="104">
        <v>18258</v>
      </c>
      <c r="J4" s="104">
        <v>18023</v>
      </c>
      <c r="K4" s="104">
        <v>16044</v>
      </c>
      <c r="L4" s="104">
        <v>16769</v>
      </c>
      <c r="M4" s="104">
        <v>17434</v>
      </c>
      <c r="N4" s="104">
        <v>10332</v>
      </c>
    </row>
    <row r="5" spans="2:14" ht="69.599999999999994" thickBot="1">
      <c r="B5" s="263" t="s">
        <v>277</v>
      </c>
      <c r="C5" s="103">
        <v>33982</v>
      </c>
      <c r="D5" s="103">
        <v>29748</v>
      </c>
      <c r="E5" s="103">
        <v>30306</v>
      </c>
      <c r="F5" s="103">
        <v>25569</v>
      </c>
      <c r="G5" s="103">
        <v>17611</v>
      </c>
      <c r="H5" s="104">
        <v>20688</v>
      </c>
      <c r="I5" s="104">
        <v>21820</v>
      </c>
      <c r="J5" s="104">
        <v>18199</v>
      </c>
      <c r="K5" s="104">
        <v>14792</v>
      </c>
      <c r="L5" s="104">
        <v>16939</v>
      </c>
      <c r="M5" s="104">
        <v>14714</v>
      </c>
      <c r="N5" s="104">
        <v>7052</v>
      </c>
    </row>
    <row r="6" spans="2:14" ht="15" thickBot="1">
      <c r="B6" s="384" t="s">
        <v>278</v>
      </c>
      <c r="C6" s="386" t="s">
        <v>279</v>
      </c>
      <c r="D6" s="387"/>
      <c r="E6" s="390">
        <v>10765</v>
      </c>
      <c r="F6" s="390">
        <v>39228</v>
      </c>
      <c r="G6" s="390">
        <v>60834</v>
      </c>
      <c r="H6" s="105">
        <v>53185</v>
      </c>
      <c r="I6" s="105">
        <v>42470</v>
      </c>
      <c r="J6" s="105">
        <v>47325</v>
      </c>
      <c r="K6" s="105">
        <v>49426</v>
      </c>
      <c r="L6" s="104">
        <v>17411</v>
      </c>
      <c r="M6" s="104">
        <v>3518</v>
      </c>
      <c r="N6" s="104">
        <v>18180</v>
      </c>
    </row>
    <row r="7" spans="2:14" ht="69.599999999999994" thickBot="1">
      <c r="B7" s="385"/>
      <c r="C7" s="388"/>
      <c r="D7" s="389"/>
      <c r="E7" s="391"/>
      <c r="F7" s="391"/>
      <c r="G7" s="391"/>
      <c r="H7" s="49" t="s">
        <v>280</v>
      </c>
      <c r="I7" s="49" t="s">
        <v>281</v>
      </c>
      <c r="J7" s="49" t="s">
        <v>282</v>
      </c>
      <c r="K7" s="49" t="s">
        <v>283</v>
      </c>
      <c r="L7" s="104" t="s">
        <v>655</v>
      </c>
      <c r="M7" s="104" t="s">
        <v>656</v>
      </c>
      <c r="N7" s="104" t="s">
        <v>657</v>
      </c>
    </row>
    <row r="9" spans="2:14">
      <c r="B9" s="383" t="s">
        <v>284</v>
      </c>
      <c r="C9" s="383"/>
      <c r="D9" s="383"/>
      <c r="E9" s="383"/>
      <c r="F9" s="383"/>
      <c r="G9" s="383"/>
      <c r="H9" s="383"/>
      <c r="I9" s="383"/>
    </row>
  </sheetData>
  <mergeCells count="7">
    <mergeCell ref="B2:K2"/>
    <mergeCell ref="B9:I9"/>
    <mergeCell ref="B6:B7"/>
    <mergeCell ref="C6:D7"/>
    <mergeCell ref="E6:E7"/>
    <mergeCell ref="F6:F7"/>
    <mergeCell ref="G6:G7"/>
  </mergeCells>
  <pageMargins left="0.7" right="0.7" top="0.75" bottom="0.75" header="0.3" footer="0.3"/>
  <pageSetup paperSize="9" orientation="landscape"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2:R17"/>
  <sheetViews>
    <sheetView view="pageBreakPreview" zoomScaleNormal="100" zoomScaleSheetLayoutView="100" workbookViewId="0">
      <selection activeCell="Q14" sqref="Q14"/>
    </sheetView>
  </sheetViews>
  <sheetFormatPr defaultColWidth="8.88671875" defaultRowHeight="14.4"/>
  <cols>
    <col min="2" max="2" width="18.109375" customWidth="1"/>
  </cols>
  <sheetData>
    <row r="2" spans="2:18">
      <c r="B2" s="402" t="s">
        <v>285</v>
      </c>
      <c r="C2" s="403"/>
      <c r="D2" s="403"/>
      <c r="E2" s="403"/>
      <c r="F2" s="403"/>
      <c r="G2" s="403"/>
      <c r="H2" s="403"/>
      <c r="I2" s="403"/>
      <c r="J2" s="403"/>
      <c r="K2" s="403"/>
      <c r="L2" s="403"/>
      <c r="M2" s="403"/>
      <c r="N2" s="404"/>
      <c r="O2" s="84"/>
    </row>
    <row r="3" spans="2:18">
      <c r="B3" s="398" t="s">
        <v>286</v>
      </c>
      <c r="C3" s="398" t="s">
        <v>287</v>
      </c>
      <c r="D3" s="398"/>
      <c r="E3" s="398" t="s">
        <v>288</v>
      </c>
      <c r="F3" s="398"/>
      <c r="G3" s="398" t="s">
        <v>289</v>
      </c>
      <c r="H3" s="398"/>
      <c r="I3" s="398" t="s">
        <v>290</v>
      </c>
      <c r="J3" s="398"/>
      <c r="K3" s="392" t="s">
        <v>291</v>
      </c>
      <c r="L3" s="392"/>
      <c r="M3" s="398">
        <v>2020</v>
      </c>
      <c r="N3" s="398"/>
      <c r="O3" s="398">
        <v>2021</v>
      </c>
      <c r="P3" s="398"/>
      <c r="Q3" s="392">
        <v>2022</v>
      </c>
      <c r="R3" s="392"/>
    </row>
    <row r="4" spans="2:18" ht="15" thickBot="1">
      <c r="B4" s="398"/>
      <c r="C4" s="85" t="s">
        <v>292</v>
      </c>
      <c r="D4" s="85" t="s">
        <v>293</v>
      </c>
      <c r="E4" s="85" t="s">
        <v>294</v>
      </c>
      <c r="F4" s="85" t="s">
        <v>295</v>
      </c>
      <c r="G4" s="85" t="s">
        <v>296</v>
      </c>
      <c r="H4" s="85" t="s">
        <v>297</v>
      </c>
      <c r="I4" s="85" t="s">
        <v>298</v>
      </c>
      <c r="J4" s="85" t="s">
        <v>299</v>
      </c>
      <c r="K4" s="85" t="s">
        <v>300</v>
      </c>
      <c r="L4" s="85" t="s">
        <v>301</v>
      </c>
      <c r="M4" s="85" t="s">
        <v>60</v>
      </c>
      <c r="N4" s="85" t="s">
        <v>293</v>
      </c>
      <c r="O4" s="85" t="s">
        <v>60</v>
      </c>
      <c r="P4" s="85" t="s">
        <v>293</v>
      </c>
      <c r="Q4" s="85" t="s">
        <v>60</v>
      </c>
      <c r="R4" s="85" t="s">
        <v>293</v>
      </c>
    </row>
    <row r="5" spans="2:18">
      <c r="B5" s="399" t="s">
        <v>302</v>
      </c>
      <c r="C5" s="393">
        <v>694</v>
      </c>
      <c r="D5" s="393">
        <v>276</v>
      </c>
      <c r="E5" s="393">
        <v>628</v>
      </c>
      <c r="F5" s="393">
        <v>241</v>
      </c>
      <c r="G5" s="393">
        <v>719</v>
      </c>
      <c r="H5" s="393">
        <v>278</v>
      </c>
      <c r="I5" s="395">
        <v>630</v>
      </c>
      <c r="J5" s="393">
        <v>288</v>
      </c>
      <c r="K5" s="393">
        <v>758</v>
      </c>
      <c r="L5" s="393">
        <v>360</v>
      </c>
      <c r="M5" s="393">
        <v>307</v>
      </c>
      <c r="N5" s="393">
        <v>137</v>
      </c>
      <c r="O5" s="395">
        <v>375</v>
      </c>
      <c r="P5" s="393">
        <v>187</v>
      </c>
      <c r="Q5" s="393">
        <v>317</v>
      </c>
      <c r="R5" s="393">
        <v>172</v>
      </c>
    </row>
    <row r="6" spans="2:18" ht="15" thickBot="1">
      <c r="B6" s="400"/>
      <c r="C6" s="394"/>
      <c r="D6" s="394"/>
      <c r="E6" s="394"/>
      <c r="F6" s="394"/>
      <c r="G6" s="394"/>
      <c r="H6" s="394"/>
      <c r="I6" s="396"/>
      <c r="J6" s="394"/>
      <c r="K6" s="397"/>
      <c r="L6" s="397"/>
      <c r="M6" s="394"/>
      <c r="N6" s="394"/>
      <c r="O6" s="396"/>
      <c r="P6" s="394"/>
      <c r="Q6" s="397"/>
      <c r="R6" s="397"/>
    </row>
    <row r="7" spans="2:18" ht="28.2" thickBot="1">
      <c r="B7" s="106" t="s">
        <v>303</v>
      </c>
      <c r="C7" s="99">
        <v>0</v>
      </c>
      <c r="D7" s="99">
        <v>0</v>
      </c>
      <c r="E7" s="99">
        <v>0</v>
      </c>
      <c r="F7" s="99">
        <v>0</v>
      </c>
      <c r="G7" s="99">
        <v>110</v>
      </c>
      <c r="H7" s="99">
        <v>22</v>
      </c>
      <c r="I7" s="99">
        <v>164</v>
      </c>
      <c r="J7" s="99">
        <v>33</v>
      </c>
      <c r="K7" s="99">
        <v>97</v>
      </c>
      <c r="L7" s="99">
        <v>47</v>
      </c>
      <c r="M7" s="99">
        <v>133</v>
      </c>
      <c r="N7" s="99">
        <v>63</v>
      </c>
      <c r="O7" s="99">
        <v>218</v>
      </c>
      <c r="P7" s="99">
        <v>98</v>
      </c>
      <c r="Q7" s="99">
        <v>95</v>
      </c>
      <c r="R7" s="99">
        <v>46</v>
      </c>
    </row>
    <row r="8" spans="2:18" ht="28.2" thickBot="1">
      <c r="B8" s="106" t="s">
        <v>304</v>
      </c>
      <c r="C8" s="99"/>
      <c r="D8" s="99"/>
      <c r="E8" s="99"/>
      <c r="F8" s="99"/>
      <c r="G8" s="99"/>
      <c r="H8" s="99"/>
      <c r="I8" s="99">
        <v>8</v>
      </c>
      <c r="J8" s="99">
        <v>3</v>
      </c>
      <c r="K8" s="99">
        <v>8</v>
      </c>
      <c r="L8" s="99">
        <v>3</v>
      </c>
      <c r="M8" s="99">
        <v>5</v>
      </c>
      <c r="N8" s="99">
        <v>3</v>
      </c>
      <c r="O8" s="99">
        <v>7</v>
      </c>
      <c r="P8" s="99">
        <v>2</v>
      </c>
      <c r="Q8" s="99">
        <v>6</v>
      </c>
      <c r="R8" s="99">
        <v>6</v>
      </c>
    </row>
    <row r="9" spans="2:18" ht="28.2" thickBot="1">
      <c r="B9" s="106" t="s">
        <v>305</v>
      </c>
      <c r="C9" s="99">
        <v>4</v>
      </c>
      <c r="D9" s="99">
        <v>1</v>
      </c>
      <c r="E9" s="99">
        <v>8</v>
      </c>
      <c r="F9" s="99">
        <v>2</v>
      </c>
      <c r="G9" s="99">
        <v>8</v>
      </c>
      <c r="H9" s="99">
        <v>3</v>
      </c>
      <c r="I9" s="99">
        <v>18</v>
      </c>
      <c r="J9" s="99">
        <v>8</v>
      </c>
      <c r="K9" s="99">
        <v>27</v>
      </c>
      <c r="L9" s="99">
        <v>7</v>
      </c>
      <c r="M9" s="99">
        <v>7</v>
      </c>
      <c r="N9" s="99">
        <v>1</v>
      </c>
      <c r="O9" s="99">
        <v>10</v>
      </c>
      <c r="P9" s="99">
        <v>3</v>
      </c>
      <c r="Q9" s="99">
        <v>9</v>
      </c>
      <c r="R9" s="99">
        <v>2</v>
      </c>
    </row>
    <row r="10" spans="2:18" ht="28.2" thickBot="1">
      <c r="B10" s="106" t="s">
        <v>306</v>
      </c>
      <c r="C10" s="99">
        <v>21</v>
      </c>
      <c r="D10" s="99">
        <v>5</v>
      </c>
      <c r="E10" s="99">
        <v>16</v>
      </c>
      <c r="F10" s="99">
        <v>3</v>
      </c>
      <c r="G10" s="99">
        <v>35</v>
      </c>
      <c r="H10" s="99">
        <v>2</v>
      </c>
      <c r="I10" s="99">
        <v>67</v>
      </c>
      <c r="J10" s="99">
        <v>12</v>
      </c>
      <c r="K10" s="99">
        <v>94</v>
      </c>
      <c r="L10" s="99">
        <v>14</v>
      </c>
      <c r="M10" s="99">
        <v>28</v>
      </c>
      <c r="N10" s="99">
        <v>6</v>
      </c>
      <c r="O10" s="99">
        <v>47</v>
      </c>
      <c r="P10" s="99">
        <v>9</v>
      </c>
      <c r="Q10" s="99">
        <v>38</v>
      </c>
      <c r="R10" s="99">
        <v>10</v>
      </c>
    </row>
    <row r="11" spans="2:18" ht="28.2" thickBot="1">
      <c r="B11" s="106" t="s">
        <v>307</v>
      </c>
      <c r="C11" s="99">
        <v>1</v>
      </c>
      <c r="D11" s="99">
        <v>1</v>
      </c>
      <c r="E11" s="99">
        <v>3</v>
      </c>
      <c r="F11" s="99">
        <v>1</v>
      </c>
      <c r="G11" s="99">
        <v>16</v>
      </c>
      <c r="H11" s="99">
        <v>9</v>
      </c>
      <c r="I11" s="99">
        <v>5</v>
      </c>
      <c r="J11" s="99">
        <v>3</v>
      </c>
      <c r="K11" s="99">
        <v>5</v>
      </c>
      <c r="L11" s="99">
        <v>5</v>
      </c>
      <c r="M11" s="99">
        <v>0</v>
      </c>
      <c r="N11" s="99">
        <v>0</v>
      </c>
      <c r="O11" s="99">
        <v>1</v>
      </c>
      <c r="P11" s="99">
        <v>0</v>
      </c>
      <c r="Q11" s="99">
        <v>4</v>
      </c>
      <c r="R11" s="99">
        <v>2</v>
      </c>
    </row>
    <row r="12" spans="2:18" ht="15" thickBot="1">
      <c r="B12" s="264" t="s">
        <v>308</v>
      </c>
      <c r="C12" s="99">
        <v>0</v>
      </c>
      <c r="D12" s="99">
        <v>0</v>
      </c>
      <c r="E12" s="99">
        <v>0</v>
      </c>
      <c r="F12" s="99">
        <v>0</v>
      </c>
      <c r="G12" s="99">
        <v>3</v>
      </c>
      <c r="H12" s="99">
        <v>3</v>
      </c>
      <c r="I12" s="99">
        <v>5</v>
      </c>
      <c r="J12" s="99">
        <v>4</v>
      </c>
      <c r="K12" s="99">
        <v>3</v>
      </c>
      <c r="L12" s="99">
        <v>2</v>
      </c>
      <c r="M12" s="99">
        <v>4</v>
      </c>
      <c r="N12" s="99">
        <v>2</v>
      </c>
      <c r="O12" s="99">
        <v>3</v>
      </c>
      <c r="P12" s="99">
        <v>3</v>
      </c>
      <c r="Q12" s="99">
        <v>3</v>
      </c>
      <c r="R12" s="99">
        <v>1</v>
      </c>
    </row>
    <row r="13" spans="2:18" ht="15" thickBot="1">
      <c r="B13" s="264" t="s">
        <v>309</v>
      </c>
      <c r="C13" s="99">
        <v>0</v>
      </c>
      <c r="D13" s="99">
        <v>0</v>
      </c>
      <c r="E13" s="99">
        <v>0</v>
      </c>
      <c r="F13" s="99">
        <v>0</v>
      </c>
      <c r="G13" s="99">
        <v>0</v>
      </c>
      <c r="H13" s="99">
        <v>0</v>
      </c>
      <c r="I13" s="99">
        <v>1</v>
      </c>
      <c r="J13" s="99">
        <v>0</v>
      </c>
      <c r="K13" s="99">
        <v>7</v>
      </c>
      <c r="L13" s="99">
        <v>0</v>
      </c>
      <c r="M13" s="99">
        <v>0</v>
      </c>
      <c r="N13" s="99">
        <v>0</v>
      </c>
      <c r="O13" s="99">
        <v>3</v>
      </c>
      <c r="P13" s="99">
        <v>0</v>
      </c>
      <c r="Q13" s="99">
        <v>0</v>
      </c>
      <c r="R13" s="99">
        <v>0</v>
      </c>
    </row>
    <row r="14" spans="2:18" ht="15" thickBot="1">
      <c r="B14" s="264" t="s">
        <v>310</v>
      </c>
      <c r="C14" s="99">
        <v>720</v>
      </c>
      <c r="D14" s="99">
        <v>283</v>
      </c>
      <c r="E14" s="99">
        <v>655</v>
      </c>
      <c r="F14" s="99">
        <v>247</v>
      </c>
      <c r="G14" s="99">
        <v>891</v>
      </c>
      <c r="H14" s="99">
        <v>317</v>
      </c>
      <c r="I14" s="99">
        <v>890</v>
      </c>
      <c r="J14" s="99">
        <v>348</v>
      </c>
      <c r="K14" s="99">
        <v>999</v>
      </c>
      <c r="L14" s="99">
        <v>438</v>
      </c>
      <c r="M14" s="99">
        <f t="shared" ref="M14:R14" si="0">SUM(M5:M13)</f>
        <v>484</v>
      </c>
      <c r="N14" s="99">
        <f t="shared" si="0"/>
        <v>212</v>
      </c>
      <c r="O14" s="99">
        <f t="shared" si="0"/>
        <v>664</v>
      </c>
      <c r="P14" s="99">
        <f t="shared" si="0"/>
        <v>302</v>
      </c>
      <c r="Q14" s="99">
        <f t="shared" si="0"/>
        <v>472</v>
      </c>
      <c r="R14" s="99">
        <f t="shared" si="0"/>
        <v>239</v>
      </c>
    </row>
    <row r="15" spans="2:18">
      <c r="B15" s="92"/>
      <c r="C15" s="92"/>
      <c r="D15" s="92"/>
      <c r="E15" s="92"/>
      <c r="F15" s="92"/>
      <c r="G15" s="92"/>
      <c r="H15" s="92"/>
      <c r="I15" s="92"/>
      <c r="J15" s="92"/>
      <c r="K15" s="92"/>
      <c r="L15" s="92"/>
      <c r="M15" s="92"/>
      <c r="N15" s="92"/>
    </row>
    <row r="16" spans="2:18">
      <c r="B16" s="92"/>
      <c r="C16" s="92"/>
      <c r="D16" s="92"/>
      <c r="E16" s="92"/>
      <c r="F16" s="92"/>
      <c r="G16" s="92"/>
      <c r="H16" s="92"/>
      <c r="I16" s="92"/>
      <c r="J16" s="92"/>
      <c r="K16" s="92"/>
      <c r="L16" s="92"/>
      <c r="M16" s="92"/>
      <c r="N16" s="92"/>
    </row>
    <row r="17" spans="2:14">
      <c r="B17" s="401" t="s">
        <v>311</v>
      </c>
      <c r="C17" s="401"/>
      <c r="D17" s="401"/>
      <c r="E17" s="401"/>
      <c r="F17" s="401"/>
      <c r="G17" s="401"/>
      <c r="H17" s="401"/>
      <c r="I17" s="401"/>
      <c r="J17" s="92"/>
      <c r="K17" s="92"/>
      <c r="L17" s="92"/>
      <c r="M17" s="92"/>
      <c r="N17" s="92"/>
    </row>
  </sheetData>
  <mergeCells count="28">
    <mergeCell ref="B5:B6"/>
    <mergeCell ref="C5:C6"/>
    <mergeCell ref="B17:I17"/>
    <mergeCell ref="B2:N2"/>
    <mergeCell ref="K3:L3"/>
    <mergeCell ref="G5:G6"/>
    <mergeCell ref="H5:H6"/>
    <mergeCell ref="I5:I6"/>
    <mergeCell ref="J5:J6"/>
    <mergeCell ref="K5:K6"/>
    <mergeCell ref="L5:L6"/>
    <mergeCell ref="G3:H3"/>
    <mergeCell ref="I3:J3"/>
    <mergeCell ref="B3:B4"/>
    <mergeCell ref="C3:D3"/>
    <mergeCell ref="E3:F3"/>
    <mergeCell ref="D5:D6"/>
    <mergeCell ref="E5:E6"/>
    <mergeCell ref="O3:P3"/>
    <mergeCell ref="F5:F6"/>
    <mergeCell ref="Q3:R3"/>
    <mergeCell ref="M5:M6"/>
    <mergeCell ref="N5:N6"/>
    <mergeCell ref="O5:O6"/>
    <mergeCell ref="P5:P6"/>
    <mergeCell ref="Q5:Q6"/>
    <mergeCell ref="R5:R6"/>
    <mergeCell ref="M3:N3"/>
  </mergeCells>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75E5D-61C0-4561-893C-7E37CD121E43}">
  <dimension ref="A1:W18"/>
  <sheetViews>
    <sheetView workbookViewId="0">
      <selection activeCell="A12" sqref="A12:A13"/>
    </sheetView>
  </sheetViews>
  <sheetFormatPr defaultRowHeight="13.8"/>
  <cols>
    <col min="1" max="16384" width="8.88671875" style="8"/>
  </cols>
  <sheetData>
    <row r="1" spans="1:23" ht="15" thickBot="1">
      <c r="A1" s="409" t="s">
        <v>669</v>
      </c>
      <c r="B1" s="410"/>
      <c r="C1" s="410"/>
      <c r="D1" s="410"/>
      <c r="E1" s="410"/>
      <c r="F1" s="410"/>
      <c r="G1" s="410"/>
      <c r="H1" s="410"/>
      <c r="I1" s="410"/>
      <c r="J1" s="410"/>
    </row>
    <row r="2" spans="1:23">
      <c r="A2" s="411" t="s">
        <v>146</v>
      </c>
      <c r="B2" s="312" t="s">
        <v>52</v>
      </c>
      <c r="C2" s="313"/>
      <c r="D2" s="311" t="s">
        <v>254</v>
      </c>
      <c r="E2" s="309"/>
      <c r="F2" s="311" t="s">
        <v>666</v>
      </c>
      <c r="G2" s="309"/>
      <c r="H2" s="311" t="s">
        <v>197</v>
      </c>
      <c r="I2" s="309"/>
      <c r="J2" s="311" t="s">
        <v>257</v>
      </c>
      <c r="K2" s="310"/>
      <c r="L2" s="309" t="s">
        <v>258</v>
      </c>
      <c r="M2" s="309"/>
      <c r="N2" s="311" t="s">
        <v>259</v>
      </c>
      <c r="O2" s="309"/>
      <c r="P2" s="311" t="s">
        <v>260</v>
      </c>
      <c r="Q2" s="309"/>
      <c r="R2" s="311" t="s">
        <v>199</v>
      </c>
      <c r="S2" s="310"/>
      <c r="T2" s="309" t="s">
        <v>262</v>
      </c>
      <c r="U2" s="310"/>
      <c r="V2" s="309" t="s">
        <v>665</v>
      </c>
      <c r="W2" s="308"/>
    </row>
    <row r="3" spans="1:23" ht="14.4" thickBot="1">
      <c r="A3" s="412"/>
      <c r="B3" s="307" t="s">
        <v>60</v>
      </c>
      <c r="C3" s="305" t="s">
        <v>293</v>
      </c>
      <c r="D3" s="307" t="s">
        <v>60</v>
      </c>
      <c r="E3" s="305" t="s">
        <v>293</v>
      </c>
      <c r="F3" s="307" t="s">
        <v>60</v>
      </c>
      <c r="G3" s="305" t="s">
        <v>293</v>
      </c>
      <c r="H3" s="307" t="s">
        <v>60</v>
      </c>
      <c r="I3" s="305" t="s">
        <v>293</v>
      </c>
      <c r="J3" s="307" t="s">
        <v>60</v>
      </c>
      <c r="K3" s="305" t="s">
        <v>293</v>
      </c>
      <c r="L3" s="307" t="s">
        <v>60</v>
      </c>
      <c r="M3" s="305" t="s">
        <v>293</v>
      </c>
      <c r="N3" s="306" t="s">
        <v>60</v>
      </c>
      <c r="O3" s="305" t="s">
        <v>293</v>
      </c>
      <c r="P3" s="307" t="s">
        <v>60</v>
      </c>
      <c r="Q3" s="305" t="s">
        <v>293</v>
      </c>
      <c r="R3" s="307" t="s">
        <v>60</v>
      </c>
      <c r="S3" s="305" t="s">
        <v>293</v>
      </c>
      <c r="T3" s="307" t="s">
        <v>60</v>
      </c>
      <c r="U3" s="305" t="s">
        <v>293</v>
      </c>
      <c r="V3" s="307" t="s">
        <v>60</v>
      </c>
      <c r="W3" s="305" t="s">
        <v>293</v>
      </c>
    </row>
    <row r="4" spans="1:23">
      <c r="A4" s="304" t="s">
        <v>664</v>
      </c>
      <c r="B4" s="303">
        <v>148919</v>
      </c>
      <c r="C4" s="302">
        <v>83407</v>
      </c>
      <c r="D4" s="301">
        <v>6612</v>
      </c>
      <c r="E4" s="299">
        <v>3279</v>
      </c>
      <c r="F4" s="301">
        <v>17731</v>
      </c>
      <c r="G4" s="299">
        <v>9756</v>
      </c>
      <c r="H4" s="301">
        <v>17855</v>
      </c>
      <c r="I4" s="299">
        <v>10560</v>
      </c>
      <c r="J4" s="301">
        <v>14301</v>
      </c>
      <c r="K4" s="300">
        <v>8696</v>
      </c>
      <c r="L4" s="299">
        <v>14123</v>
      </c>
      <c r="M4" s="299">
        <v>8551</v>
      </c>
      <c r="N4" s="301">
        <v>14523</v>
      </c>
      <c r="O4" s="299">
        <v>8707</v>
      </c>
      <c r="P4" s="301">
        <v>14763</v>
      </c>
      <c r="Q4" s="299">
        <v>9091</v>
      </c>
      <c r="R4" s="301">
        <v>16847</v>
      </c>
      <c r="S4" s="300">
        <v>9929</v>
      </c>
      <c r="T4" s="299">
        <v>19500</v>
      </c>
      <c r="U4" s="300">
        <v>9962</v>
      </c>
      <c r="V4" s="299">
        <v>12664</v>
      </c>
      <c r="W4" s="298">
        <v>4876</v>
      </c>
    </row>
    <row r="5" spans="1:23">
      <c r="A5" s="304" t="s">
        <v>663</v>
      </c>
      <c r="B5" s="303">
        <v>131753</v>
      </c>
      <c r="C5" s="302">
        <v>72635</v>
      </c>
      <c r="D5" s="301">
        <v>5595</v>
      </c>
      <c r="E5" s="299">
        <v>2666</v>
      </c>
      <c r="F5" s="301">
        <v>15632</v>
      </c>
      <c r="G5" s="299">
        <v>8602</v>
      </c>
      <c r="H5" s="301">
        <v>15923</v>
      </c>
      <c r="I5" s="299">
        <v>9387</v>
      </c>
      <c r="J5" s="301">
        <v>12224</v>
      </c>
      <c r="K5" s="300">
        <v>7258</v>
      </c>
      <c r="L5" s="299">
        <v>12518</v>
      </c>
      <c r="M5" s="299">
        <v>7327</v>
      </c>
      <c r="N5" s="301">
        <v>12853</v>
      </c>
      <c r="O5" s="299">
        <v>7498</v>
      </c>
      <c r="P5" s="301">
        <v>13076</v>
      </c>
      <c r="Q5" s="299">
        <v>7834</v>
      </c>
      <c r="R5" s="301">
        <v>14765</v>
      </c>
      <c r="S5" s="300">
        <v>8420</v>
      </c>
      <c r="T5" s="299">
        <v>17313</v>
      </c>
      <c r="U5" s="300">
        <v>8896</v>
      </c>
      <c r="V5" s="299">
        <v>11854</v>
      </c>
      <c r="W5" s="298">
        <v>4747</v>
      </c>
    </row>
    <row r="6" spans="1:23">
      <c r="A6" s="304" t="s">
        <v>662</v>
      </c>
      <c r="B6" s="303">
        <v>159845</v>
      </c>
      <c r="C6" s="302">
        <v>87817</v>
      </c>
      <c r="D6" s="301">
        <v>7314</v>
      </c>
      <c r="E6" s="299">
        <v>3543</v>
      </c>
      <c r="F6" s="301">
        <v>19765</v>
      </c>
      <c r="G6" s="299">
        <v>10554</v>
      </c>
      <c r="H6" s="301">
        <v>20275</v>
      </c>
      <c r="I6" s="299">
        <v>11670</v>
      </c>
      <c r="J6" s="301">
        <v>15676</v>
      </c>
      <c r="K6" s="300">
        <v>9130</v>
      </c>
      <c r="L6" s="299">
        <v>15810</v>
      </c>
      <c r="M6" s="299">
        <v>9183</v>
      </c>
      <c r="N6" s="301">
        <v>16116</v>
      </c>
      <c r="O6" s="299">
        <v>9145</v>
      </c>
      <c r="P6" s="301">
        <v>15800</v>
      </c>
      <c r="Q6" s="299">
        <v>9253</v>
      </c>
      <c r="R6" s="301">
        <v>16924</v>
      </c>
      <c r="S6" s="300">
        <v>10031</v>
      </c>
      <c r="T6" s="299">
        <v>19170</v>
      </c>
      <c r="U6" s="300">
        <v>10117</v>
      </c>
      <c r="V6" s="299">
        <v>12995</v>
      </c>
      <c r="W6" s="298">
        <v>5191</v>
      </c>
    </row>
    <row r="7" spans="1:23">
      <c r="A7" s="304" t="s">
        <v>661</v>
      </c>
      <c r="B7" s="303">
        <v>125715</v>
      </c>
      <c r="C7" s="302">
        <v>70663</v>
      </c>
      <c r="D7" s="301">
        <v>4874</v>
      </c>
      <c r="E7" s="299">
        <v>2303</v>
      </c>
      <c r="F7" s="301">
        <v>12706</v>
      </c>
      <c r="G7" s="299">
        <v>6800</v>
      </c>
      <c r="H7" s="301">
        <v>14139</v>
      </c>
      <c r="I7" s="299">
        <v>8239</v>
      </c>
      <c r="J7" s="301">
        <v>11666</v>
      </c>
      <c r="K7" s="300">
        <v>6863</v>
      </c>
      <c r="L7" s="299">
        <v>12044</v>
      </c>
      <c r="M7" s="299">
        <v>7340</v>
      </c>
      <c r="N7" s="301">
        <v>13057</v>
      </c>
      <c r="O7" s="299">
        <v>7633</v>
      </c>
      <c r="P7" s="301">
        <v>13302</v>
      </c>
      <c r="Q7" s="299">
        <v>7873</v>
      </c>
      <c r="R7" s="301">
        <v>14406</v>
      </c>
      <c r="S7" s="300">
        <v>8743</v>
      </c>
      <c r="T7" s="299">
        <v>17546</v>
      </c>
      <c r="U7" s="300">
        <v>9716</v>
      </c>
      <c r="V7" s="299">
        <v>11975</v>
      </c>
      <c r="W7" s="298">
        <v>5153</v>
      </c>
    </row>
    <row r="8" spans="1:23">
      <c r="A8" s="304" t="s">
        <v>660</v>
      </c>
      <c r="B8" s="303">
        <v>117816</v>
      </c>
      <c r="C8" s="302">
        <v>66523</v>
      </c>
      <c r="D8" s="301">
        <v>4714</v>
      </c>
      <c r="E8" s="299">
        <v>2207</v>
      </c>
      <c r="F8" s="301">
        <v>11662</v>
      </c>
      <c r="G8" s="299">
        <v>6240</v>
      </c>
      <c r="H8" s="301">
        <v>13457</v>
      </c>
      <c r="I8" s="299">
        <v>7765</v>
      </c>
      <c r="J8" s="301">
        <v>10694</v>
      </c>
      <c r="K8" s="300">
        <v>6331</v>
      </c>
      <c r="L8" s="299">
        <v>11228</v>
      </c>
      <c r="M8" s="299">
        <v>6723</v>
      </c>
      <c r="N8" s="301">
        <v>12210</v>
      </c>
      <c r="O8" s="299">
        <v>7160</v>
      </c>
      <c r="P8" s="301">
        <v>12737</v>
      </c>
      <c r="Q8" s="299">
        <v>7538</v>
      </c>
      <c r="R8" s="301">
        <v>13165</v>
      </c>
      <c r="S8" s="300">
        <v>7918</v>
      </c>
      <c r="T8" s="299">
        <v>16218</v>
      </c>
      <c r="U8" s="300">
        <v>9232</v>
      </c>
      <c r="V8" s="299">
        <v>11731</v>
      </c>
      <c r="W8" s="298">
        <v>5409</v>
      </c>
    </row>
    <row r="9" spans="1:23">
      <c r="A9" s="297"/>
      <c r="B9" s="296"/>
      <c r="C9" s="296"/>
      <c r="D9" s="296"/>
      <c r="E9" s="296"/>
      <c r="F9" s="296"/>
      <c r="G9" s="296"/>
      <c r="H9" s="296"/>
      <c r="I9" s="296"/>
      <c r="J9" s="296"/>
      <c r="K9" s="296"/>
      <c r="L9" s="296"/>
      <c r="M9" s="296"/>
      <c r="N9" s="296"/>
      <c r="O9" s="296"/>
      <c r="P9" s="296"/>
      <c r="Q9" s="296"/>
      <c r="R9" s="296"/>
      <c r="S9" s="296"/>
      <c r="T9" s="296"/>
      <c r="U9" s="296"/>
      <c r="V9" s="296"/>
      <c r="W9" s="296"/>
    </row>
    <row r="11" spans="1:23" ht="14.4" thickBot="1">
      <c r="A11" s="407" t="s">
        <v>670</v>
      </c>
      <c r="B11" s="408"/>
      <c r="C11" s="408"/>
      <c r="D11" s="408"/>
      <c r="E11" s="408"/>
      <c r="F11" s="408"/>
      <c r="G11" s="408"/>
      <c r="H11" s="408"/>
      <c r="I11" s="408"/>
      <c r="J11" s="408"/>
      <c r="K11" s="55"/>
      <c r="L11" s="55"/>
    </row>
    <row r="12" spans="1:23">
      <c r="A12" s="406" t="s">
        <v>668</v>
      </c>
      <c r="B12" s="312" t="s">
        <v>52</v>
      </c>
      <c r="C12" s="313"/>
      <c r="D12" s="405" t="s">
        <v>667</v>
      </c>
      <c r="E12" s="405"/>
      <c r="F12" s="405" t="s">
        <v>666</v>
      </c>
      <c r="G12" s="405"/>
      <c r="H12" s="405" t="s">
        <v>197</v>
      </c>
      <c r="I12" s="405"/>
      <c r="J12" s="405" t="s">
        <v>257</v>
      </c>
      <c r="K12" s="405"/>
      <c r="L12" s="405" t="s">
        <v>258</v>
      </c>
      <c r="M12" s="405"/>
      <c r="N12" s="405" t="s">
        <v>259</v>
      </c>
      <c r="O12" s="405"/>
      <c r="P12" s="405" t="s">
        <v>260</v>
      </c>
      <c r="Q12" s="405"/>
      <c r="R12" s="405" t="s">
        <v>199</v>
      </c>
      <c r="S12" s="405"/>
      <c r="T12" s="405" t="s">
        <v>262</v>
      </c>
      <c r="U12" s="405"/>
      <c r="V12" s="405" t="s">
        <v>665</v>
      </c>
      <c r="W12" s="405"/>
    </row>
    <row r="13" spans="1:23" ht="14.4" thickBot="1">
      <c r="A13" s="406"/>
      <c r="B13" s="307" t="s">
        <v>60</v>
      </c>
      <c r="C13" s="305" t="s">
        <v>293</v>
      </c>
      <c r="D13" s="307" t="s">
        <v>60</v>
      </c>
      <c r="E13" s="305" t="s">
        <v>293</v>
      </c>
      <c r="F13" s="307" t="s">
        <v>60</v>
      </c>
      <c r="G13" s="305" t="s">
        <v>293</v>
      </c>
      <c r="H13" s="307" t="s">
        <v>60</v>
      </c>
      <c r="I13" s="305" t="s">
        <v>293</v>
      </c>
      <c r="J13" s="307" t="s">
        <v>60</v>
      </c>
      <c r="K13" s="305" t="s">
        <v>293</v>
      </c>
      <c r="L13" s="307" t="s">
        <v>60</v>
      </c>
      <c r="M13" s="305" t="s">
        <v>293</v>
      </c>
      <c r="N13" s="307" t="s">
        <v>60</v>
      </c>
      <c r="O13" s="305" t="s">
        <v>293</v>
      </c>
      <c r="P13" s="307" t="s">
        <v>60</v>
      </c>
      <c r="Q13" s="305" t="s">
        <v>293</v>
      </c>
      <c r="R13" s="307" t="s">
        <v>60</v>
      </c>
      <c r="S13" s="305" t="s">
        <v>293</v>
      </c>
      <c r="T13" s="307" t="s">
        <v>60</v>
      </c>
      <c r="U13" s="305" t="s">
        <v>293</v>
      </c>
      <c r="V13" s="307" t="s">
        <v>60</v>
      </c>
      <c r="W13" s="305" t="s">
        <v>293</v>
      </c>
    </row>
    <row r="14" spans="1:23">
      <c r="A14" s="295" t="s">
        <v>664</v>
      </c>
      <c r="B14" s="294">
        <v>6047.666666666667</v>
      </c>
      <c r="C14" s="294">
        <v>2691.4166666666665</v>
      </c>
      <c r="D14" s="293">
        <v>311</v>
      </c>
      <c r="E14" s="293">
        <v>132.5</v>
      </c>
      <c r="F14" s="293">
        <v>899.58333333333337</v>
      </c>
      <c r="G14" s="293">
        <v>412.75</v>
      </c>
      <c r="H14" s="293">
        <v>739.16666666666663</v>
      </c>
      <c r="I14" s="293">
        <v>342.33333333333331</v>
      </c>
      <c r="J14" s="293">
        <v>738.91666666666663</v>
      </c>
      <c r="K14" s="293">
        <v>375.83333333333331</v>
      </c>
      <c r="L14" s="293">
        <v>669.33333333333337</v>
      </c>
      <c r="M14" s="293">
        <v>307.16666666666669</v>
      </c>
      <c r="N14" s="293">
        <v>655</v>
      </c>
      <c r="O14" s="293">
        <v>277.33333333333331</v>
      </c>
      <c r="P14" s="293">
        <v>563.08333333333337</v>
      </c>
      <c r="Q14" s="293">
        <v>253.08333333333334</v>
      </c>
      <c r="R14" s="293">
        <v>629</v>
      </c>
      <c r="S14" s="293">
        <v>280.33333333333331</v>
      </c>
      <c r="T14" s="293">
        <v>539.75</v>
      </c>
      <c r="U14" s="293">
        <v>218.58333333333334</v>
      </c>
      <c r="V14" s="293">
        <v>302.83333333333331</v>
      </c>
      <c r="W14" s="293">
        <v>91.5</v>
      </c>
    </row>
    <row r="15" spans="1:23">
      <c r="A15" s="295" t="s">
        <v>663</v>
      </c>
      <c r="B15" s="294">
        <v>5736.5</v>
      </c>
      <c r="C15" s="294">
        <v>2571.9166666666665</v>
      </c>
      <c r="D15" s="293">
        <v>280.16666666666669</v>
      </c>
      <c r="E15" s="293">
        <v>121.25</v>
      </c>
      <c r="F15" s="293">
        <v>865.25</v>
      </c>
      <c r="G15" s="293">
        <v>393.41666666666669</v>
      </c>
      <c r="H15" s="293">
        <v>672.75</v>
      </c>
      <c r="I15" s="293">
        <v>311.25</v>
      </c>
      <c r="J15" s="293">
        <v>671.41666666666663</v>
      </c>
      <c r="K15" s="293">
        <v>330.75</v>
      </c>
      <c r="L15" s="293">
        <v>624.83333333333337</v>
      </c>
      <c r="M15" s="293">
        <v>298.25</v>
      </c>
      <c r="N15" s="293">
        <v>636.58333333333337</v>
      </c>
      <c r="O15" s="293">
        <v>277.25</v>
      </c>
      <c r="P15" s="293">
        <v>556.16666666666663</v>
      </c>
      <c r="Q15" s="293">
        <v>250.08333333333334</v>
      </c>
      <c r="R15" s="293">
        <v>598.58333333333337</v>
      </c>
      <c r="S15" s="293">
        <v>269.33333333333331</v>
      </c>
      <c r="T15" s="293">
        <v>542.16666666666663</v>
      </c>
      <c r="U15" s="293">
        <v>221.33333333333334</v>
      </c>
      <c r="V15" s="293">
        <v>288.58333333333331</v>
      </c>
      <c r="W15" s="293">
        <v>99</v>
      </c>
    </row>
    <row r="16" spans="1:23">
      <c r="A16" s="295" t="s">
        <v>662</v>
      </c>
      <c r="B16" s="294">
        <v>6237.083333333333</v>
      </c>
      <c r="C16" s="294">
        <v>2815.1666666666665</v>
      </c>
      <c r="D16" s="293">
        <v>265.25</v>
      </c>
      <c r="E16" s="293">
        <v>118.25</v>
      </c>
      <c r="F16" s="293">
        <v>966.58333333333337</v>
      </c>
      <c r="G16" s="293">
        <v>435.91666666666669</v>
      </c>
      <c r="H16" s="293">
        <v>739.5</v>
      </c>
      <c r="I16" s="293">
        <v>328.91666666666669</v>
      </c>
      <c r="J16" s="293">
        <v>715.75</v>
      </c>
      <c r="K16" s="293">
        <v>361.5</v>
      </c>
      <c r="L16" s="293">
        <v>690.41666666666663</v>
      </c>
      <c r="M16" s="293">
        <v>329.25</v>
      </c>
      <c r="N16" s="293">
        <v>689.5</v>
      </c>
      <c r="O16" s="293">
        <v>303.08333333333331</v>
      </c>
      <c r="P16" s="293">
        <v>602.08333333333337</v>
      </c>
      <c r="Q16" s="293">
        <v>280</v>
      </c>
      <c r="R16" s="293">
        <v>624.33333333333337</v>
      </c>
      <c r="S16" s="293">
        <v>282.5</v>
      </c>
      <c r="T16" s="293">
        <v>611</v>
      </c>
      <c r="U16" s="293">
        <v>261.33333333333331</v>
      </c>
      <c r="V16" s="293">
        <v>332.66666666666669</v>
      </c>
      <c r="W16" s="293">
        <v>114.41666666666667</v>
      </c>
    </row>
    <row r="17" spans="1:23">
      <c r="A17" s="295" t="s">
        <v>661</v>
      </c>
      <c r="B17" s="294">
        <v>6182.416666666667</v>
      </c>
      <c r="C17" s="294">
        <v>2790.5</v>
      </c>
      <c r="D17" s="293">
        <v>247.33333333333334</v>
      </c>
      <c r="E17" s="293">
        <v>109.08333333333333</v>
      </c>
      <c r="F17" s="293">
        <v>911.58333333333337</v>
      </c>
      <c r="G17" s="293">
        <v>400.16666666666669</v>
      </c>
      <c r="H17" s="293">
        <v>728.08333333333337</v>
      </c>
      <c r="I17" s="293">
        <v>322.91666666666669</v>
      </c>
      <c r="J17" s="293">
        <v>683.5</v>
      </c>
      <c r="K17" s="293">
        <v>348.41666666666669</v>
      </c>
      <c r="L17" s="293">
        <v>654.5</v>
      </c>
      <c r="M17" s="293">
        <v>329.5</v>
      </c>
      <c r="N17" s="293">
        <v>699.58333333333337</v>
      </c>
      <c r="O17" s="293">
        <v>312.5</v>
      </c>
      <c r="P17" s="293">
        <v>615.58333333333337</v>
      </c>
      <c r="Q17" s="293">
        <v>273.08333333333331</v>
      </c>
      <c r="R17" s="293">
        <v>604.16666666666663</v>
      </c>
      <c r="S17" s="293">
        <v>274.91666666666669</v>
      </c>
      <c r="T17" s="293">
        <v>640</v>
      </c>
      <c r="U17" s="293">
        <v>273.33333333333331</v>
      </c>
      <c r="V17" s="293">
        <v>398.08333333333331</v>
      </c>
      <c r="W17" s="293">
        <v>146.58333333333334</v>
      </c>
    </row>
    <row r="18" spans="1:23">
      <c r="A18" s="295" t="s">
        <v>660</v>
      </c>
      <c r="B18" s="294">
        <v>6417.916666666667</v>
      </c>
      <c r="C18" s="294">
        <v>2987.3333333333335</v>
      </c>
      <c r="D18" s="293">
        <v>266.75</v>
      </c>
      <c r="E18" s="293">
        <v>116.08333333333333</v>
      </c>
      <c r="F18" s="293">
        <v>818.08333333333337</v>
      </c>
      <c r="G18" s="293">
        <v>350.41666666666669</v>
      </c>
      <c r="H18" s="293">
        <v>746.91666666666663</v>
      </c>
      <c r="I18" s="293">
        <v>347.16666666666669</v>
      </c>
      <c r="J18" s="293">
        <v>641.16666666666663</v>
      </c>
      <c r="K18" s="293">
        <v>317.83333333333331</v>
      </c>
      <c r="L18" s="293">
        <v>682.25</v>
      </c>
      <c r="M18" s="293">
        <v>353.41666666666669</v>
      </c>
      <c r="N18" s="293">
        <v>710.91666666666663</v>
      </c>
      <c r="O18" s="293">
        <v>333.5</v>
      </c>
      <c r="P18" s="293">
        <v>693.25</v>
      </c>
      <c r="Q18" s="293">
        <v>311.91666666666669</v>
      </c>
      <c r="R18" s="293">
        <v>693.66666666666663</v>
      </c>
      <c r="S18" s="293">
        <v>336.83333333333331</v>
      </c>
      <c r="T18" s="293">
        <v>731.41666666666663</v>
      </c>
      <c r="U18" s="293">
        <v>340.33333333333331</v>
      </c>
      <c r="V18" s="293">
        <v>433.5</v>
      </c>
      <c r="W18" s="293">
        <v>179.83333333333334</v>
      </c>
    </row>
  </sheetData>
  <mergeCells count="14">
    <mergeCell ref="A12:A13"/>
    <mergeCell ref="D12:E12"/>
    <mergeCell ref="F12:G12"/>
    <mergeCell ref="A11:J11"/>
    <mergeCell ref="A1:J1"/>
    <mergeCell ref="A2:A3"/>
    <mergeCell ref="R12:S12"/>
    <mergeCell ref="T12:U12"/>
    <mergeCell ref="V12:W12"/>
    <mergeCell ref="H12:I12"/>
    <mergeCell ref="J12:K12"/>
    <mergeCell ref="L12:M12"/>
    <mergeCell ref="N12:O12"/>
    <mergeCell ref="P12:Q12"/>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A2096-1154-459A-AE99-5FF5B0B39691}">
  <dimension ref="A1:J9"/>
  <sheetViews>
    <sheetView workbookViewId="0">
      <selection activeCell="F12" sqref="F12"/>
    </sheetView>
  </sheetViews>
  <sheetFormatPr defaultRowHeight="14.4"/>
  <cols>
    <col min="6" max="6" width="11.33203125" customWidth="1"/>
    <col min="10" max="10" width="11.33203125" customWidth="1"/>
  </cols>
  <sheetData>
    <row r="1" spans="1:10">
      <c r="A1" s="415" t="s">
        <v>686</v>
      </c>
      <c r="B1" s="415"/>
      <c r="C1" s="415"/>
      <c r="D1" s="415"/>
      <c r="E1" s="415"/>
      <c r="F1" s="415"/>
      <c r="G1" s="415"/>
      <c r="H1" s="415"/>
      <c r="I1" s="415"/>
      <c r="J1" s="415"/>
    </row>
    <row r="2" spans="1:10">
      <c r="A2" s="415"/>
      <c r="B2" s="415"/>
      <c r="C2" s="415"/>
      <c r="D2" s="415"/>
      <c r="E2" s="415"/>
      <c r="F2" s="415"/>
      <c r="G2" s="415"/>
      <c r="H2" s="415"/>
      <c r="I2" s="415"/>
      <c r="J2" s="415"/>
    </row>
    <row r="3" spans="1:10">
      <c r="C3" s="413" t="s">
        <v>674</v>
      </c>
      <c r="D3" s="413"/>
      <c r="E3" s="413"/>
      <c r="F3" s="413"/>
      <c r="G3" s="414" t="s">
        <v>675</v>
      </c>
      <c r="H3" s="414"/>
      <c r="I3" s="414"/>
      <c r="J3" s="414"/>
    </row>
    <row r="4" spans="1:10">
      <c r="B4" s="314" t="s">
        <v>146</v>
      </c>
      <c r="C4" s="314" t="s">
        <v>60</v>
      </c>
      <c r="D4" s="314" t="s">
        <v>671</v>
      </c>
      <c r="E4" s="314" t="s">
        <v>672</v>
      </c>
      <c r="F4" s="314" t="s">
        <v>673</v>
      </c>
      <c r="G4" s="314" t="s">
        <v>60</v>
      </c>
      <c r="H4" s="314" t="s">
        <v>671</v>
      </c>
      <c r="I4" s="314" t="s">
        <v>672</v>
      </c>
      <c r="J4" s="314" t="s">
        <v>673</v>
      </c>
    </row>
    <row r="5" spans="1:10">
      <c r="B5" s="314" t="s">
        <v>664</v>
      </c>
      <c r="C5" s="315">
        <v>153542</v>
      </c>
      <c r="D5" s="315">
        <v>66403</v>
      </c>
      <c r="E5" s="315">
        <v>87179</v>
      </c>
      <c r="F5" s="316" t="s">
        <v>676</v>
      </c>
      <c r="G5" s="315">
        <v>148919</v>
      </c>
      <c r="H5" s="315">
        <v>65512</v>
      </c>
      <c r="I5" s="315">
        <v>83407</v>
      </c>
      <c r="J5" s="317" t="s">
        <v>681</v>
      </c>
    </row>
    <row r="6" spans="1:10">
      <c r="B6" s="314" t="s">
        <v>663</v>
      </c>
      <c r="C6" s="315">
        <v>128650</v>
      </c>
      <c r="D6" s="315">
        <v>57125</v>
      </c>
      <c r="E6" s="315">
        <v>71525</v>
      </c>
      <c r="F6" s="317" t="s">
        <v>677</v>
      </c>
      <c r="G6" s="315">
        <v>131753</v>
      </c>
      <c r="H6" s="315">
        <v>59118</v>
      </c>
      <c r="I6" s="315">
        <v>72635</v>
      </c>
      <c r="J6" s="317" t="s">
        <v>682</v>
      </c>
    </row>
    <row r="7" spans="1:10">
      <c r="B7" s="314" t="s">
        <v>662</v>
      </c>
      <c r="C7" s="315">
        <v>150824</v>
      </c>
      <c r="D7" s="315">
        <v>67229</v>
      </c>
      <c r="E7" s="315">
        <v>83595</v>
      </c>
      <c r="F7" s="317" t="s">
        <v>678</v>
      </c>
      <c r="G7" s="315">
        <v>159845</v>
      </c>
      <c r="H7" s="315">
        <v>72028</v>
      </c>
      <c r="I7" s="315">
        <v>87817</v>
      </c>
      <c r="J7" s="317" t="s">
        <v>683</v>
      </c>
    </row>
    <row r="8" spans="1:10">
      <c r="B8" s="314" t="s">
        <v>661</v>
      </c>
      <c r="C8" s="315">
        <v>136816</v>
      </c>
      <c r="D8" s="315">
        <v>60988</v>
      </c>
      <c r="E8" s="315">
        <v>75828</v>
      </c>
      <c r="F8" s="317" t="s">
        <v>679</v>
      </c>
      <c r="G8" s="315">
        <v>125715</v>
      </c>
      <c r="H8" s="315">
        <v>55052</v>
      </c>
      <c r="I8" s="315">
        <v>70663</v>
      </c>
      <c r="J8" s="317" t="s">
        <v>684</v>
      </c>
    </row>
    <row r="9" spans="1:10">
      <c r="B9" s="314" t="s">
        <v>660</v>
      </c>
      <c r="C9" s="315">
        <v>116127</v>
      </c>
      <c r="D9" s="315">
        <v>49465</v>
      </c>
      <c r="E9" s="315">
        <v>66662</v>
      </c>
      <c r="F9" s="317" t="s">
        <v>680</v>
      </c>
      <c r="G9" s="315">
        <v>117816</v>
      </c>
      <c r="H9" s="315">
        <v>51293</v>
      </c>
      <c r="I9" s="315">
        <v>66523</v>
      </c>
      <c r="J9" s="317" t="s">
        <v>685</v>
      </c>
    </row>
  </sheetData>
  <mergeCells count="3">
    <mergeCell ref="C3:F3"/>
    <mergeCell ref="G3:J3"/>
    <mergeCell ref="A1:J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046BC-AF10-4F4F-A853-D054D5215E4A}">
  <dimension ref="B2:J27"/>
  <sheetViews>
    <sheetView topLeftCell="A3" workbookViewId="0">
      <selection activeCell="M6" sqref="M6"/>
    </sheetView>
  </sheetViews>
  <sheetFormatPr defaultRowHeight="14.4"/>
  <sheetData>
    <row r="2" spans="2:10" ht="58.2" customHeight="1">
      <c r="B2" s="419" t="s">
        <v>725</v>
      </c>
      <c r="C2" s="420"/>
      <c r="D2" s="420"/>
      <c r="E2" s="420"/>
      <c r="F2" s="420"/>
      <c r="G2" s="420"/>
    </row>
    <row r="4" spans="2:10">
      <c r="B4" s="319"/>
      <c r="C4" s="421" t="s">
        <v>687</v>
      </c>
      <c r="D4" s="421"/>
      <c r="E4" s="421"/>
      <c r="F4" s="319">
        <v>2018</v>
      </c>
      <c r="G4" s="319">
        <v>2019</v>
      </c>
      <c r="H4" s="319">
        <v>2020</v>
      </c>
      <c r="I4" s="319">
        <v>2021</v>
      </c>
      <c r="J4" s="319">
        <v>2022</v>
      </c>
    </row>
    <row r="5" spans="2:10">
      <c r="B5" s="18" t="s">
        <v>320</v>
      </c>
      <c r="C5" s="417" t="s">
        <v>688</v>
      </c>
      <c r="D5" s="417"/>
      <c r="E5" s="417"/>
      <c r="F5" s="18">
        <v>6658</v>
      </c>
      <c r="G5" s="18">
        <v>5582</v>
      </c>
      <c r="H5" s="18">
        <v>6629</v>
      </c>
      <c r="I5" s="18">
        <v>6267</v>
      </c>
      <c r="J5" s="18">
        <v>5094</v>
      </c>
    </row>
    <row r="6" spans="2:10">
      <c r="B6" s="18" t="s">
        <v>709</v>
      </c>
      <c r="C6" s="417" t="s">
        <v>689</v>
      </c>
      <c r="D6" s="417"/>
      <c r="E6" s="417"/>
      <c r="F6" s="18">
        <v>2789</v>
      </c>
      <c r="G6" s="18">
        <v>2322</v>
      </c>
      <c r="H6" s="18">
        <v>2670</v>
      </c>
      <c r="I6" s="18">
        <v>2387</v>
      </c>
      <c r="J6" s="18">
        <v>1993</v>
      </c>
    </row>
    <row r="7" spans="2:10">
      <c r="B7" s="18" t="s">
        <v>710</v>
      </c>
      <c r="C7" s="417" t="s">
        <v>690</v>
      </c>
      <c r="D7" s="417"/>
      <c r="E7" s="417"/>
      <c r="F7" s="18">
        <v>10528</v>
      </c>
      <c r="G7" s="18">
        <v>8875</v>
      </c>
      <c r="H7" s="18">
        <v>9251</v>
      </c>
      <c r="I7" s="18">
        <v>7845</v>
      </c>
      <c r="J7" s="18">
        <v>6782</v>
      </c>
    </row>
    <row r="8" spans="2:10">
      <c r="B8" s="18" t="s">
        <v>711</v>
      </c>
      <c r="C8" s="417" t="s">
        <v>691</v>
      </c>
      <c r="D8" s="417"/>
      <c r="E8" s="417"/>
      <c r="F8" s="18">
        <v>4438</v>
      </c>
      <c r="G8" s="18">
        <v>3342</v>
      </c>
      <c r="H8" s="18">
        <v>3717</v>
      </c>
      <c r="I8" s="18">
        <v>3013</v>
      </c>
      <c r="J8" s="18">
        <v>2517</v>
      </c>
    </row>
    <row r="9" spans="2:10">
      <c r="B9" s="18" t="s">
        <v>712</v>
      </c>
      <c r="C9" s="417" t="s">
        <v>692</v>
      </c>
      <c r="D9" s="417"/>
      <c r="E9" s="417"/>
      <c r="F9" s="18">
        <v>3100</v>
      </c>
      <c r="G9" s="18">
        <v>2542</v>
      </c>
      <c r="H9" s="18">
        <v>2950</v>
      </c>
      <c r="I9" s="18">
        <v>2462</v>
      </c>
      <c r="J9" s="18">
        <v>2166</v>
      </c>
    </row>
    <row r="10" spans="2:10">
      <c r="B10" s="18" t="s">
        <v>713</v>
      </c>
      <c r="C10" s="417" t="s">
        <v>693</v>
      </c>
      <c r="D10" s="417"/>
      <c r="E10" s="417"/>
      <c r="F10" s="18">
        <v>2433</v>
      </c>
      <c r="G10" s="18">
        <v>1939</v>
      </c>
      <c r="H10" s="18">
        <v>2239</v>
      </c>
      <c r="I10" s="18">
        <v>2002</v>
      </c>
      <c r="J10" s="18">
        <v>1820</v>
      </c>
    </row>
    <row r="11" spans="2:10">
      <c r="B11" s="18" t="s">
        <v>714</v>
      </c>
      <c r="C11" s="417" t="s">
        <v>694</v>
      </c>
      <c r="D11" s="417"/>
      <c r="E11" s="417"/>
      <c r="F11" s="18">
        <v>5516</v>
      </c>
      <c r="G11" s="18">
        <v>4201</v>
      </c>
      <c r="H11" s="18">
        <v>4568</v>
      </c>
      <c r="I11" s="18">
        <v>3742</v>
      </c>
      <c r="J11" s="18">
        <v>3433</v>
      </c>
    </row>
    <row r="12" spans="2:10">
      <c r="B12" s="18" t="s">
        <v>715</v>
      </c>
      <c r="C12" s="417" t="s">
        <v>695</v>
      </c>
      <c r="D12" s="417"/>
      <c r="E12" s="417"/>
      <c r="F12" s="18">
        <v>7946</v>
      </c>
      <c r="G12" s="18">
        <v>6704</v>
      </c>
      <c r="H12" s="18">
        <v>8617</v>
      </c>
      <c r="I12" s="18">
        <v>8416</v>
      </c>
      <c r="J12" s="18">
        <v>6650</v>
      </c>
    </row>
    <row r="13" spans="2:10">
      <c r="B13" s="18" t="s">
        <v>716</v>
      </c>
      <c r="C13" s="417" t="s">
        <v>696</v>
      </c>
      <c r="D13" s="417"/>
      <c r="E13" s="417"/>
      <c r="F13" s="18">
        <v>2035</v>
      </c>
      <c r="G13" s="18">
        <v>1704</v>
      </c>
      <c r="H13" s="18">
        <v>1982</v>
      </c>
      <c r="I13" s="18">
        <v>1672</v>
      </c>
      <c r="J13" s="18">
        <v>1448</v>
      </c>
    </row>
    <row r="14" spans="2:10">
      <c r="B14" s="18" t="s">
        <v>338</v>
      </c>
      <c r="C14" s="417" t="s">
        <v>697</v>
      </c>
      <c r="D14" s="417"/>
      <c r="E14" s="417"/>
      <c r="F14" s="18">
        <v>5154</v>
      </c>
      <c r="G14" s="18">
        <v>4332</v>
      </c>
      <c r="H14" s="18">
        <v>4706</v>
      </c>
      <c r="I14" s="18">
        <v>4143</v>
      </c>
      <c r="J14" s="18">
        <v>3862</v>
      </c>
    </row>
    <row r="15" spans="2:10">
      <c r="B15" s="18" t="s">
        <v>340</v>
      </c>
      <c r="C15" s="417" t="s">
        <v>698</v>
      </c>
      <c r="D15" s="417"/>
      <c r="E15" s="417"/>
      <c r="F15" s="18">
        <v>2873</v>
      </c>
      <c r="G15" s="18">
        <v>2389</v>
      </c>
      <c r="H15" s="18">
        <v>2872</v>
      </c>
      <c r="I15" s="18">
        <v>2431</v>
      </c>
      <c r="J15" s="18">
        <v>2947</v>
      </c>
    </row>
    <row r="16" spans="2:10">
      <c r="B16" s="18" t="s">
        <v>342</v>
      </c>
      <c r="C16" s="417" t="s">
        <v>699</v>
      </c>
      <c r="D16" s="417"/>
      <c r="E16" s="417"/>
      <c r="F16" s="18">
        <v>7026</v>
      </c>
      <c r="G16" s="18">
        <v>5820</v>
      </c>
      <c r="H16" s="18">
        <v>6732</v>
      </c>
      <c r="I16" s="18">
        <v>6563</v>
      </c>
      <c r="J16" s="18">
        <v>5923</v>
      </c>
    </row>
    <row r="17" spans="2:10">
      <c r="B17" s="18" t="s">
        <v>344</v>
      </c>
      <c r="C17" s="417" t="s">
        <v>700</v>
      </c>
      <c r="D17" s="417"/>
      <c r="E17" s="417"/>
      <c r="F17" s="18">
        <v>4826</v>
      </c>
      <c r="G17" s="18">
        <v>4095</v>
      </c>
      <c r="H17" s="18">
        <v>4954</v>
      </c>
      <c r="I17" s="18">
        <v>4017</v>
      </c>
      <c r="J17" s="18">
        <v>3424</v>
      </c>
    </row>
    <row r="18" spans="2:10">
      <c r="B18" s="18" t="s">
        <v>717</v>
      </c>
      <c r="C18" s="417" t="s">
        <v>701</v>
      </c>
      <c r="D18" s="417"/>
      <c r="E18" s="417"/>
      <c r="F18" s="18">
        <v>19113</v>
      </c>
      <c r="G18" s="18">
        <v>16193</v>
      </c>
      <c r="H18" s="18">
        <v>17369</v>
      </c>
      <c r="I18" s="18">
        <v>16043</v>
      </c>
      <c r="J18" s="18">
        <v>14597</v>
      </c>
    </row>
    <row r="19" spans="2:10">
      <c r="B19" s="18" t="s">
        <v>718</v>
      </c>
      <c r="C19" s="417" t="s">
        <v>702</v>
      </c>
      <c r="D19" s="417"/>
      <c r="E19" s="417"/>
      <c r="F19" s="18">
        <v>4433</v>
      </c>
      <c r="G19" s="18">
        <v>3944</v>
      </c>
      <c r="H19" s="18">
        <v>4902</v>
      </c>
      <c r="I19" s="18">
        <v>4343</v>
      </c>
      <c r="J19" s="18">
        <v>3900</v>
      </c>
    </row>
    <row r="20" spans="2:10">
      <c r="B20" s="18" t="s">
        <v>719</v>
      </c>
      <c r="C20" s="417" t="s">
        <v>703</v>
      </c>
      <c r="D20" s="417"/>
      <c r="E20" s="417"/>
      <c r="F20" s="18">
        <v>8782</v>
      </c>
      <c r="G20" s="18">
        <v>6642</v>
      </c>
      <c r="H20" s="18">
        <v>7606</v>
      </c>
      <c r="I20" s="18">
        <v>6651</v>
      </c>
      <c r="J20" s="18">
        <v>6033</v>
      </c>
    </row>
    <row r="21" spans="2:10">
      <c r="B21" s="18" t="s">
        <v>720</v>
      </c>
      <c r="C21" s="417" t="s">
        <v>704</v>
      </c>
      <c r="D21" s="417"/>
      <c r="E21" s="417"/>
      <c r="F21" s="18">
        <v>25558</v>
      </c>
      <c r="G21" s="18">
        <v>21562</v>
      </c>
      <c r="H21" s="18">
        <v>25692</v>
      </c>
      <c r="I21" s="18">
        <v>25136</v>
      </c>
      <c r="J21" s="18">
        <v>21166</v>
      </c>
    </row>
    <row r="22" spans="2:10">
      <c r="B22" s="18" t="s">
        <v>721</v>
      </c>
      <c r="C22" s="417" t="s">
        <v>705</v>
      </c>
      <c r="D22" s="417"/>
      <c r="E22" s="417"/>
      <c r="F22" s="18">
        <v>3513</v>
      </c>
      <c r="G22" s="18">
        <v>3819</v>
      </c>
      <c r="H22" s="18">
        <v>5676</v>
      </c>
      <c r="I22" s="18">
        <v>4412</v>
      </c>
      <c r="J22" s="18">
        <v>3016</v>
      </c>
    </row>
    <row r="23" spans="2:10">
      <c r="B23" s="18" t="s">
        <v>722</v>
      </c>
      <c r="C23" s="417" t="s">
        <v>706</v>
      </c>
      <c r="D23" s="417"/>
      <c r="E23" s="417"/>
      <c r="F23" s="18">
        <v>4922</v>
      </c>
      <c r="G23" s="18">
        <v>4575</v>
      </c>
      <c r="H23" s="18">
        <v>6355</v>
      </c>
      <c r="I23" s="18">
        <v>5353</v>
      </c>
      <c r="J23" s="18">
        <v>4530</v>
      </c>
    </row>
    <row r="24" spans="2:10">
      <c r="B24" s="18" t="s">
        <v>723</v>
      </c>
      <c r="C24" s="417" t="s">
        <v>707</v>
      </c>
      <c r="D24" s="417"/>
      <c r="E24" s="417"/>
      <c r="F24" s="18">
        <v>2446</v>
      </c>
      <c r="G24" s="18">
        <v>2111</v>
      </c>
      <c r="H24" s="18">
        <v>2435</v>
      </c>
      <c r="I24" s="18">
        <v>2151</v>
      </c>
      <c r="J24" s="18">
        <v>1973</v>
      </c>
    </row>
    <row r="25" spans="2:10">
      <c r="B25" s="18" t="s">
        <v>724</v>
      </c>
      <c r="C25" s="417" t="s">
        <v>708</v>
      </c>
      <c r="D25" s="417"/>
      <c r="E25" s="417"/>
      <c r="F25" s="18">
        <v>19453</v>
      </c>
      <c r="G25" s="18">
        <v>15957</v>
      </c>
      <c r="H25" s="18">
        <v>18902</v>
      </c>
      <c r="I25" s="18">
        <v>17767</v>
      </c>
      <c r="J25" s="18">
        <v>13453</v>
      </c>
    </row>
    <row r="26" spans="2:10">
      <c r="B26" s="18"/>
      <c r="C26" s="418" t="s">
        <v>52</v>
      </c>
      <c r="D26" s="418"/>
      <c r="E26" s="418"/>
      <c r="F26" s="318">
        <v>153542</v>
      </c>
      <c r="G26" s="318">
        <v>128650</v>
      </c>
      <c r="H26" s="318">
        <v>136816</v>
      </c>
      <c r="I26" s="318">
        <v>136816</v>
      </c>
      <c r="J26" s="318">
        <v>116127</v>
      </c>
    </row>
    <row r="27" spans="2:10">
      <c r="C27" s="416"/>
      <c r="D27" s="416"/>
      <c r="E27" s="416"/>
    </row>
  </sheetData>
  <mergeCells count="25">
    <mergeCell ref="C8:E8"/>
    <mergeCell ref="B2:G2"/>
    <mergeCell ref="C4:E4"/>
    <mergeCell ref="C5:E5"/>
    <mergeCell ref="C6:E6"/>
    <mergeCell ref="C7:E7"/>
    <mergeCell ref="C20:E20"/>
    <mergeCell ref="C9:E9"/>
    <mergeCell ref="C10:E10"/>
    <mergeCell ref="C11:E11"/>
    <mergeCell ref="C12:E12"/>
    <mergeCell ref="C13:E13"/>
    <mergeCell ref="C14:E14"/>
    <mergeCell ref="C15:E15"/>
    <mergeCell ref="C16:E16"/>
    <mergeCell ref="C17:E17"/>
    <mergeCell ref="C18:E18"/>
    <mergeCell ref="C19:E19"/>
    <mergeCell ref="C27:E27"/>
    <mergeCell ref="C21:E21"/>
    <mergeCell ref="C22:E22"/>
    <mergeCell ref="C23:E23"/>
    <mergeCell ref="C24:E24"/>
    <mergeCell ref="C25:E25"/>
    <mergeCell ref="C26:E2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J26"/>
  <sheetViews>
    <sheetView zoomScaleNormal="100" workbookViewId="0">
      <selection activeCell="P27" sqref="P27"/>
    </sheetView>
  </sheetViews>
  <sheetFormatPr defaultColWidth="8.88671875" defaultRowHeight="14.4"/>
  <sheetData>
    <row r="2" spans="2:10">
      <c r="B2" s="364" t="s">
        <v>312</v>
      </c>
      <c r="C2" s="364"/>
      <c r="D2" s="364"/>
      <c r="E2" s="364"/>
      <c r="F2" s="364"/>
      <c r="G2" s="364"/>
      <c r="H2" s="364"/>
      <c r="I2" s="364"/>
      <c r="J2" s="364"/>
    </row>
    <row r="3" spans="2:10" ht="15.6">
      <c r="B3" s="83"/>
      <c r="C3" s="83"/>
    </row>
    <row r="4" spans="2:10" ht="15.6">
      <c r="B4" s="83"/>
      <c r="C4" s="83"/>
    </row>
    <row r="5" spans="2:10" ht="15.6">
      <c r="B5" s="83"/>
      <c r="C5" s="83"/>
    </row>
    <row r="6" spans="2:10" ht="15.6">
      <c r="B6" s="83"/>
      <c r="C6" s="83"/>
    </row>
    <row r="7" spans="2:10" ht="15.6">
      <c r="B7" s="83"/>
      <c r="C7" s="83"/>
    </row>
    <row r="8" spans="2:10" ht="15.6">
      <c r="B8" s="83"/>
      <c r="C8" s="83"/>
    </row>
    <row r="9" spans="2:10" ht="15.6">
      <c r="B9" s="83"/>
      <c r="C9" s="83"/>
    </row>
    <row r="10" spans="2:10" ht="15.6">
      <c r="B10" s="83"/>
      <c r="C10" s="83"/>
    </row>
    <row r="11" spans="2:10" ht="15.6">
      <c r="B11" s="83"/>
      <c r="C11" s="83"/>
    </row>
    <row r="12" spans="2:10" ht="15.6">
      <c r="B12" s="83"/>
      <c r="C12" s="83"/>
    </row>
    <row r="13" spans="2:10" ht="15.6">
      <c r="B13" s="83"/>
      <c r="C13" s="83"/>
    </row>
    <row r="26" spans="2:8">
      <c r="B26" s="365" t="s">
        <v>313</v>
      </c>
      <c r="C26" s="365"/>
      <c r="D26" s="365"/>
      <c r="E26" s="365"/>
      <c r="F26" s="365"/>
      <c r="G26" s="365"/>
      <c r="H26" s="365"/>
    </row>
  </sheetData>
  <mergeCells count="2">
    <mergeCell ref="B2:J2"/>
    <mergeCell ref="B26:H26"/>
  </mergeCells>
  <pageMargins left="0.7" right="0.7" top="0.75" bottom="0.75" header="0.3" footer="0.3"/>
  <pageSetup paperSize="9" orientation="landscape"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5:H23"/>
  <sheetViews>
    <sheetView view="pageBreakPreview" zoomScaleNormal="100" zoomScaleSheetLayoutView="100" workbookViewId="0">
      <selection activeCell="F23" sqref="F23"/>
    </sheetView>
  </sheetViews>
  <sheetFormatPr defaultColWidth="8.88671875" defaultRowHeight="14.4"/>
  <cols>
    <col min="3" max="3" width="63.6640625" bestFit="1" customWidth="1"/>
  </cols>
  <sheetData>
    <row r="5" spans="2:8">
      <c r="B5" s="425"/>
      <c r="C5" s="422" t="s">
        <v>314</v>
      </c>
      <c r="D5" s="422"/>
      <c r="E5" s="422"/>
      <c r="F5" s="422"/>
      <c r="G5" s="422"/>
      <c r="H5" s="423"/>
    </row>
    <row r="6" spans="2:8">
      <c r="B6" s="426"/>
      <c r="C6" s="424"/>
      <c r="D6" s="424"/>
      <c r="E6" s="424"/>
      <c r="F6" s="424"/>
      <c r="G6" s="424"/>
      <c r="H6" s="424"/>
    </row>
    <row r="7" spans="2:8">
      <c r="B7" s="427"/>
      <c r="C7" s="17"/>
      <c r="D7" s="261" t="s">
        <v>315</v>
      </c>
      <c r="E7" s="261" t="s">
        <v>316</v>
      </c>
      <c r="F7" s="261" t="s">
        <v>317</v>
      </c>
      <c r="G7" s="261" t="s">
        <v>318</v>
      </c>
      <c r="H7" s="262" t="s">
        <v>319</v>
      </c>
    </row>
    <row r="8" spans="2:8">
      <c r="B8" s="78" t="s">
        <v>320</v>
      </c>
      <c r="C8" s="79" t="s">
        <v>321</v>
      </c>
      <c r="D8" s="79">
        <v>6</v>
      </c>
      <c r="E8" s="79">
        <v>282</v>
      </c>
      <c r="F8" s="79">
        <v>780</v>
      </c>
      <c r="G8" s="79">
        <v>1226</v>
      </c>
      <c r="H8" s="79">
        <v>1540</v>
      </c>
    </row>
    <row r="9" spans="2:8">
      <c r="B9" s="78" t="s">
        <v>322</v>
      </c>
      <c r="C9" s="79" t="s">
        <v>323</v>
      </c>
      <c r="D9" s="79">
        <v>6</v>
      </c>
      <c r="E9" s="79">
        <v>662</v>
      </c>
      <c r="F9" s="79">
        <v>2157</v>
      </c>
      <c r="G9" s="79">
        <v>3124</v>
      </c>
      <c r="H9" s="79">
        <v>3857</v>
      </c>
    </row>
    <row r="10" spans="2:8">
      <c r="B10" s="78" t="s">
        <v>324</v>
      </c>
      <c r="C10" s="79" t="s">
        <v>325</v>
      </c>
      <c r="D10" s="79">
        <v>5</v>
      </c>
      <c r="E10" s="79">
        <v>603</v>
      </c>
      <c r="F10" s="79">
        <v>1837</v>
      </c>
      <c r="G10" s="79">
        <v>2823</v>
      </c>
      <c r="H10" s="79">
        <v>3326</v>
      </c>
    </row>
    <row r="11" spans="2:8">
      <c r="B11" s="78" t="s">
        <v>326</v>
      </c>
      <c r="C11" s="79" t="s">
        <v>327</v>
      </c>
      <c r="D11" s="79">
        <v>1</v>
      </c>
      <c r="E11" s="79">
        <v>51</v>
      </c>
      <c r="F11" s="79">
        <v>229</v>
      </c>
      <c r="G11" s="79">
        <v>444</v>
      </c>
      <c r="H11" s="79">
        <v>905</v>
      </c>
    </row>
    <row r="12" spans="2:8" ht="28.2">
      <c r="B12" s="78" t="s">
        <v>328</v>
      </c>
      <c r="C12" s="80" t="s">
        <v>329</v>
      </c>
      <c r="D12" s="79">
        <v>1</v>
      </c>
      <c r="E12" s="79">
        <v>45</v>
      </c>
      <c r="F12" s="79">
        <v>145</v>
      </c>
      <c r="G12" s="79">
        <v>347</v>
      </c>
      <c r="H12" s="79">
        <v>618</v>
      </c>
    </row>
    <row r="13" spans="2:8">
      <c r="B13" s="78" t="s">
        <v>330</v>
      </c>
      <c r="C13" s="79" t="s">
        <v>331</v>
      </c>
      <c r="D13" s="79">
        <v>1</v>
      </c>
      <c r="E13" s="79">
        <v>23</v>
      </c>
      <c r="F13" s="79">
        <v>88</v>
      </c>
      <c r="G13" s="79">
        <v>219</v>
      </c>
      <c r="H13" s="79">
        <v>482</v>
      </c>
    </row>
    <row r="14" spans="2:8" ht="28.2">
      <c r="B14" s="81" t="s">
        <v>332</v>
      </c>
      <c r="C14" s="80" t="s">
        <v>333</v>
      </c>
      <c r="D14" s="79">
        <v>1</v>
      </c>
      <c r="E14" s="79">
        <v>19</v>
      </c>
      <c r="F14" s="79">
        <v>45</v>
      </c>
      <c r="G14" s="79">
        <v>157</v>
      </c>
      <c r="H14" s="79">
        <v>258</v>
      </c>
    </row>
    <row r="15" spans="2:8">
      <c r="B15" s="78" t="s">
        <v>334</v>
      </c>
      <c r="C15" s="79" t="s">
        <v>335</v>
      </c>
      <c r="D15" s="79">
        <v>0</v>
      </c>
      <c r="E15" s="79">
        <v>28</v>
      </c>
      <c r="F15" s="79">
        <v>141</v>
      </c>
      <c r="G15" s="79">
        <v>225</v>
      </c>
      <c r="H15" s="79">
        <v>423</v>
      </c>
    </row>
    <row r="16" spans="2:8" ht="28.2">
      <c r="B16" s="78" t="s">
        <v>336</v>
      </c>
      <c r="C16" s="80" t="s">
        <v>337</v>
      </c>
      <c r="D16" s="79">
        <v>0</v>
      </c>
      <c r="E16" s="79">
        <v>26</v>
      </c>
      <c r="F16" s="79">
        <v>100</v>
      </c>
      <c r="G16" s="79">
        <v>190</v>
      </c>
      <c r="H16" s="79">
        <v>360</v>
      </c>
    </row>
    <row r="17" spans="2:8">
      <c r="B17" s="78" t="s">
        <v>338</v>
      </c>
      <c r="C17" s="79" t="s">
        <v>339</v>
      </c>
      <c r="D17" s="79">
        <v>1</v>
      </c>
      <c r="E17" s="79">
        <v>60</v>
      </c>
      <c r="F17" s="79">
        <v>299</v>
      </c>
      <c r="G17" s="79">
        <v>444</v>
      </c>
      <c r="H17" s="79">
        <v>509</v>
      </c>
    </row>
    <row r="18" spans="2:8" ht="28.2">
      <c r="B18" s="78" t="s">
        <v>340</v>
      </c>
      <c r="C18" s="80" t="s">
        <v>341</v>
      </c>
      <c r="D18" s="79">
        <v>1</v>
      </c>
      <c r="E18" s="79">
        <v>2</v>
      </c>
      <c r="F18" s="79">
        <v>10</v>
      </c>
      <c r="G18" s="79">
        <v>10</v>
      </c>
      <c r="H18" s="79">
        <v>74</v>
      </c>
    </row>
    <row r="19" spans="2:8">
      <c r="B19" s="78" t="s">
        <v>342</v>
      </c>
      <c r="C19" s="80" t="s">
        <v>343</v>
      </c>
      <c r="D19" s="79">
        <v>1</v>
      </c>
      <c r="E19" s="79">
        <v>1</v>
      </c>
      <c r="F19" s="79">
        <v>1</v>
      </c>
      <c r="G19" s="79">
        <v>10</v>
      </c>
      <c r="H19" s="79">
        <v>24</v>
      </c>
    </row>
    <row r="20" spans="2:8" ht="28.2">
      <c r="B20" s="78" t="s">
        <v>344</v>
      </c>
      <c r="C20" s="80" t="s">
        <v>345</v>
      </c>
      <c r="D20" s="79">
        <v>0</v>
      </c>
      <c r="E20" s="79">
        <v>1</v>
      </c>
      <c r="F20" s="79">
        <v>9</v>
      </c>
      <c r="G20" s="79">
        <v>0</v>
      </c>
      <c r="H20" s="79">
        <v>50</v>
      </c>
    </row>
    <row r="22" spans="2:8" ht="24.6">
      <c r="C22" s="82" t="s">
        <v>346</v>
      </c>
    </row>
    <row r="23" spans="2:8">
      <c r="C23" s="55" t="s">
        <v>347</v>
      </c>
    </row>
  </sheetData>
  <mergeCells count="3">
    <mergeCell ref="C5:H5"/>
    <mergeCell ref="C6:H6"/>
    <mergeCell ref="B5:B7"/>
  </mergeCells>
  <pageMargins left="0.7" right="0.7" top="0.75" bottom="0.75" header="0.3" footer="0.3"/>
  <pageSetup paperSize="9"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2:E18"/>
  <sheetViews>
    <sheetView zoomScale="150" zoomScaleNormal="100" workbookViewId="0">
      <selection activeCell="H13" sqref="H13"/>
    </sheetView>
  </sheetViews>
  <sheetFormatPr defaultColWidth="8.88671875" defaultRowHeight="14.4"/>
  <cols>
    <col min="2" max="2" width="15.33203125" customWidth="1"/>
    <col min="3" max="3" width="14.88671875" customWidth="1"/>
    <col min="4" max="4" width="23.44140625" customWidth="1"/>
    <col min="5" max="5" width="16.33203125" customWidth="1"/>
  </cols>
  <sheetData>
    <row r="2" spans="2:5" ht="26.25" customHeight="1" thickBot="1">
      <c r="B2" s="428" t="s">
        <v>348</v>
      </c>
      <c r="C2" s="429"/>
      <c r="D2" s="429"/>
      <c r="E2" s="430"/>
    </row>
    <row r="3" spans="2:5" ht="15" thickBot="1">
      <c r="B3" s="86" t="s">
        <v>349</v>
      </c>
      <c r="C3" s="432" t="s">
        <v>350</v>
      </c>
      <c r="D3" s="433"/>
      <c r="E3" s="87" t="s">
        <v>351</v>
      </c>
    </row>
    <row r="4" spans="2:5" ht="40.200000000000003" thickBot="1">
      <c r="B4" s="44"/>
      <c r="C4" s="43" t="s">
        <v>352</v>
      </c>
      <c r="D4" s="43" t="s">
        <v>353</v>
      </c>
      <c r="E4" s="39">
        <v>100</v>
      </c>
    </row>
    <row r="5" spans="2:5" ht="15" thickBot="1">
      <c r="B5" s="41" t="s">
        <v>354</v>
      </c>
      <c r="C5" s="39" t="s">
        <v>355</v>
      </c>
      <c r="D5" s="39">
        <v>0</v>
      </c>
      <c r="E5" s="39">
        <v>100</v>
      </c>
    </row>
    <row r="6" spans="2:5" ht="15" thickBot="1">
      <c r="B6" s="41" t="s">
        <v>356</v>
      </c>
      <c r="C6" s="39">
        <v>186</v>
      </c>
      <c r="D6" s="39">
        <v>1</v>
      </c>
      <c r="E6" s="39">
        <v>99</v>
      </c>
    </row>
    <row r="7" spans="2:5" ht="15" thickBot="1">
      <c r="B7" s="41" t="s">
        <v>357</v>
      </c>
      <c r="C7" s="39" t="s">
        <v>358</v>
      </c>
      <c r="D7" s="39">
        <v>441</v>
      </c>
      <c r="E7" s="39">
        <v>94</v>
      </c>
    </row>
    <row r="8" spans="2:5" ht="15" thickBot="1">
      <c r="B8" s="41" t="s">
        <v>359</v>
      </c>
      <c r="C8" s="39">
        <v>219</v>
      </c>
      <c r="D8" s="39">
        <v>0</v>
      </c>
      <c r="E8" s="39">
        <v>100</v>
      </c>
    </row>
    <row r="9" spans="2:5" ht="15" thickBot="1">
      <c r="B9" s="41" t="s">
        <v>360</v>
      </c>
      <c r="C9" s="39" t="s">
        <v>361</v>
      </c>
      <c r="D9" s="39">
        <v>92</v>
      </c>
      <c r="E9" s="39" t="s">
        <v>362</v>
      </c>
    </row>
    <row r="10" spans="2:5" ht="15" thickBot="1">
      <c r="B10" s="41" t="s">
        <v>363</v>
      </c>
      <c r="C10" s="39" t="s">
        <v>364</v>
      </c>
      <c r="D10" s="39">
        <v>3</v>
      </c>
      <c r="E10" s="39">
        <v>99</v>
      </c>
    </row>
    <row r="11" spans="2:5" ht="15" thickBot="1">
      <c r="B11" s="41" t="s">
        <v>365</v>
      </c>
      <c r="C11" s="39" t="s">
        <v>366</v>
      </c>
      <c r="D11" s="39">
        <v>118</v>
      </c>
      <c r="E11" s="39">
        <v>98</v>
      </c>
    </row>
    <row r="12" spans="2:5" ht="15" thickBot="1">
      <c r="B12" s="41" t="s">
        <v>367</v>
      </c>
      <c r="C12" s="39" t="s">
        <v>368</v>
      </c>
      <c r="D12" s="39">
        <v>617</v>
      </c>
      <c r="E12" s="434">
        <v>86</v>
      </c>
    </row>
    <row r="13" spans="2:5" ht="15" thickBot="1">
      <c r="B13" s="42" t="s">
        <v>369</v>
      </c>
      <c r="C13" s="434">
        <v>1094</v>
      </c>
      <c r="D13" s="434">
        <v>359</v>
      </c>
      <c r="E13" s="435"/>
    </row>
    <row r="14" spans="2:5" ht="27" thickBot="1">
      <c r="B14" s="41" t="s">
        <v>370</v>
      </c>
      <c r="C14" s="435"/>
      <c r="D14" s="435"/>
      <c r="E14" s="39">
        <v>67</v>
      </c>
    </row>
    <row r="15" spans="2:5" ht="106.2" thickBot="1">
      <c r="B15" s="40" t="s">
        <v>371</v>
      </c>
      <c r="C15" s="39">
        <v>18</v>
      </c>
      <c r="D15" s="39">
        <v>0</v>
      </c>
      <c r="E15" s="47">
        <v>100</v>
      </c>
    </row>
    <row r="16" spans="2:5">
      <c r="B16" s="38"/>
    </row>
    <row r="17" spans="2:4" ht="15.6">
      <c r="B17" s="431" t="s">
        <v>372</v>
      </c>
      <c r="C17" s="431"/>
      <c r="D17" s="431"/>
    </row>
    <row r="18" spans="2:4">
      <c r="B18" s="38"/>
    </row>
  </sheetData>
  <mergeCells count="6">
    <mergeCell ref="B2:E2"/>
    <mergeCell ref="B17:D17"/>
    <mergeCell ref="C3:D3"/>
    <mergeCell ref="C13:C14"/>
    <mergeCell ref="D13:D14"/>
    <mergeCell ref="E12:E13"/>
  </mergeCells>
  <pageMargins left="0.7" right="0.7" top="0.75" bottom="0.75" header="0.3" footer="0.3"/>
  <pageSetup paperSize="9" orientation="landscape"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3:J40"/>
  <sheetViews>
    <sheetView view="pageBreakPreview" zoomScale="60" zoomScaleNormal="100" workbookViewId="0">
      <selection activeCell="B41" sqref="B41"/>
    </sheetView>
  </sheetViews>
  <sheetFormatPr defaultColWidth="8.88671875" defaultRowHeight="14.4"/>
  <cols>
    <col min="2" max="2" width="11.6640625" customWidth="1"/>
  </cols>
  <sheetData>
    <row r="3" spans="2:10" ht="15" thickBot="1">
      <c r="B3" s="324" t="s">
        <v>373</v>
      </c>
      <c r="C3" s="324"/>
      <c r="D3" s="324"/>
      <c r="E3" s="324"/>
      <c r="F3" s="324"/>
      <c r="G3" s="324"/>
      <c r="H3" s="324"/>
      <c r="I3" s="324"/>
      <c r="J3" s="324"/>
    </row>
    <row r="4" spans="2:10" ht="28.2" thickBot="1">
      <c r="B4" s="109" t="s">
        <v>374</v>
      </c>
      <c r="C4" s="110" t="s">
        <v>375</v>
      </c>
      <c r="D4" s="110" t="s">
        <v>376</v>
      </c>
    </row>
    <row r="5" spans="2:10" ht="15" thickBot="1">
      <c r="B5" s="108" t="s">
        <v>377</v>
      </c>
      <c r="C5" s="7">
        <v>2347</v>
      </c>
      <c r="D5" s="7">
        <v>18</v>
      </c>
    </row>
    <row r="6" spans="2:10" ht="15" thickBot="1">
      <c r="B6" s="108" t="s">
        <v>378</v>
      </c>
      <c r="C6" s="7">
        <v>2410</v>
      </c>
      <c r="D6" s="7">
        <v>33</v>
      </c>
    </row>
    <row r="7" spans="2:10" ht="15" thickBot="1">
      <c r="B7" s="108" t="s">
        <v>379</v>
      </c>
      <c r="C7" s="7">
        <v>2303</v>
      </c>
      <c r="D7" s="7">
        <v>26</v>
      </c>
    </row>
    <row r="8" spans="2:10" ht="15" thickBot="1">
      <c r="B8" s="108" t="s">
        <v>380</v>
      </c>
      <c r="C8" s="7">
        <v>2286</v>
      </c>
      <c r="D8" s="7">
        <v>26</v>
      </c>
    </row>
    <row r="9" spans="2:10" ht="15" thickBot="1">
      <c r="B9" s="108" t="s">
        <v>381</v>
      </c>
      <c r="C9" s="7">
        <v>2063</v>
      </c>
      <c r="D9" s="7">
        <v>18</v>
      </c>
    </row>
    <row r="10" spans="2:10" ht="15" thickBot="1">
      <c r="B10" s="108" t="s">
        <v>382</v>
      </c>
      <c r="C10" s="7">
        <v>1858</v>
      </c>
      <c r="D10" s="7">
        <v>23</v>
      </c>
    </row>
    <row r="11" spans="2:10" ht="15" thickBot="1">
      <c r="B11" s="108" t="s">
        <v>383</v>
      </c>
      <c r="C11" s="7">
        <v>2094</v>
      </c>
      <c r="D11" s="7">
        <v>23</v>
      </c>
    </row>
    <row r="12" spans="2:10" ht="15" thickBot="1">
      <c r="B12" s="108" t="s">
        <v>384</v>
      </c>
      <c r="C12" s="7">
        <v>2325</v>
      </c>
      <c r="D12" s="7">
        <v>26</v>
      </c>
    </row>
    <row r="13" spans="2:10" ht="15" thickBot="1">
      <c r="B13" s="108" t="s">
        <v>385</v>
      </c>
      <c r="C13" s="7">
        <v>2214</v>
      </c>
      <c r="D13" s="7">
        <v>26</v>
      </c>
    </row>
    <row r="14" spans="2:10" ht="15" thickBot="1">
      <c r="B14" s="108" t="s">
        <v>386</v>
      </c>
      <c r="C14" s="7">
        <v>1768</v>
      </c>
      <c r="D14" s="7">
        <v>22</v>
      </c>
    </row>
    <row r="15" spans="2:10" ht="15" thickBot="1">
      <c r="B15" s="108" t="s">
        <v>387</v>
      </c>
      <c r="C15" s="7">
        <v>2183</v>
      </c>
      <c r="D15" s="7">
        <v>50</v>
      </c>
    </row>
    <row r="16" spans="2:10" ht="15" thickBot="1">
      <c r="B16" s="108" t="s">
        <v>388</v>
      </c>
      <c r="C16" s="7">
        <v>2083</v>
      </c>
      <c r="D16" s="7">
        <v>48</v>
      </c>
    </row>
    <row r="17" spans="2:4" ht="15" thickBot="1">
      <c r="B17" s="108" t="s">
        <v>389</v>
      </c>
      <c r="C17" s="7">
        <v>2157</v>
      </c>
      <c r="D17" s="7">
        <v>54</v>
      </c>
    </row>
    <row r="18" spans="2:4" ht="15" thickBot="1">
      <c r="B18" s="108" t="s">
        <v>390</v>
      </c>
      <c r="C18" s="7">
        <v>1832</v>
      </c>
      <c r="D18" s="7">
        <v>42</v>
      </c>
    </row>
    <row r="19" spans="2:4" ht="15" thickBot="1">
      <c r="B19" s="108" t="s">
        <v>391</v>
      </c>
      <c r="C19" s="7">
        <v>1641</v>
      </c>
      <c r="D19" s="7">
        <v>55</v>
      </c>
    </row>
    <row r="20" spans="2:4" ht="15" thickBot="1">
      <c r="B20" s="108" t="s">
        <v>392</v>
      </c>
      <c r="C20" s="7">
        <v>1522</v>
      </c>
      <c r="D20" s="7">
        <v>40</v>
      </c>
    </row>
    <row r="21" spans="2:4" ht="15" thickBot="1">
      <c r="B21" s="108" t="s">
        <v>393</v>
      </c>
      <c r="C21" s="7">
        <v>1467</v>
      </c>
      <c r="D21" s="7">
        <v>64</v>
      </c>
    </row>
    <row r="22" spans="2:4" ht="15" thickBot="1">
      <c r="B22" s="108" t="s">
        <v>394</v>
      </c>
      <c r="C22" s="7">
        <v>1499</v>
      </c>
      <c r="D22" s="7">
        <v>46</v>
      </c>
    </row>
    <row r="23" spans="2:4" ht="15" thickBot="1">
      <c r="B23" s="108" t="s">
        <v>395</v>
      </c>
      <c r="C23" s="7">
        <v>1292</v>
      </c>
      <c r="D23" s="7">
        <v>35</v>
      </c>
    </row>
    <row r="24" spans="2:4" ht="15" thickBot="1">
      <c r="B24" s="108" t="s">
        <v>396</v>
      </c>
      <c r="C24" s="7">
        <v>1140</v>
      </c>
      <c r="D24" s="7">
        <v>38</v>
      </c>
    </row>
    <row r="25" spans="2:4" ht="15" thickBot="1">
      <c r="B25" s="108" t="s">
        <v>397</v>
      </c>
      <c r="C25" s="7">
        <v>1119</v>
      </c>
      <c r="D25" s="7">
        <v>51</v>
      </c>
    </row>
    <row r="26" spans="2:4" ht="15" thickBot="1">
      <c r="B26" s="108" t="s">
        <v>398</v>
      </c>
      <c r="C26" s="7">
        <v>988</v>
      </c>
      <c r="D26" s="7">
        <v>32</v>
      </c>
    </row>
    <row r="27" spans="2:4" ht="15" thickBot="1">
      <c r="B27" s="108" t="s">
        <v>399</v>
      </c>
      <c r="C27" s="7">
        <v>1013</v>
      </c>
      <c r="D27" s="7">
        <v>53</v>
      </c>
    </row>
    <row r="28" spans="2:4" ht="15" thickBot="1">
      <c r="B28" s="108" t="s">
        <v>400</v>
      </c>
      <c r="C28" s="7">
        <v>857</v>
      </c>
      <c r="D28" s="7">
        <v>43</v>
      </c>
    </row>
    <row r="29" spans="2:4" ht="15" thickBot="1">
      <c r="B29" s="108" t="s">
        <v>401</v>
      </c>
      <c r="C29" s="7">
        <v>768</v>
      </c>
      <c r="D29" s="7">
        <v>33</v>
      </c>
    </row>
    <row r="30" spans="2:4" ht="15" thickBot="1">
      <c r="B30" s="108" t="s">
        <v>402</v>
      </c>
      <c r="C30" s="7">
        <v>683</v>
      </c>
      <c r="D30" s="7">
        <v>31</v>
      </c>
    </row>
    <row r="31" spans="2:4" ht="15" thickBot="1">
      <c r="B31" s="108" t="s">
        <v>403</v>
      </c>
      <c r="C31" s="7">
        <v>590</v>
      </c>
      <c r="D31" s="7">
        <v>28</v>
      </c>
    </row>
    <row r="32" spans="2:4" ht="15" thickBot="1">
      <c r="B32" s="108" t="s">
        <v>404</v>
      </c>
      <c r="C32" s="7">
        <v>548</v>
      </c>
      <c r="D32" s="7">
        <v>30</v>
      </c>
    </row>
    <row r="33" spans="2:5" ht="15" thickBot="1">
      <c r="B33" s="108" t="s">
        <v>405</v>
      </c>
      <c r="C33" s="7">
        <v>499</v>
      </c>
      <c r="D33" s="7">
        <v>20</v>
      </c>
    </row>
    <row r="34" spans="2:5" ht="15" thickBot="1">
      <c r="B34" s="108" t="s">
        <v>406</v>
      </c>
      <c r="C34" s="7">
        <v>478</v>
      </c>
      <c r="D34" s="7">
        <v>28</v>
      </c>
    </row>
    <row r="35" spans="2:5" ht="15" thickBot="1">
      <c r="B35" s="108" t="s">
        <v>407</v>
      </c>
      <c r="C35" s="7">
        <v>454</v>
      </c>
      <c r="D35" s="7">
        <v>30</v>
      </c>
    </row>
    <row r="36" spans="2:5" ht="15" thickBot="1">
      <c r="B36" s="108" t="s">
        <v>408</v>
      </c>
      <c r="C36" s="7">
        <v>371</v>
      </c>
      <c r="D36" s="7">
        <v>45</v>
      </c>
    </row>
    <row r="37" spans="2:5" ht="15" thickBot="1">
      <c r="B37" s="108" t="s">
        <v>409</v>
      </c>
      <c r="C37" s="7">
        <v>372</v>
      </c>
      <c r="D37" s="7">
        <v>35</v>
      </c>
    </row>
    <row r="38" spans="2:5" ht="15" thickBot="1">
      <c r="B38" s="108" t="s">
        <v>410</v>
      </c>
      <c r="C38" s="7">
        <v>298</v>
      </c>
      <c r="D38" s="7">
        <v>17</v>
      </c>
    </row>
    <row r="40" spans="2:5">
      <c r="B40" s="365" t="s">
        <v>411</v>
      </c>
      <c r="C40" s="365"/>
      <c r="D40" s="365"/>
      <c r="E40" s="365"/>
    </row>
  </sheetData>
  <mergeCells count="2">
    <mergeCell ref="B3:J3"/>
    <mergeCell ref="B40:E40"/>
  </mergeCells>
  <pageMargins left="0.7" right="0.7" top="0.75" bottom="0.75" header="0.3" footer="0.3"/>
  <pageSetup paperSize="9"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2:E42"/>
  <sheetViews>
    <sheetView view="pageBreakPreview" zoomScale="60" zoomScaleNormal="100" workbookViewId="0">
      <selection activeCell="D43" sqref="D43"/>
    </sheetView>
  </sheetViews>
  <sheetFormatPr defaultColWidth="8.88671875" defaultRowHeight="14.4"/>
  <cols>
    <col min="3" max="3" width="12.44140625" customWidth="1"/>
    <col min="4" max="4" width="19" customWidth="1"/>
  </cols>
  <sheetData>
    <row r="2" spans="2:5" ht="15" thickBot="1"/>
    <row r="3" spans="2:5">
      <c r="B3" s="436" t="s">
        <v>412</v>
      </c>
      <c r="C3" s="437"/>
      <c r="D3" s="438"/>
    </row>
    <row r="4" spans="2:5">
      <c r="B4" s="21" t="s">
        <v>413</v>
      </c>
      <c r="C4" s="17" t="s">
        <v>414</v>
      </c>
      <c r="D4" s="24" t="s">
        <v>415</v>
      </c>
      <c r="E4" s="8"/>
    </row>
    <row r="5" spans="2:5">
      <c r="B5" s="150" t="s">
        <v>416</v>
      </c>
      <c r="C5" s="151">
        <v>11</v>
      </c>
      <c r="D5" s="152">
        <v>0</v>
      </c>
      <c r="E5" s="8"/>
    </row>
    <row r="6" spans="2:5">
      <c r="B6" s="150" t="s">
        <v>417</v>
      </c>
      <c r="C6" s="151">
        <v>7</v>
      </c>
      <c r="D6" s="152">
        <v>2</v>
      </c>
      <c r="E6" s="8"/>
    </row>
    <row r="7" spans="2:5">
      <c r="B7" s="150" t="s">
        <v>418</v>
      </c>
      <c r="C7" s="151">
        <v>26</v>
      </c>
      <c r="D7" s="152">
        <v>8</v>
      </c>
      <c r="E7" s="8"/>
    </row>
    <row r="8" spans="2:5">
      <c r="B8" s="150" t="s">
        <v>419</v>
      </c>
      <c r="C8" s="151">
        <v>14</v>
      </c>
      <c r="D8" s="152">
        <v>9</v>
      </c>
      <c r="E8" s="8"/>
    </row>
    <row r="9" spans="2:5">
      <c r="B9" s="150" t="s">
        <v>420</v>
      </c>
      <c r="C9" s="151">
        <v>5</v>
      </c>
      <c r="D9" s="152">
        <v>3</v>
      </c>
      <c r="E9" s="8"/>
    </row>
    <row r="10" spans="2:5">
      <c r="B10" s="150" t="s">
        <v>421</v>
      </c>
      <c r="C10" s="151">
        <v>9</v>
      </c>
      <c r="D10" s="152">
        <v>9</v>
      </c>
      <c r="E10" s="8"/>
    </row>
    <row r="11" spans="2:5">
      <c r="B11" s="150" t="s">
        <v>422</v>
      </c>
      <c r="C11" s="151">
        <v>17</v>
      </c>
      <c r="D11" s="152">
        <v>11</v>
      </c>
      <c r="E11" s="8"/>
    </row>
    <row r="12" spans="2:5">
      <c r="B12" s="150" t="s">
        <v>423</v>
      </c>
      <c r="C12" s="151">
        <v>13</v>
      </c>
      <c r="D12" s="152">
        <v>8</v>
      </c>
      <c r="E12" s="8"/>
    </row>
    <row r="13" spans="2:5">
      <c r="B13" s="150" t="s">
        <v>424</v>
      </c>
      <c r="C13" s="151">
        <v>22</v>
      </c>
      <c r="D13" s="152">
        <v>10</v>
      </c>
      <c r="E13" s="8"/>
    </row>
    <row r="14" spans="2:5">
      <c r="B14" s="150" t="s">
        <v>425</v>
      </c>
      <c r="C14" s="151">
        <v>28</v>
      </c>
      <c r="D14" s="152">
        <v>17</v>
      </c>
      <c r="E14" s="8"/>
    </row>
    <row r="15" spans="2:5">
      <c r="B15" s="150" t="s">
        <v>426</v>
      </c>
      <c r="C15" s="151">
        <v>20</v>
      </c>
      <c r="D15" s="152">
        <v>15</v>
      </c>
      <c r="E15" s="8"/>
    </row>
    <row r="16" spans="2:5">
      <c r="B16" s="150" t="s">
        <v>427</v>
      </c>
      <c r="C16" s="151">
        <v>27</v>
      </c>
      <c r="D16" s="152">
        <v>18</v>
      </c>
      <c r="E16" s="8"/>
    </row>
    <row r="17" spans="2:5">
      <c r="B17" s="150" t="s">
        <v>428</v>
      </c>
      <c r="C17" s="151">
        <v>30</v>
      </c>
      <c r="D17" s="152">
        <v>17</v>
      </c>
      <c r="E17" s="8"/>
    </row>
    <row r="18" spans="2:5">
      <c r="B18" s="150" t="s">
        <v>429</v>
      </c>
      <c r="C18" s="151">
        <v>37</v>
      </c>
      <c r="D18" s="152">
        <v>13</v>
      </c>
      <c r="E18" s="8"/>
    </row>
    <row r="19" spans="2:5">
      <c r="B19" s="150" t="s">
        <v>430</v>
      </c>
      <c r="C19" s="151">
        <v>32</v>
      </c>
      <c r="D19" s="152">
        <v>17</v>
      </c>
      <c r="E19" s="8"/>
    </row>
    <row r="20" spans="2:5">
      <c r="B20" s="150" t="s">
        <v>431</v>
      </c>
      <c r="C20" s="151">
        <v>37</v>
      </c>
      <c r="D20" s="152">
        <v>19</v>
      </c>
      <c r="E20" s="8"/>
    </row>
    <row r="21" spans="2:5">
      <c r="B21" s="150" t="s">
        <v>432</v>
      </c>
      <c r="C21" s="151">
        <v>27</v>
      </c>
      <c r="D21" s="152">
        <v>8</v>
      </c>
      <c r="E21" s="8"/>
    </row>
    <row r="22" spans="2:5">
      <c r="B22" s="150" t="s">
        <v>433</v>
      </c>
      <c r="C22" s="151">
        <v>44</v>
      </c>
      <c r="D22" s="152">
        <v>19</v>
      </c>
      <c r="E22" s="8"/>
    </row>
    <row r="23" spans="2:5">
      <c r="B23" s="150" t="s">
        <v>434</v>
      </c>
      <c r="C23" s="151">
        <v>48</v>
      </c>
      <c r="D23" s="152">
        <v>11</v>
      </c>
      <c r="E23" s="8"/>
    </row>
    <row r="24" spans="2:5">
      <c r="B24" s="150" t="s">
        <v>435</v>
      </c>
      <c r="C24" s="151">
        <v>54</v>
      </c>
      <c r="D24" s="152">
        <v>13</v>
      </c>
      <c r="E24" s="8"/>
    </row>
    <row r="25" spans="2:5">
      <c r="B25" s="150" t="s">
        <v>436</v>
      </c>
      <c r="C25" s="151">
        <v>68</v>
      </c>
      <c r="D25" s="152">
        <v>22</v>
      </c>
      <c r="E25" s="8"/>
    </row>
    <row r="26" spans="2:5">
      <c r="B26" s="150" t="s">
        <v>437</v>
      </c>
      <c r="C26" s="151">
        <v>57</v>
      </c>
      <c r="D26" s="152">
        <v>20</v>
      </c>
      <c r="E26" s="8"/>
    </row>
    <row r="27" spans="2:5">
      <c r="B27" s="150" t="s">
        <v>438</v>
      </c>
      <c r="C27" s="151">
        <v>48</v>
      </c>
      <c r="D27" s="152">
        <v>11</v>
      </c>
      <c r="E27" s="8"/>
    </row>
    <row r="28" spans="2:5">
      <c r="B28" s="150" t="s">
        <v>439</v>
      </c>
      <c r="C28" s="151">
        <v>73</v>
      </c>
      <c r="D28" s="152">
        <v>26</v>
      </c>
      <c r="E28" s="8"/>
    </row>
    <row r="29" spans="2:5">
      <c r="B29" s="150" t="s">
        <v>440</v>
      </c>
      <c r="C29" s="151">
        <v>56</v>
      </c>
      <c r="D29" s="152">
        <v>22</v>
      </c>
      <c r="E29" s="8"/>
    </row>
    <row r="30" spans="2:5">
      <c r="B30" s="150" t="s">
        <v>441</v>
      </c>
      <c r="C30" s="151">
        <v>70</v>
      </c>
      <c r="D30" s="152">
        <v>22</v>
      </c>
      <c r="E30" s="8"/>
    </row>
    <row r="31" spans="2:5">
      <c r="B31" s="150" t="s">
        <v>442</v>
      </c>
      <c r="C31" s="151">
        <v>77</v>
      </c>
      <c r="D31" s="152">
        <v>25</v>
      </c>
      <c r="E31" s="8"/>
    </row>
    <row r="32" spans="2:5">
      <c r="B32" s="150" t="s">
        <v>443</v>
      </c>
      <c r="C32" s="151">
        <v>75</v>
      </c>
      <c r="D32" s="152">
        <v>27</v>
      </c>
      <c r="E32" s="8"/>
    </row>
    <row r="33" spans="2:5">
      <c r="B33" s="150" t="s">
        <v>444</v>
      </c>
      <c r="C33" s="151">
        <v>87</v>
      </c>
      <c r="D33" s="152">
        <v>18</v>
      </c>
      <c r="E33" s="8"/>
    </row>
    <row r="34" spans="2:5">
      <c r="B34" s="150" t="s">
        <v>445</v>
      </c>
      <c r="C34" s="151">
        <v>92</v>
      </c>
      <c r="D34" s="152">
        <v>24</v>
      </c>
      <c r="E34" s="8"/>
    </row>
    <row r="35" spans="2:5">
      <c r="B35" s="150" t="s">
        <v>446</v>
      </c>
      <c r="C35" s="151">
        <v>116</v>
      </c>
      <c r="D35" s="152">
        <v>16</v>
      </c>
      <c r="E35" s="8"/>
    </row>
    <row r="36" spans="2:5">
      <c r="B36" s="150" t="s">
        <v>447</v>
      </c>
      <c r="C36" s="151">
        <v>109</v>
      </c>
      <c r="D36" s="152">
        <v>22</v>
      </c>
      <c r="E36" s="8"/>
    </row>
    <row r="37" spans="2:5">
      <c r="B37" s="150" t="s">
        <v>448</v>
      </c>
      <c r="C37" s="151">
        <v>107</v>
      </c>
      <c r="D37" s="152">
        <v>22</v>
      </c>
      <c r="E37" s="8"/>
    </row>
    <row r="38" spans="2:5">
      <c r="B38" s="150" t="s">
        <v>449</v>
      </c>
      <c r="C38" s="151">
        <v>103</v>
      </c>
      <c r="D38" s="152">
        <v>30</v>
      </c>
      <c r="E38" s="8"/>
    </row>
    <row r="39" spans="2:5">
      <c r="B39" s="150" t="s">
        <v>450</v>
      </c>
      <c r="C39" s="151">
        <v>102</v>
      </c>
      <c r="D39" s="152">
        <v>19</v>
      </c>
      <c r="E39" s="8"/>
    </row>
    <row r="40" spans="2:5" ht="15" thickBot="1">
      <c r="B40" s="153" t="s">
        <v>451</v>
      </c>
      <c r="C40" s="154">
        <v>1748</v>
      </c>
      <c r="D40" s="155">
        <v>553</v>
      </c>
      <c r="E40" s="8"/>
    </row>
    <row r="42" spans="2:5">
      <c r="B42" s="365" t="s">
        <v>452</v>
      </c>
      <c r="C42" s="365"/>
      <c r="D42" s="365"/>
      <c r="E42" s="365"/>
    </row>
  </sheetData>
  <mergeCells count="2">
    <mergeCell ref="B3:D3"/>
    <mergeCell ref="B42:E42"/>
  </mergeCells>
  <pageMargins left="0.7" right="0.7" top="0.75" bottom="0.75" header="0.3" footer="0.3"/>
  <pageSetup paperSize="9"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147"/>
  <sheetViews>
    <sheetView view="pageBreakPreview" topLeftCell="B67" zoomScale="130" zoomScaleNormal="85" zoomScaleSheetLayoutView="130" workbookViewId="0">
      <selection activeCell="C81" sqref="C81"/>
    </sheetView>
  </sheetViews>
  <sheetFormatPr defaultColWidth="8.88671875" defaultRowHeight="14.4"/>
  <cols>
    <col min="2" max="2" width="57.88671875" customWidth="1"/>
    <col min="3" max="3" width="44.44140625" customWidth="1"/>
    <col min="4" max="4" width="50.33203125" customWidth="1"/>
    <col min="5" max="5" width="23.6640625" customWidth="1"/>
  </cols>
  <sheetData>
    <row r="1" spans="1:22" ht="15" thickBot="1"/>
    <row r="2" spans="1:22" s="15" customFormat="1" ht="15" thickBot="1">
      <c r="B2" s="442" t="s">
        <v>453</v>
      </c>
      <c r="C2" s="443"/>
      <c r="D2" s="443"/>
      <c r="E2" s="444"/>
      <c r="F2" s="8"/>
      <c r="G2" s="8"/>
      <c r="H2" s="8"/>
      <c r="I2"/>
      <c r="J2"/>
      <c r="K2"/>
      <c r="L2"/>
      <c r="M2"/>
      <c r="N2"/>
      <c r="O2"/>
      <c r="P2"/>
      <c r="Q2"/>
      <c r="R2"/>
      <c r="S2"/>
      <c r="T2"/>
      <c r="U2"/>
      <c r="V2"/>
    </row>
    <row r="3" spans="1:22" s="16" customFormat="1" hidden="1">
      <c r="B3" s="34"/>
      <c r="C3" s="35"/>
      <c r="D3" s="35"/>
      <c r="E3" s="35"/>
      <c r="F3" s="8"/>
      <c r="G3" s="8"/>
      <c r="H3" s="8"/>
      <c r="I3"/>
      <c r="J3"/>
      <c r="K3"/>
      <c r="L3"/>
      <c r="M3"/>
      <c r="N3"/>
      <c r="O3"/>
      <c r="P3"/>
      <c r="Q3"/>
      <c r="R3"/>
      <c r="S3"/>
      <c r="T3"/>
      <c r="U3"/>
      <c r="V3"/>
    </row>
    <row r="4" spans="1:22" s="9" customFormat="1">
      <c r="B4" s="241" t="s">
        <v>454</v>
      </c>
      <c r="C4" s="242" t="s">
        <v>455</v>
      </c>
      <c r="D4" s="242" t="s">
        <v>456</v>
      </c>
      <c r="E4" s="243" t="s">
        <v>457</v>
      </c>
      <c r="F4" s="8"/>
      <c r="G4" s="8"/>
      <c r="H4" s="8"/>
      <c r="I4"/>
      <c r="J4"/>
      <c r="K4"/>
      <c r="L4"/>
      <c r="M4"/>
      <c r="N4"/>
      <c r="O4"/>
      <c r="P4"/>
      <c r="Q4"/>
      <c r="R4"/>
      <c r="S4"/>
      <c r="T4"/>
      <c r="U4"/>
      <c r="V4"/>
    </row>
    <row r="5" spans="1:22">
      <c r="B5" s="212"/>
      <c r="C5" s="53"/>
      <c r="D5" s="53"/>
      <c r="E5" s="245"/>
      <c r="F5" s="8"/>
      <c r="G5" s="8"/>
      <c r="H5" s="8"/>
    </row>
    <row r="6" spans="1:22">
      <c r="B6" s="212" t="s">
        <v>458</v>
      </c>
      <c r="C6" s="53" t="s">
        <v>459</v>
      </c>
      <c r="D6" s="244">
        <v>37319965</v>
      </c>
      <c r="E6" s="245" t="s">
        <v>460</v>
      </c>
      <c r="F6" s="8"/>
      <c r="G6" s="8"/>
      <c r="H6" s="8"/>
    </row>
    <row r="7" spans="1:22" ht="27.6">
      <c r="B7" s="212" t="s">
        <v>461</v>
      </c>
      <c r="C7" s="114" t="s">
        <v>462</v>
      </c>
      <c r="D7" s="244">
        <v>30158311</v>
      </c>
      <c r="E7" s="245" t="s">
        <v>463</v>
      </c>
      <c r="F7" s="8"/>
      <c r="G7" s="8"/>
      <c r="H7" s="8"/>
    </row>
    <row r="8" spans="1:22" ht="33" customHeight="1">
      <c r="A8" s="9"/>
      <c r="B8" s="250" t="s">
        <v>464</v>
      </c>
      <c r="C8" s="242" t="s">
        <v>465</v>
      </c>
      <c r="D8" s="251">
        <v>16232395</v>
      </c>
      <c r="E8" s="243" t="s">
        <v>466</v>
      </c>
      <c r="F8" s="8"/>
      <c r="G8" s="8"/>
      <c r="H8" s="8"/>
    </row>
    <row r="9" spans="1:22" s="9" customFormat="1" ht="33" customHeight="1">
      <c r="B9" s="250" t="s">
        <v>467</v>
      </c>
      <c r="C9" s="242"/>
      <c r="D9" s="251"/>
      <c r="E9" s="243"/>
      <c r="F9" s="8"/>
      <c r="G9" s="8"/>
      <c r="H9" s="8"/>
      <c r="I9"/>
      <c r="J9"/>
      <c r="K9"/>
      <c r="L9"/>
      <c r="M9"/>
      <c r="N9"/>
      <c r="O9"/>
      <c r="P9"/>
      <c r="Q9"/>
      <c r="R9"/>
      <c r="S9"/>
      <c r="T9"/>
      <c r="U9"/>
      <c r="V9"/>
    </row>
    <row r="10" spans="1:22">
      <c r="B10" s="212" t="s">
        <v>468</v>
      </c>
      <c r="C10" s="53" t="s">
        <v>469</v>
      </c>
      <c r="D10" s="244" t="s">
        <v>470</v>
      </c>
      <c r="E10" s="245" t="s">
        <v>471</v>
      </c>
      <c r="F10" s="8"/>
      <c r="G10" s="8"/>
      <c r="H10" s="8"/>
    </row>
    <row r="11" spans="1:22" ht="15" thickBot="1">
      <c r="B11" s="249" t="s">
        <v>472</v>
      </c>
      <c r="C11" s="246" t="s">
        <v>473</v>
      </c>
      <c r="D11" s="247" t="s">
        <v>474</v>
      </c>
      <c r="E11" s="248" t="s">
        <v>475</v>
      </c>
      <c r="F11" s="8"/>
      <c r="G11" s="8"/>
      <c r="H11" s="8"/>
    </row>
    <row r="12" spans="1:22">
      <c r="B12" s="8"/>
      <c r="C12" s="8"/>
      <c r="D12" s="8"/>
      <c r="E12" s="8"/>
      <c r="F12" s="8"/>
      <c r="G12" s="8"/>
      <c r="H12" s="8"/>
    </row>
    <row r="13" spans="1:22">
      <c r="B13" s="8"/>
      <c r="C13" s="8"/>
      <c r="D13" s="8"/>
      <c r="E13" s="8"/>
      <c r="F13" s="8"/>
      <c r="G13" s="8"/>
      <c r="H13" s="8"/>
    </row>
    <row r="14" spans="1:22" ht="15" thickBot="1">
      <c r="B14" s="36"/>
      <c r="C14" s="8"/>
      <c r="D14" s="8"/>
      <c r="E14" s="8"/>
      <c r="F14" s="8"/>
      <c r="G14" s="8"/>
      <c r="H14" s="8"/>
    </row>
    <row r="15" spans="1:22">
      <c r="B15" s="439" t="s">
        <v>476</v>
      </c>
      <c r="C15" s="440"/>
      <c r="D15" s="440"/>
      <c r="E15" s="441"/>
      <c r="F15" s="8"/>
      <c r="G15" s="8"/>
      <c r="H15" s="8"/>
    </row>
    <row r="16" spans="1:22">
      <c r="B16" s="241" t="s">
        <v>477</v>
      </c>
      <c r="C16" s="242" t="s">
        <v>478</v>
      </c>
      <c r="D16" s="242" t="s">
        <v>479</v>
      </c>
      <c r="E16" s="243" t="s">
        <v>480</v>
      </c>
      <c r="F16" s="8"/>
      <c r="G16" s="8"/>
      <c r="H16" s="8"/>
    </row>
    <row r="17" spans="2:22" ht="69.75" customHeight="1">
      <c r="B17" s="212" t="s">
        <v>481</v>
      </c>
      <c r="C17" s="114" t="s">
        <v>482</v>
      </c>
      <c r="D17" s="244" t="s">
        <v>483</v>
      </c>
      <c r="E17" s="245" t="s">
        <v>484</v>
      </c>
      <c r="F17" s="8"/>
      <c r="G17" s="8"/>
      <c r="H17" s="8"/>
    </row>
    <row r="18" spans="2:22">
      <c r="B18" s="241" t="s">
        <v>485</v>
      </c>
      <c r="C18" s="241" t="s">
        <v>486</v>
      </c>
      <c r="D18" s="241"/>
      <c r="E18" s="241"/>
      <c r="F18" s="8"/>
      <c r="G18" s="8"/>
      <c r="H18" s="8"/>
    </row>
    <row r="19" spans="2:22" ht="35.25" customHeight="1" thickBot="1">
      <c r="B19" s="249" t="s">
        <v>487</v>
      </c>
      <c r="C19" s="117" t="s">
        <v>488</v>
      </c>
      <c r="D19" s="247" t="s">
        <v>489</v>
      </c>
      <c r="E19" s="248" t="s">
        <v>490</v>
      </c>
      <c r="F19" s="8"/>
      <c r="G19" s="8"/>
      <c r="H19" s="8"/>
    </row>
    <row r="20" spans="2:22">
      <c r="B20" s="36"/>
      <c r="C20" s="8"/>
      <c r="D20" s="8"/>
      <c r="E20" s="8"/>
      <c r="F20" s="8"/>
      <c r="G20" s="8"/>
      <c r="H20" s="8"/>
    </row>
    <row r="21" spans="2:22" ht="15" thickBot="1">
      <c r="B21" s="8"/>
      <c r="C21" s="8"/>
      <c r="D21" s="8"/>
      <c r="E21" s="8"/>
      <c r="F21" s="8"/>
      <c r="G21" s="8"/>
      <c r="H21" s="8"/>
    </row>
    <row r="22" spans="2:22" s="15" customFormat="1">
      <c r="B22" s="451" t="s">
        <v>491</v>
      </c>
      <c r="C22" s="452"/>
      <c r="D22" s="452"/>
      <c r="E22" s="453"/>
      <c r="F22" s="8"/>
      <c r="G22" s="8"/>
      <c r="H22" s="8"/>
      <c r="I22"/>
      <c r="J22"/>
      <c r="K22"/>
      <c r="L22"/>
      <c r="M22"/>
      <c r="N22"/>
      <c r="O22"/>
      <c r="P22"/>
      <c r="Q22"/>
      <c r="R22"/>
      <c r="S22"/>
      <c r="T22"/>
      <c r="U22"/>
      <c r="V22"/>
    </row>
    <row r="23" spans="2:22" s="9" customFormat="1">
      <c r="B23" s="241" t="s">
        <v>492</v>
      </c>
      <c r="C23" s="242" t="s">
        <v>493</v>
      </c>
      <c r="D23" s="242" t="s">
        <v>494</v>
      </c>
      <c r="E23" s="243" t="s">
        <v>495</v>
      </c>
      <c r="F23" s="8"/>
      <c r="G23" s="8"/>
      <c r="H23" s="8"/>
      <c r="I23"/>
      <c r="J23"/>
      <c r="K23"/>
      <c r="L23"/>
      <c r="M23"/>
      <c r="N23"/>
      <c r="O23"/>
      <c r="P23"/>
      <c r="Q23"/>
      <c r="R23"/>
      <c r="S23"/>
      <c r="T23"/>
      <c r="U23"/>
      <c r="V23"/>
    </row>
    <row r="24" spans="2:22">
      <c r="B24" s="212" t="s">
        <v>496</v>
      </c>
      <c r="C24" s="53" t="s">
        <v>497</v>
      </c>
      <c r="D24" s="244">
        <v>41994473.899999999</v>
      </c>
      <c r="E24" s="245" t="s">
        <v>498</v>
      </c>
      <c r="F24" s="8"/>
      <c r="G24" s="8"/>
      <c r="H24" s="8"/>
    </row>
    <row r="25" spans="2:22" s="9" customFormat="1">
      <c r="B25" s="241" t="s">
        <v>499</v>
      </c>
      <c r="C25" s="242"/>
      <c r="D25" s="242"/>
      <c r="E25" s="243"/>
      <c r="F25" s="8"/>
      <c r="G25" s="8"/>
      <c r="H25" s="8"/>
      <c r="I25"/>
      <c r="J25"/>
      <c r="K25"/>
      <c r="L25"/>
      <c r="M25"/>
      <c r="N25"/>
      <c r="O25"/>
      <c r="P25"/>
      <c r="Q25"/>
      <c r="R25"/>
      <c r="S25"/>
      <c r="T25"/>
      <c r="U25"/>
      <c r="V25"/>
    </row>
    <row r="26" spans="2:22" ht="15" thickBot="1">
      <c r="B26" s="249" t="s">
        <v>500</v>
      </c>
      <c r="C26" s="246" t="s">
        <v>501</v>
      </c>
      <c r="D26" s="247">
        <v>6433000</v>
      </c>
      <c r="E26" s="248" t="s">
        <v>502</v>
      </c>
      <c r="F26" s="8"/>
      <c r="G26" s="8"/>
      <c r="H26" s="8"/>
    </row>
    <row r="27" spans="2:22">
      <c r="B27" s="8"/>
      <c r="C27" s="36"/>
      <c r="D27" s="37"/>
      <c r="E27" s="56"/>
      <c r="F27" s="8"/>
      <c r="G27" s="8"/>
      <c r="H27" s="8"/>
    </row>
    <row r="28" spans="2:22" ht="15" thickBot="1">
      <c r="B28" s="8"/>
      <c r="C28" s="36"/>
      <c r="D28" s="8"/>
      <c r="E28" s="8"/>
      <c r="F28" s="8"/>
      <c r="G28" s="8"/>
      <c r="H28" s="8"/>
    </row>
    <row r="29" spans="2:22" s="15" customFormat="1">
      <c r="B29" s="451" t="s">
        <v>503</v>
      </c>
      <c r="C29" s="452"/>
      <c r="D29" s="452"/>
      <c r="E29" s="453"/>
      <c r="F29" s="8"/>
      <c r="G29" s="8"/>
      <c r="H29" s="8"/>
      <c r="I29"/>
      <c r="J29"/>
      <c r="K29"/>
      <c r="L29"/>
      <c r="M29"/>
      <c r="N29"/>
      <c r="O29"/>
      <c r="P29"/>
      <c r="Q29"/>
      <c r="R29"/>
      <c r="S29"/>
      <c r="T29"/>
      <c r="U29"/>
      <c r="V29"/>
    </row>
    <row r="30" spans="2:22" s="9" customFormat="1">
      <c r="B30" s="241" t="s">
        <v>504</v>
      </c>
      <c r="C30" s="242" t="s">
        <v>505</v>
      </c>
      <c r="D30" s="242" t="s">
        <v>506</v>
      </c>
      <c r="E30" s="243" t="s">
        <v>507</v>
      </c>
      <c r="F30" s="8"/>
      <c r="G30" s="8"/>
      <c r="H30" s="8"/>
      <c r="I30"/>
      <c r="J30"/>
      <c r="K30"/>
      <c r="L30"/>
      <c r="M30"/>
      <c r="N30"/>
      <c r="O30"/>
      <c r="P30"/>
      <c r="Q30"/>
      <c r="R30"/>
      <c r="S30"/>
      <c r="T30"/>
      <c r="U30"/>
      <c r="V30"/>
    </row>
    <row r="31" spans="2:22" ht="30.9" customHeight="1">
      <c r="B31" s="161" t="s">
        <v>508</v>
      </c>
      <c r="C31" s="53" t="s">
        <v>509</v>
      </c>
      <c r="D31" s="244">
        <v>6247750</v>
      </c>
      <c r="E31" s="245" t="s">
        <v>510</v>
      </c>
      <c r="F31" s="8"/>
      <c r="G31" s="8"/>
      <c r="H31" s="8"/>
    </row>
    <row r="32" spans="2:22">
      <c r="B32" s="241" t="s">
        <v>511</v>
      </c>
      <c r="C32" s="241"/>
      <c r="D32" s="241"/>
      <c r="E32" s="241"/>
      <c r="F32" s="8"/>
      <c r="G32" s="8"/>
      <c r="H32" s="8"/>
    </row>
    <row r="33" spans="2:40">
      <c r="B33" s="212" t="s">
        <v>512</v>
      </c>
      <c r="C33" s="53" t="s">
        <v>513</v>
      </c>
      <c r="D33" s="244">
        <v>7439550</v>
      </c>
      <c r="E33" s="245" t="s">
        <v>514</v>
      </c>
      <c r="F33" s="8"/>
      <c r="G33" s="8"/>
      <c r="H33" s="8"/>
    </row>
    <row r="34" spans="2:40" ht="32.1" customHeight="1" thickBot="1">
      <c r="B34" s="162" t="s">
        <v>515</v>
      </c>
      <c r="C34" s="246" t="s">
        <v>516</v>
      </c>
      <c r="D34" s="247">
        <v>31846785.100000001</v>
      </c>
      <c r="E34" s="248" t="s">
        <v>517</v>
      </c>
      <c r="F34" s="8"/>
      <c r="G34" s="8"/>
      <c r="H34" s="8"/>
    </row>
    <row r="35" spans="2:40" ht="17.100000000000001" customHeight="1">
      <c r="B35" s="55"/>
      <c r="C35" s="36"/>
      <c r="D35" s="37"/>
      <c r="E35" s="8"/>
      <c r="F35" s="8"/>
      <c r="G35" s="8"/>
      <c r="H35" s="8"/>
    </row>
    <row r="36" spans="2:40" ht="15" thickBot="1">
      <c r="B36" s="8"/>
      <c r="C36" s="36"/>
      <c r="D36" s="37"/>
      <c r="E36" s="8"/>
      <c r="F36" s="8"/>
      <c r="G36" s="8"/>
      <c r="H36" s="8"/>
    </row>
    <row r="37" spans="2:40" s="15" customFormat="1">
      <c r="B37" s="451" t="s">
        <v>518</v>
      </c>
      <c r="C37" s="452"/>
      <c r="D37" s="452"/>
      <c r="E37" s="452"/>
      <c r="F37" s="452"/>
      <c r="G37" s="452"/>
      <c r="H37" s="452"/>
      <c r="I37" s="453"/>
      <c r="J37"/>
      <c r="K37"/>
      <c r="L37"/>
      <c r="M37"/>
      <c r="N37"/>
      <c r="O37"/>
      <c r="P37"/>
      <c r="Q37"/>
      <c r="R37"/>
      <c r="S37"/>
      <c r="T37"/>
      <c r="U37"/>
      <c r="V37"/>
    </row>
    <row r="38" spans="2:40" s="9" customFormat="1" ht="55.2">
      <c r="B38" s="158" t="s">
        <v>519</v>
      </c>
      <c r="C38" s="159" t="s">
        <v>520</v>
      </c>
      <c r="D38" s="159" t="s">
        <v>521</v>
      </c>
      <c r="E38" s="159" t="s">
        <v>522</v>
      </c>
      <c r="F38" s="159" t="s">
        <v>523</v>
      </c>
      <c r="G38" s="159" t="s">
        <v>524</v>
      </c>
      <c r="H38" s="159" t="s">
        <v>525</v>
      </c>
      <c r="I38" s="160" t="s">
        <v>526</v>
      </c>
      <c r="J38"/>
      <c r="K38"/>
      <c r="L38"/>
      <c r="M38"/>
      <c r="N38"/>
      <c r="O38"/>
      <c r="P38"/>
      <c r="Q38"/>
      <c r="R38"/>
      <c r="S38"/>
      <c r="T38"/>
      <c r="U38"/>
      <c r="V38"/>
    </row>
    <row r="39" spans="2:40">
      <c r="B39" s="161" t="s">
        <v>527</v>
      </c>
      <c r="C39" s="114">
        <v>439</v>
      </c>
      <c r="D39" s="114">
        <v>10</v>
      </c>
      <c r="E39" s="114">
        <v>10</v>
      </c>
      <c r="F39" s="114">
        <v>0</v>
      </c>
      <c r="G39" s="114">
        <v>9</v>
      </c>
      <c r="H39" s="114">
        <v>1</v>
      </c>
      <c r="I39" s="115">
        <v>0</v>
      </c>
    </row>
    <row r="40" spans="2:40">
      <c r="B40" s="161" t="s">
        <v>528</v>
      </c>
      <c r="C40" s="114">
        <v>4066</v>
      </c>
      <c r="D40" s="114">
        <v>47</v>
      </c>
      <c r="E40" s="114">
        <v>64</v>
      </c>
      <c r="F40" s="114">
        <v>14</v>
      </c>
      <c r="G40" s="114">
        <v>46</v>
      </c>
      <c r="H40" s="114">
        <v>2</v>
      </c>
      <c r="I40" s="115">
        <v>2</v>
      </c>
    </row>
    <row r="41" spans="2:40">
      <c r="B41" s="161" t="s">
        <v>529</v>
      </c>
      <c r="C41" s="114">
        <v>7031</v>
      </c>
      <c r="D41" s="114">
        <v>42</v>
      </c>
      <c r="E41" s="114">
        <v>122</v>
      </c>
      <c r="F41" s="114">
        <v>38</v>
      </c>
      <c r="G41" s="114">
        <v>67</v>
      </c>
      <c r="H41" s="114">
        <v>14</v>
      </c>
      <c r="I41" s="115">
        <v>3</v>
      </c>
    </row>
    <row r="42" spans="2:40">
      <c r="B42" s="161" t="s">
        <v>530</v>
      </c>
      <c r="C42" s="114">
        <v>1576</v>
      </c>
      <c r="D42" s="114" t="s">
        <v>531</v>
      </c>
      <c r="E42" s="114">
        <v>25</v>
      </c>
      <c r="F42" s="114">
        <v>8</v>
      </c>
      <c r="G42" s="114">
        <v>17</v>
      </c>
      <c r="H42" s="114">
        <v>0</v>
      </c>
      <c r="I42" s="115">
        <v>0</v>
      </c>
    </row>
    <row r="43" spans="2:40">
      <c r="B43" s="161" t="s">
        <v>532</v>
      </c>
      <c r="C43" s="114">
        <v>7236</v>
      </c>
      <c r="D43" s="114">
        <v>47</v>
      </c>
      <c r="E43" s="114">
        <v>145</v>
      </c>
      <c r="F43" s="114">
        <v>32</v>
      </c>
      <c r="G43" s="114">
        <v>91</v>
      </c>
      <c r="H43" s="114">
        <v>18</v>
      </c>
      <c r="I43" s="115">
        <v>4</v>
      </c>
    </row>
    <row r="44" spans="2:40">
      <c r="B44" s="161" t="s">
        <v>533</v>
      </c>
      <c r="C44" s="114">
        <v>5197</v>
      </c>
      <c r="D44" s="114">
        <v>47</v>
      </c>
      <c r="E44" s="114">
        <v>109</v>
      </c>
      <c r="F44" s="114">
        <v>17</v>
      </c>
      <c r="G44" s="114">
        <v>75</v>
      </c>
      <c r="H44" s="114">
        <v>14</v>
      </c>
      <c r="I44" s="115">
        <v>3</v>
      </c>
    </row>
    <row r="45" spans="2:40" ht="15" thickBot="1">
      <c r="B45" s="162" t="s">
        <v>534</v>
      </c>
      <c r="C45" s="117">
        <v>6369</v>
      </c>
      <c r="D45" s="117">
        <v>66</v>
      </c>
      <c r="E45" s="117">
        <v>178</v>
      </c>
      <c r="F45" s="117">
        <v>49</v>
      </c>
      <c r="G45" s="117">
        <v>91</v>
      </c>
      <c r="H45" s="117">
        <v>30</v>
      </c>
      <c r="I45" s="118">
        <v>8</v>
      </c>
    </row>
    <row r="46" spans="2:40" ht="15" thickBot="1">
      <c r="C46" s="12"/>
    </row>
    <row r="47" spans="2:40" s="15" customFormat="1" ht="14.25" customHeight="1" thickBot="1">
      <c r="B47" s="442" t="s">
        <v>535</v>
      </c>
      <c r="C47" s="443"/>
      <c r="D47" s="443"/>
      <c r="E47" s="444"/>
      <c r="F47"/>
      <c r="G47"/>
      <c r="H47"/>
      <c r="I47"/>
      <c r="J47"/>
      <c r="K47"/>
      <c r="L47"/>
      <c r="M47"/>
      <c r="N47"/>
      <c r="O47"/>
      <c r="P47"/>
      <c r="Q47"/>
      <c r="R47"/>
      <c r="S47"/>
      <c r="T47"/>
      <c r="U47"/>
      <c r="V47"/>
      <c r="W47"/>
      <c r="X47"/>
      <c r="Y47"/>
      <c r="Z47"/>
      <c r="AA47"/>
      <c r="AB47"/>
      <c r="AC47"/>
      <c r="AD47"/>
      <c r="AE47"/>
      <c r="AF47"/>
      <c r="AG47"/>
      <c r="AH47"/>
      <c r="AI47"/>
      <c r="AJ47"/>
      <c r="AK47"/>
      <c r="AL47"/>
      <c r="AM47"/>
      <c r="AN47"/>
    </row>
    <row r="48" spans="2:40" s="9" customFormat="1">
      <c r="B48" s="232" t="s">
        <v>536</v>
      </c>
      <c r="C48" s="233" t="s">
        <v>537</v>
      </c>
      <c r="D48" s="233" t="s">
        <v>538</v>
      </c>
      <c r="E48" s="234" t="s">
        <v>539</v>
      </c>
      <c r="F48"/>
      <c r="G48"/>
      <c r="H48"/>
      <c r="I48"/>
      <c r="J48"/>
      <c r="K48"/>
      <c r="L48"/>
      <c r="M48"/>
      <c r="N48"/>
      <c r="O48"/>
      <c r="P48"/>
      <c r="Q48"/>
      <c r="R48"/>
      <c r="S48"/>
      <c r="T48"/>
      <c r="U48"/>
      <c r="V48"/>
      <c r="W48"/>
      <c r="X48"/>
      <c r="Y48"/>
      <c r="Z48"/>
      <c r="AA48"/>
      <c r="AB48"/>
      <c r="AC48"/>
      <c r="AD48"/>
      <c r="AE48"/>
      <c r="AF48"/>
      <c r="AG48"/>
      <c r="AH48"/>
      <c r="AI48"/>
      <c r="AJ48"/>
      <c r="AK48"/>
      <c r="AL48"/>
      <c r="AM48"/>
      <c r="AN48"/>
    </row>
    <row r="49" spans="2:40" ht="29.1" customHeight="1" thickBot="1">
      <c r="B49" s="166" t="s">
        <v>540</v>
      </c>
      <c r="C49" s="52" t="s">
        <v>541</v>
      </c>
      <c r="D49" s="235">
        <v>3707317.5</v>
      </c>
      <c r="E49" s="236" t="s">
        <v>542</v>
      </c>
    </row>
    <row r="50" spans="2:40" s="9" customFormat="1" ht="17.25" customHeight="1">
      <c r="B50" s="170" t="s">
        <v>543</v>
      </c>
      <c r="C50" s="233"/>
      <c r="D50" s="237"/>
      <c r="E50" s="234"/>
      <c r="F50"/>
      <c r="G50"/>
      <c r="H50"/>
      <c r="I50"/>
      <c r="J50"/>
      <c r="K50"/>
      <c r="L50"/>
      <c r="M50"/>
      <c r="N50"/>
      <c r="O50"/>
      <c r="P50"/>
      <c r="Q50"/>
      <c r="R50"/>
      <c r="S50"/>
      <c r="T50"/>
      <c r="U50"/>
      <c r="V50"/>
      <c r="W50"/>
      <c r="X50"/>
      <c r="Y50"/>
      <c r="Z50"/>
      <c r="AA50"/>
      <c r="AB50"/>
      <c r="AC50"/>
      <c r="AD50"/>
      <c r="AE50"/>
      <c r="AF50"/>
      <c r="AG50"/>
      <c r="AH50"/>
      <c r="AI50"/>
      <c r="AJ50"/>
      <c r="AK50"/>
      <c r="AL50"/>
      <c r="AM50"/>
      <c r="AN50"/>
    </row>
    <row r="51" spans="2:40" ht="15" thickBot="1">
      <c r="B51" s="238" t="s">
        <v>544</v>
      </c>
      <c r="C51" s="52" t="s">
        <v>545</v>
      </c>
      <c r="D51" s="235">
        <v>422000</v>
      </c>
      <c r="E51" s="236" t="s">
        <v>546</v>
      </c>
    </row>
    <row r="52" spans="2:40" s="9" customFormat="1">
      <c r="B52" s="232" t="s">
        <v>547</v>
      </c>
      <c r="C52" s="239"/>
      <c r="D52" s="239"/>
      <c r="E52" s="240"/>
      <c r="F52"/>
      <c r="G52"/>
      <c r="H52"/>
      <c r="I52"/>
      <c r="J52"/>
      <c r="K52"/>
      <c r="L52"/>
      <c r="M52"/>
      <c r="N52"/>
      <c r="O52"/>
      <c r="P52"/>
      <c r="Q52"/>
      <c r="R52"/>
      <c r="S52"/>
      <c r="T52"/>
      <c r="U52"/>
      <c r="V52"/>
      <c r="W52"/>
      <c r="X52"/>
      <c r="Y52"/>
      <c r="Z52"/>
      <c r="AA52"/>
      <c r="AB52"/>
      <c r="AC52"/>
      <c r="AD52"/>
      <c r="AE52"/>
      <c r="AF52"/>
      <c r="AG52"/>
      <c r="AH52"/>
      <c r="AI52"/>
      <c r="AJ52"/>
      <c r="AK52"/>
      <c r="AL52"/>
      <c r="AM52"/>
      <c r="AN52"/>
    </row>
    <row r="53" spans="2:40" ht="30.9" customHeight="1" thickBot="1">
      <c r="B53" s="166" t="s">
        <v>548</v>
      </c>
      <c r="C53" s="52" t="s">
        <v>549</v>
      </c>
      <c r="D53" s="235">
        <v>2132823.2000000002</v>
      </c>
      <c r="E53" s="236" t="s">
        <v>550</v>
      </c>
    </row>
    <row r="54" spans="2:40">
      <c r="B54" s="8" t="s">
        <v>551</v>
      </c>
      <c r="C54" s="36"/>
      <c r="D54" s="37"/>
      <c r="E54" s="8"/>
    </row>
    <row r="55" spans="2:40">
      <c r="B55" s="8"/>
      <c r="C55" s="36"/>
      <c r="D55" s="37"/>
      <c r="E55" s="8"/>
    </row>
    <row r="56" spans="2:40" ht="15" thickBot="1">
      <c r="B56" s="8"/>
      <c r="C56" s="36"/>
      <c r="D56" s="37"/>
      <c r="E56" s="8"/>
    </row>
    <row r="57" spans="2:40" s="15" customFormat="1" ht="14.25" customHeight="1" thickBot="1">
      <c r="B57" s="442" t="s">
        <v>552</v>
      </c>
      <c r="C57" s="443"/>
      <c r="D57" s="443"/>
      <c r="E57" s="444"/>
      <c r="F57"/>
      <c r="G57"/>
      <c r="H57"/>
      <c r="I57"/>
      <c r="J57"/>
      <c r="K57"/>
      <c r="L57"/>
      <c r="M57"/>
      <c r="N57"/>
      <c r="O57"/>
      <c r="P57"/>
      <c r="Q57"/>
      <c r="R57"/>
      <c r="S57"/>
      <c r="T57"/>
      <c r="U57"/>
      <c r="V57"/>
      <c r="W57"/>
      <c r="X57"/>
      <c r="Y57"/>
      <c r="Z57"/>
      <c r="AA57"/>
      <c r="AB57"/>
      <c r="AC57"/>
      <c r="AD57"/>
      <c r="AE57"/>
      <c r="AF57"/>
      <c r="AG57"/>
      <c r="AH57"/>
      <c r="AI57"/>
      <c r="AJ57"/>
      <c r="AK57"/>
      <c r="AL57"/>
      <c r="AM57"/>
      <c r="AN57"/>
    </row>
    <row r="58" spans="2:40" s="9" customFormat="1">
      <c r="B58" s="252" t="s">
        <v>553</v>
      </c>
      <c r="C58" s="253" t="s">
        <v>554</v>
      </c>
      <c r="D58" s="253" t="s">
        <v>555</v>
      </c>
      <c r="E58" s="254" t="s">
        <v>556</v>
      </c>
      <c r="F58"/>
      <c r="G58"/>
      <c r="H58"/>
      <c r="I58"/>
      <c r="J58"/>
      <c r="K58"/>
      <c r="L58"/>
      <c r="M58"/>
      <c r="N58"/>
      <c r="O58"/>
      <c r="P58"/>
      <c r="Q58"/>
      <c r="R58"/>
      <c r="S58"/>
      <c r="T58"/>
      <c r="U58"/>
      <c r="V58"/>
      <c r="W58"/>
      <c r="X58"/>
      <c r="Y58"/>
      <c r="Z58"/>
      <c r="AA58"/>
      <c r="AB58"/>
      <c r="AC58"/>
      <c r="AD58"/>
      <c r="AE58"/>
      <c r="AF58"/>
      <c r="AG58"/>
      <c r="AH58"/>
      <c r="AI58"/>
      <c r="AJ58"/>
      <c r="AK58"/>
      <c r="AL58"/>
      <c r="AM58"/>
      <c r="AN58"/>
    </row>
    <row r="59" spans="2:40" ht="20.100000000000001" customHeight="1">
      <c r="B59" s="161" t="s">
        <v>557</v>
      </c>
      <c r="C59" s="53">
        <v>5</v>
      </c>
      <c r="D59" s="53">
        <v>8</v>
      </c>
      <c r="E59" s="245">
        <v>6</v>
      </c>
    </row>
    <row r="60" spans="2:40" s="9" customFormat="1" ht="17.25" customHeight="1">
      <c r="B60" s="161" t="s">
        <v>558</v>
      </c>
      <c r="C60" s="53">
        <v>118</v>
      </c>
      <c r="D60" s="53">
        <v>95</v>
      </c>
      <c r="E60" s="245">
        <v>105</v>
      </c>
      <c r="F60"/>
      <c r="G60"/>
      <c r="H60"/>
      <c r="I60"/>
      <c r="J60"/>
      <c r="K60"/>
      <c r="L60"/>
      <c r="M60"/>
      <c r="N60"/>
      <c r="O60"/>
      <c r="P60"/>
      <c r="Q60"/>
      <c r="R60"/>
      <c r="S60"/>
      <c r="T60"/>
      <c r="U60"/>
      <c r="V60"/>
      <c r="W60"/>
      <c r="X60"/>
      <c r="Y60"/>
      <c r="Z60"/>
      <c r="AA60"/>
      <c r="AB60"/>
      <c r="AC60"/>
      <c r="AD60"/>
      <c r="AE60"/>
      <c r="AF60"/>
      <c r="AG60"/>
      <c r="AH60"/>
      <c r="AI60"/>
      <c r="AJ60"/>
      <c r="AK60"/>
      <c r="AL60"/>
      <c r="AM60"/>
      <c r="AN60"/>
    </row>
    <row r="61" spans="2:40" ht="15" thickBot="1">
      <c r="B61" s="255" t="s">
        <v>559</v>
      </c>
      <c r="C61" s="246">
        <v>48</v>
      </c>
      <c r="D61" s="246">
        <v>39</v>
      </c>
      <c r="E61" s="248">
        <v>117</v>
      </c>
    </row>
    <row r="62" spans="2:40">
      <c r="B62" s="8" t="s">
        <v>560</v>
      </c>
      <c r="C62" s="36"/>
      <c r="D62" s="37"/>
      <c r="E62" s="8"/>
    </row>
    <row r="63" spans="2:40">
      <c r="B63" s="8"/>
      <c r="C63" s="36"/>
      <c r="D63" s="37"/>
      <c r="E63" s="8"/>
    </row>
    <row r="64" spans="2:40" ht="15" thickBot="1">
      <c r="C64" s="12"/>
    </row>
    <row r="65" spans="2:40" s="11" customFormat="1" ht="15" thickBot="1">
      <c r="B65" s="442" t="s">
        <v>561</v>
      </c>
      <c r="C65" s="444"/>
      <c r="D65" s="8"/>
      <c r="E65" s="8"/>
      <c r="F65"/>
      <c r="G65"/>
      <c r="H65"/>
      <c r="I65"/>
      <c r="J65"/>
      <c r="K65"/>
      <c r="L65"/>
      <c r="M65"/>
      <c r="N65"/>
      <c r="O65"/>
      <c r="P65"/>
      <c r="Q65"/>
      <c r="R65"/>
      <c r="S65"/>
      <c r="T65"/>
      <c r="U65"/>
      <c r="V65"/>
      <c r="W65"/>
      <c r="X65"/>
      <c r="Y65"/>
      <c r="Z65"/>
      <c r="AA65"/>
      <c r="AB65"/>
      <c r="AC65"/>
      <c r="AD65"/>
      <c r="AE65"/>
      <c r="AF65"/>
      <c r="AG65"/>
      <c r="AH65"/>
      <c r="AI65"/>
      <c r="AJ65"/>
      <c r="AK65"/>
      <c r="AL65"/>
      <c r="AM65"/>
      <c r="AN65"/>
    </row>
    <row r="66" spans="2:40" s="10" customFormat="1">
      <c r="B66" s="174" t="s">
        <v>562</v>
      </c>
      <c r="C66" s="175"/>
      <c r="D66" s="8"/>
      <c r="E66" s="8"/>
      <c r="F66"/>
      <c r="G66"/>
      <c r="H66"/>
      <c r="I66"/>
      <c r="J66"/>
      <c r="K66"/>
      <c r="L66"/>
      <c r="M66"/>
      <c r="N66"/>
      <c r="O66"/>
      <c r="P66"/>
      <c r="Q66"/>
      <c r="R66"/>
      <c r="S66"/>
      <c r="T66"/>
      <c r="U66"/>
      <c r="V66"/>
      <c r="W66"/>
      <c r="X66"/>
      <c r="Y66"/>
      <c r="Z66"/>
      <c r="AA66"/>
      <c r="AB66"/>
      <c r="AC66"/>
      <c r="AD66"/>
      <c r="AE66"/>
      <c r="AF66"/>
      <c r="AG66"/>
      <c r="AH66"/>
      <c r="AI66"/>
      <c r="AJ66"/>
      <c r="AK66"/>
      <c r="AL66"/>
      <c r="AM66"/>
      <c r="AN66"/>
    </row>
    <row r="67" spans="2:40" s="8" customFormat="1" ht="27.9" customHeight="1">
      <c r="B67" s="176" t="s">
        <v>563</v>
      </c>
      <c r="C67" s="177">
        <v>98584607.069999993</v>
      </c>
      <c r="F67"/>
      <c r="G67"/>
      <c r="H67"/>
      <c r="I67"/>
      <c r="J67"/>
      <c r="K67"/>
      <c r="L67"/>
      <c r="M67"/>
      <c r="N67"/>
      <c r="O67"/>
      <c r="P67"/>
      <c r="Q67"/>
      <c r="R67"/>
      <c r="S67"/>
      <c r="T67"/>
      <c r="U67"/>
      <c r="V67"/>
      <c r="W67"/>
      <c r="X67"/>
      <c r="Y67"/>
      <c r="Z67"/>
      <c r="AA67"/>
      <c r="AB67"/>
      <c r="AC67"/>
      <c r="AD67"/>
      <c r="AE67"/>
      <c r="AF67"/>
      <c r="AG67"/>
      <c r="AH67"/>
      <c r="AI67"/>
      <c r="AJ67"/>
      <c r="AK67"/>
      <c r="AL67"/>
      <c r="AM67"/>
      <c r="AN67"/>
    </row>
    <row r="68" spans="2:40" s="8" customFormat="1" ht="15" customHeight="1">
      <c r="B68" s="176"/>
      <c r="C68" s="177"/>
      <c r="F68"/>
      <c r="G68"/>
      <c r="H68"/>
      <c r="I68"/>
      <c r="J68"/>
      <c r="K68"/>
      <c r="L68"/>
      <c r="M68"/>
      <c r="N68"/>
      <c r="O68"/>
      <c r="P68"/>
      <c r="Q68"/>
      <c r="R68"/>
      <c r="S68"/>
      <c r="T68"/>
      <c r="U68"/>
      <c r="V68"/>
      <c r="W68"/>
      <c r="X68"/>
      <c r="Y68"/>
      <c r="Z68"/>
      <c r="AA68"/>
      <c r="AB68"/>
      <c r="AC68"/>
      <c r="AD68"/>
      <c r="AE68"/>
      <c r="AF68"/>
      <c r="AG68"/>
      <c r="AH68"/>
      <c r="AI68"/>
      <c r="AJ68"/>
      <c r="AK68"/>
      <c r="AL68"/>
      <c r="AM68"/>
      <c r="AN68"/>
    </row>
    <row r="69" spans="2:40" s="8" customFormat="1" ht="15.9" customHeight="1">
      <c r="B69" s="178" t="s">
        <v>564</v>
      </c>
      <c r="C69" s="179"/>
      <c r="F69"/>
      <c r="G69"/>
      <c r="H69"/>
      <c r="I69"/>
      <c r="J69"/>
      <c r="K69"/>
      <c r="L69"/>
      <c r="M69"/>
      <c r="N69"/>
      <c r="O69"/>
      <c r="P69"/>
      <c r="Q69"/>
      <c r="R69"/>
      <c r="S69"/>
      <c r="T69"/>
      <c r="U69"/>
      <c r="V69"/>
      <c r="W69"/>
      <c r="X69"/>
      <c r="Y69"/>
      <c r="Z69"/>
      <c r="AA69"/>
      <c r="AB69"/>
      <c r="AC69"/>
      <c r="AD69"/>
      <c r="AE69"/>
      <c r="AF69"/>
      <c r="AG69"/>
      <c r="AH69"/>
      <c r="AI69"/>
      <c r="AJ69"/>
      <c r="AK69"/>
      <c r="AL69"/>
      <c r="AM69"/>
      <c r="AN69"/>
    </row>
    <row r="70" spans="2:40" s="8" customFormat="1" ht="15.9" customHeight="1">
      <c r="B70" s="180" t="s">
        <v>565</v>
      </c>
      <c r="C70" s="206"/>
      <c r="F70"/>
      <c r="G70"/>
      <c r="H70"/>
      <c r="I70"/>
      <c r="J70"/>
      <c r="K70"/>
      <c r="L70"/>
      <c r="M70"/>
      <c r="N70"/>
      <c r="O70"/>
      <c r="P70"/>
      <c r="Q70"/>
      <c r="R70"/>
      <c r="S70"/>
      <c r="T70"/>
      <c r="U70"/>
      <c r="V70"/>
      <c r="W70"/>
      <c r="X70"/>
      <c r="Y70"/>
      <c r="Z70"/>
      <c r="AA70"/>
      <c r="AB70"/>
      <c r="AC70"/>
      <c r="AD70"/>
      <c r="AE70"/>
      <c r="AF70"/>
      <c r="AG70"/>
      <c r="AH70"/>
      <c r="AI70"/>
      <c r="AJ70"/>
      <c r="AK70"/>
      <c r="AL70"/>
      <c r="AM70"/>
      <c r="AN70"/>
    </row>
    <row r="71" spans="2:40" s="8" customFormat="1" ht="21" customHeight="1">
      <c r="B71" s="176" t="s">
        <v>566</v>
      </c>
      <c r="C71" s="207">
        <v>4097355</v>
      </c>
      <c r="F71"/>
      <c r="G71"/>
      <c r="H71"/>
      <c r="I71"/>
      <c r="J71"/>
      <c r="K71"/>
      <c r="L71"/>
      <c r="M71"/>
      <c r="N71"/>
      <c r="O71"/>
      <c r="P71"/>
      <c r="Q71"/>
      <c r="R71"/>
      <c r="S71"/>
      <c r="T71"/>
      <c r="U71"/>
      <c r="V71"/>
      <c r="W71"/>
      <c r="X71"/>
      <c r="Y71"/>
      <c r="Z71"/>
      <c r="AA71"/>
      <c r="AB71"/>
      <c r="AC71"/>
      <c r="AD71"/>
      <c r="AE71"/>
      <c r="AF71"/>
      <c r="AG71"/>
      <c r="AH71"/>
      <c r="AI71"/>
      <c r="AJ71"/>
      <c r="AK71"/>
      <c r="AL71"/>
      <c r="AM71"/>
      <c r="AN71"/>
    </row>
    <row r="72" spans="2:40" s="8" customFormat="1" ht="14.1" customHeight="1">
      <c r="B72" s="180" t="s">
        <v>567</v>
      </c>
      <c r="C72" s="206"/>
      <c r="F72"/>
      <c r="G72"/>
      <c r="H72"/>
      <c r="I72"/>
      <c r="J72"/>
      <c r="K72"/>
      <c r="L72"/>
      <c r="M72"/>
      <c r="N72"/>
      <c r="O72"/>
      <c r="P72"/>
      <c r="Q72"/>
      <c r="R72"/>
      <c r="S72"/>
      <c r="T72"/>
      <c r="U72"/>
      <c r="V72"/>
      <c r="W72"/>
      <c r="X72"/>
      <c r="Y72"/>
      <c r="Z72"/>
      <c r="AA72"/>
      <c r="AB72"/>
      <c r="AC72"/>
      <c r="AD72"/>
      <c r="AE72"/>
      <c r="AF72"/>
      <c r="AG72"/>
      <c r="AH72"/>
      <c r="AI72"/>
      <c r="AJ72"/>
      <c r="AK72"/>
      <c r="AL72"/>
      <c r="AM72"/>
      <c r="AN72"/>
    </row>
    <row r="73" spans="2:40" s="8" customFormat="1" ht="17.100000000000001" customHeight="1">
      <c r="B73" s="176" t="s">
        <v>568</v>
      </c>
      <c r="C73" s="207">
        <v>5193805</v>
      </c>
      <c r="F73"/>
      <c r="G73"/>
      <c r="H73"/>
      <c r="I73"/>
      <c r="J73"/>
      <c r="K73"/>
      <c r="L73"/>
      <c r="M73"/>
      <c r="N73"/>
      <c r="O73"/>
      <c r="P73"/>
      <c r="Q73"/>
      <c r="R73"/>
      <c r="S73"/>
      <c r="T73"/>
      <c r="U73"/>
      <c r="V73"/>
      <c r="W73"/>
      <c r="X73"/>
      <c r="Y73"/>
      <c r="Z73"/>
      <c r="AA73"/>
      <c r="AB73"/>
      <c r="AC73"/>
      <c r="AD73"/>
      <c r="AE73"/>
      <c r="AF73"/>
      <c r="AG73"/>
      <c r="AH73"/>
      <c r="AI73"/>
      <c r="AJ73"/>
      <c r="AK73"/>
      <c r="AL73"/>
      <c r="AM73"/>
      <c r="AN73"/>
    </row>
    <row r="74" spans="2:40" s="10" customFormat="1" ht="18" customHeight="1">
      <c r="B74" s="208" t="s">
        <v>569</v>
      </c>
      <c r="C74" s="209"/>
      <c r="D74" s="8"/>
      <c r="E74" s="8"/>
      <c r="F74"/>
      <c r="G74"/>
      <c r="H74"/>
      <c r="I74"/>
      <c r="J74"/>
      <c r="K74"/>
      <c r="L74"/>
      <c r="M74"/>
      <c r="N74"/>
      <c r="O74"/>
      <c r="P74"/>
      <c r="Q74"/>
      <c r="R74"/>
      <c r="S74"/>
      <c r="T74"/>
      <c r="U74"/>
      <c r="V74"/>
      <c r="W74"/>
      <c r="X74"/>
      <c r="Y74"/>
      <c r="Z74"/>
      <c r="AA74"/>
      <c r="AB74"/>
      <c r="AC74"/>
      <c r="AD74"/>
      <c r="AE74"/>
      <c r="AF74"/>
      <c r="AG74"/>
      <c r="AH74"/>
      <c r="AI74"/>
      <c r="AJ74"/>
      <c r="AK74"/>
      <c r="AL74"/>
      <c r="AM74"/>
      <c r="AN74"/>
    </row>
    <row r="75" spans="2:40" s="8" customFormat="1">
      <c r="B75" s="210" t="s">
        <v>570</v>
      </c>
      <c r="C75" s="207">
        <v>500000</v>
      </c>
      <c r="F75"/>
      <c r="G75"/>
      <c r="H75"/>
      <c r="I75"/>
      <c r="J75"/>
      <c r="K75"/>
      <c r="L75"/>
      <c r="M75"/>
      <c r="N75"/>
      <c r="O75"/>
      <c r="P75"/>
      <c r="Q75"/>
      <c r="R75"/>
      <c r="S75"/>
      <c r="T75"/>
      <c r="U75"/>
      <c r="V75"/>
      <c r="W75"/>
      <c r="X75"/>
      <c r="Y75"/>
      <c r="Z75"/>
      <c r="AA75"/>
      <c r="AB75"/>
      <c r="AC75"/>
      <c r="AD75"/>
      <c r="AE75"/>
      <c r="AF75"/>
      <c r="AG75"/>
      <c r="AH75"/>
      <c r="AI75"/>
      <c r="AJ75"/>
      <c r="AK75"/>
      <c r="AL75"/>
      <c r="AM75"/>
      <c r="AN75"/>
    </row>
    <row r="76" spans="2:40" s="10" customFormat="1">
      <c r="B76" s="208" t="s">
        <v>571</v>
      </c>
      <c r="C76" s="209"/>
      <c r="D76" s="8"/>
      <c r="E76" s="8"/>
      <c r="F76"/>
      <c r="G76"/>
      <c r="H76"/>
      <c r="I76"/>
      <c r="J76"/>
      <c r="K76"/>
      <c r="L76"/>
      <c r="M76"/>
      <c r="N76"/>
      <c r="O76"/>
      <c r="P76"/>
      <c r="Q76"/>
      <c r="R76"/>
      <c r="S76"/>
      <c r="T76"/>
      <c r="U76"/>
      <c r="V76"/>
      <c r="W76"/>
      <c r="X76"/>
      <c r="Y76"/>
      <c r="Z76"/>
      <c r="AA76"/>
      <c r="AB76"/>
      <c r="AC76"/>
      <c r="AD76"/>
      <c r="AE76"/>
      <c r="AF76"/>
      <c r="AG76"/>
      <c r="AH76"/>
      <c r="AI76"/>
      <c r="AJ76"/>
      <c r="AK76"/>
      <c r="AL76"/>
      <c r="AM76"/>
      <c r="AN76"/>
    </row>
    <row r="77" spans="2:40" s="8" customFormat="1">
      <c r="B77" s="210" t="s">
        <v>572</v>
      </c>
      <c r="C77" s="207">
        <v>785000</v>
      </c>
      <c r="F77"/>
      <c r="G77"/>
      <c r="H77"/>
      <c r="I77"/>
      <c r="J77"/>
      <c r="K77"/>
      <c r="L77"/>
      <c r="M77"/>
      <c r="N77"/>
      <c r="O77"/>
      <c r="P77"/>
      <c r="Q77"/>
      <c r="R77"/>
      <c r="S77"/>
      <c r="T77"/>
      <c r="U77"/>
      <c r="V77"/>
      <c r="W77"/>
      <c r="X77"/>
      <c r="Y77"/>
      <c r="Z77"/>
      <c r="AA77"/>
      <c r="AB77"/>
      <c r="AC77"/>
      <c r="AD77"/>
      <c r="AE77"/>
      <c r="AF77"/>
      <c r="AG77"/>
      <c r="AH77"/>
      <c r="AI77"/>
      <c r="AJ77"/>
      <c r="AK77"/>
      <c r="AL77"/>
      <c r="AM77"/>
      <c r="AN77"/>
    </row>
    <row r="78" spans="2:40" s="10" customFormat="1">
      <c r="B78" s="208" t="s">
        <v>573</v>
      </c>
      <c r="C78" s="209"/>
      <c r="D78" s="8"/>
      <c r="E78" s="8"/>
      <c r="F78"/>
      <c r="G78"/>
      <c r="H78"/>
      <c r="I78"/>
      <c r="J78"/>
      <c r="K78"/>
      <c r="L78"/>
      <c r="M78"/>
      <c r="N78"/>
      <c r="O78"/>
      <c r="P78"/>
      <c r="Q78"/>
      <c r="R78"/>
      <c r="S78"/>
      <c r="T78"/>
      <c r="U78"/>
      <c r="V78"/>
      <c r="W78"/>
      <c r="X78"/>
      <c r="Y78"/>
      <c r="Z78"/>
      <c r="AA78"/>
      <c r="AB78"/>
      <c r="AC78"/>
      <c r="AD78"/>
      <c r="AE78"/>
      <c r="AF78"/>
      <c r="AG78"/>
      <c r="AH78"/>
      <c r="AI78"/>
      <c r="AJ78"/>
      <c r="AK78"/>
      <c r="AL78"/>
      <c r="AM78"/>
      <c r="AN78"/>
    </row>
    <row r="79" spans="2:40" s="8" customFormat="1">
      <c r="B79" s="210" t="s">
        <v>574</v>
      </c>
      <c r="C79" s="207">
        <v>650000</v>
      </c>
      <c r="F79"/>
      <c r="G79"/>
      <c r="H79"/>
      <c r="I79"/>
      <c r="J79"/>
      <c r="K79"/>
      <c r="L79"/>
      <c r="M79"/>
      <c r="N79"/>
      <c r="O79"/>
      <c r="P79"/>
      <c r="Q79"/>
      <c r="R79"/>
      <c r="S79"/>
      <c r="T79"/>
      <c r="U79"/>
      <c r="V79"/>
      <c r="W79"/>
      <c r="X79"/>
      <c r="Y79"/>
      <c r="Z79"/>
      <c r="AA79"/>
      <c r="AB79"/>
      <c r="AC79"/>
      <c r="AD79"/>
      <c r="AE79"/>
      <c r="AF79"/>
      <c r="AG79"/>
      <c r="AH79"/>
      <c r="AI79"/>
      <c r="AJ79"/>
      <c r="AK79"/>
      <c r="AL79"/>
      <c r="AM79"/>
      <c r="AN79"/>
    </row>
    <row r="80" spans="2:40" s="10" customFormat="1">
      <c r="B80" s="208" t="s">
        <v>575</v>
      </c>
      <c r="C80" s="209"/>
      <c r="D80" s="8"/>
      <c r="E80" s="8"/>
      <c r="F80"/>
      <c r="G80"/>
      <c r="H80"/>
      <c r="I80"/>
      <c r="J80"/>
      <c r="K80"/>
      <c r="L80"/>
      <c r="M80"/>
      <c r="N80"/>
      <c r="O80"/>
      <c r="P80"/>
      <c r="Q80"/>
      <c r="R80"/>
      <c r="S80"/>
      <c r="T80"/>
      <c r="U80"/>
      <c r="V80"/>
      <c r="W80"/>
      <c r="X80"/>
      <c r="Y80"/>
      <c r="Z80"/>
      <c r="AA80"/>
      <c r="AB80"/>
      <c r="AC80"/>
      <c r="AD80"/>
      <c r="AE80"/>
      <c r="AF80"/>
      <c r="AG80"/>
      <c r="AH80"/>
      <c r="AI80"/>
      <c r="AJ80"/>
      <c r="AK80"/>
      <c r="AL80"/>
      <c r="AM80"/>
      <c r="AN80"/>
    </row>
    <row r="81" spans="2:40" s="8" customFormat="1">
      <c r="B81" s="210" t="s">
        <v>576</v>
      </c>
      <c r="C81" s="207">
        <v>747427</v>
      </c>
      <c r="F81"/>
      <c r="G81"/>
      <c r="H81"/>
      <c r="I81"/>
      <c r="J81"/>
      <c r="K81"/>
      <c r="L81"/>
      <c r="M81"/>
      <c r="N81"/>
      <c r="O81"/>
      <c r="P81"/>
      <c r="Q81"/>
      <c r="R81"/>
      <c r="S81"/>
      <c r="T81"/>
      <c r="U81"/>
      <c r="V81"/>
      <c r="W81"/>
      <c r="X81"/>
      <c r="Y81"/>
      <c r="Z81"/>
      <c r="AA81"/>
      <c r="AB81"/>
      <c r="AC81"/>
      <c r="AD81"/>
      <c r="AE81"/>
      <c r="AF81"/>
      <c r="AG81"/>
      <c r="AH81"/>
      <c r="AI81"/>
      <c r="AJ81"/>
      <c r="AK81"/>
      <c r="AL81"/>
      <c r="AM81"/>
      <c r="AN81"/>
    </row>
    <row r="82" spans="2:40" s="10" customFormat="1">
      <c r="B82" s="208" t="s">
        <v>577</v>
      </c>
      <c r="C82" s="209"/>
      <c r="D82" s="8"/>
      <c r="E82" s="8"/>
      <c r="F82"/>
      <c r="G82"/>
      <c r="H82"/>
      <c r="I82"/>
      <c r="J82"/>
      <c r="K82"/>
      <c r="L82"/>
      <c r="M82"/>
      <c r="N82"/>
      <c r="O82"/>
      <c r="P82"/>
      <c r="Q82"/>
      <c r="R82"/>
      <c r="S82"/>
      <c r="T82"/>
      <c r="U82"/>
      <c r="V82"/>
      <c r="W82"/>
      <c r="X82"/>
      <c r="Y82"/>
      <c r="Z82"/>
      <c r="AA82"/>
      <c r="AB82"/>
      <c r="AC82"/>
      <c r="AD82"/>
      <c r="AE82"/>
      <c r="AF82"/>
      <c r="AG82"/>
      <c r="AH82"/>
      <c r="AI82"/>
      <c r="AJ82"/>
      <c r="AK82"/>
      <c r="AL82"/>
      <c r="AM82"/>
      <c r="AN82"/>
    </row>
    <row r="83" spans="2:40" s="8" customFormat="1">
      <c r="B83" s="210" t="s">
        <v>578</v>
      </c>
      <c r="C83" s="207">
        <v>280000</v>
      </c>
      <c r="F83"/>
      <c r="G83"/>
      <c r="H83"/>
      <c r="I83"/>
      <c r="J83"/>
      <c r="K83"/>
      <c r="L83"/>
      <c r="M83"/>
      <c r="N83"/>
      <c r="O83"/>
      <c r="P83"/>
      <c r="Q83"/>
      <c r="R83"/>
      <c r="S83"/>
      <c r="T83"/>
      <c r="U83"/>
      <c r="V83"/>
      <c r="W83"/>
      <c r="X83"/>
      <c r="Y83"/>
      <c r="Z83"/>
      <c r="AA83"/>
      <c r="AB83"/>
      <c r="AC83"/>
      <c r="AD83"/>
      <c r="AE83"/>
      <c r="AF83"/>
      <c r="AG83"/>
      <c r="AH83"/>
      <c r="AI83"/>
      <c r="AJ83"/>
      <c r="AK83"/>
      <c r="AL83"/>
      <c r="AM83"/>
      <c r="AN83"/>
    </row>
    <row r="84" spans="2:40" s="9" customFormat="1">
      <c r="B84" s="208" t="s">
        <v>579</v>
      </c>
      <c r="C84" s="211"/>
      <c r="D84"/>
      <c r="E84"/>
      <c r="F84"/>
      <c r="G84"/>
      <c r="H84"/>
      <c r="I84"/>
      <c r="J84"/>
      <c r="K84"/>
      <c r="L84"/>
      <c r="M84"/>
      <c r="N84"/>
      <c r="O84"/>
      <c r="P84"/>
      <c r="Q84"/>
      <c r="R84"/>
      <c r="S84"/>
      <c r="T84"/>
      <c r="U84"/>
      <c r="V84"/>
      <c r="W84"/>
      <c r="X84"/>
      <c r="Y84"/>
      <c r="Z84"/>
      <c r="AA84"/>
      <c r="AB84"/>
      <c r="AC84"/>
      <c r="AD84"/>
      <c r="AE84"/>
      <c r="AF84"/>
      <c r="AG84"/>
      <c r="AH84"/>
      <c r="AI84"/>
      <c r="AJ84"/>
      <c r="AK84"/>
      <c r="AL84"/>
      <c r="AM84"/>
      <c r="AN84"/>
    </row>
    <row r="85" spans="2:40">
      <c r="B85" s="210" t="s">
        <v>580</v>
      </c>
      <c r="C85" s="207">
        <v>582100</v>
      </c>
      <c r="D85" s="8"/>
      <c r="E85" s="8"/>
    </row>
    <row r="86" spans="2:40" s="9" customFormat="1">
      <c r="B86" s="208" t="s">
        <v>581</v>
      </c>
      <c r="C86" s="209"/>
      <c r="D86" s="8"/>
      <c r="E86" s="8"/>
      <c r="F86"/>
      <c r="G86"/>
      <c r="H86"/>
      <c r="I86"/>
      <c r="J86"/>
      <c r="K86"/>
      <c r="L86"/>
      <c r="M86"/>
      <c r="N86"/>
      <c r="O86"/>
      <c r="P86"/>
      <c r="Q86"/>
      <c r="R86"/>
      <c r="S86"/>
      <c r="T86"/>
      <c r="U86"/>
      <c r="V86"/>
      <c r="W86"/>
      <c r="X86"/>
      <c r="Y86"/>
      <c r="Z86"/>
      <c r="AA86"/>
      <c r="AB86"/>
      <c r="AC86"/>
      <c r="AD86"/>
      <c r="AE86"/>
      <c r="AF86"/>
      <c r="AG86"/>
      <c r="AH86"/>
      <c r="AI86"/>
      <c r="AJ86"/>
      <c r="AK86"/>
      <c r="AL86"/>
      <c r="AM86"/>
      <c r="AN86"/>
    </row>
    <row r="87" spans="2:40">
      <c r="B87" s="212" t="s">
        <v>582</v>
      </c>
      <c r="C87" s="213">
        <v>415000</v>
      </c>
      <c r="D87" s="8"/>
      <c r="E87" s="8"/>
    </row>
    <row r="88" spans="2:40">
      <c r="B88" s="214" t="s">
        <v>583</v>
      </c>
      <c r="C88" s="215"/>
      <c r="D88" s="50"/>
      <c r="E88" s="50"/>
    </row>
    <row r="89" spans="2:40">
      <c r="B89" s="216" t="s">
        <v>584</v>
      </c>
      <c r="C89" s="217">
        <v>1133730</v>
      </c>
      <c r="D89" s="50"/>
      <c r="E89" s="50"/>
    </row>
    <row r="90" spans="2:40">
      <c r="B90" s="214" t="s">
        <v>585</v>
      </c>
      <c r="C90" s="215"/>
      <c r="D90" s="50"/>
      <c r="E90" s="50"/>
    </row>
    <row r="91" spans="2:40" ht="15" thickBot="1">
      <c r="B91" s="218" t="s">
        <v>586</v>
      </c>
      <c r="C91" s="219">
        <v>1246331</v>
      </c>
      <c r="D91" s="50"/>
      <c r="E91" s="50"/>
    </row>
    <row r="93" spans="2:40" ht="15" thickBot="1"/>
    <row r="94" spans="2:40" ht="15" thickBot="1">
      <c r="B94" s="442" t="s">
        <v>587</v>
      </c>
      <c r="C94" s="443"/>
      <c r="D94" s="443"/>
      <c r="E94" s="444"/>
    </row>
    <row r="95" spans="2:40">
      <c r="B95" s="229" t="s">
        <v>588</v>
      </c>
      <c r="C95" s="230" t="s">
        <v>589</v>
      </c>
      <c r="D95" s="230" t="s">
        <v>590</v>
      </c>
      <c r="E95" s="231" t="s">
        <v>591</v>
      </c>
    </row>
    <row r="96" spans="2:40" ht="15" thickBot="1">
      <c r="B96" s="220" t="s">
        <v>592</v>
      </c>
      <c r="C96" s="13" t="s">
        <v>593</v>
      </c>
      <c r="D96" s="221">
        <v>66723893.75</v>
      </c>
      <c r="E96" s="222" t="s">
        <v>594</v>
      </c>
    </row>
    <row r="97" spans="2:5">
      <c r="B97" s="223" t="s">
        <v>595</v>
      </c>
      <c r="C97" s="14"/>
      <c r="D97" s="224"/>
      <c r="E97" s="225"/>
    </row>
    <row r="98" spans="2:5" ht="15" thickBot="1">
      <c r="B98" s="226" t="s">
        <v>596</v>
      </c>
      <c r="C98" s="13" t="s">
        <v>597</v>
      </c>
      <c r="D98" s="221">
        <v>225500</v>
      </c>
      <c r="E98" s="222" t="s">
        <v>598</v>
      </c>
    </row>
    <row r="99" spans="2:5">
      <c r="B99" s="227" t="s">
        <v>599</v>
      </c>
      <c r="C99" s="14"/>
      <c r="D99" s="228"/>
      <c r="E99" s="225"/>
    </row>
    <row r="100" spans="2:5" ht="15" thickBot="1">
      <c r="B100" s="220" t="s">
        <v>600</v>
      </c>
      <c r="C100" s="13" t="s">
        <v>601</v>
      </c>
      <c r="D100" s="221">
        <v>10000</v>
      </c>
      <c r="E100" s="222" t="s">
        <v>602</v>
      </c>
    </row>
    <row r="102" spans="2:5" ht="15" thickBot="1"/>
    <row r="103" spans="2:5" ht="15" thickBot="1">
      <c r="B103" s="442" t="s">
        <v>603</v>
      </c>
      <c r="C103" s="443"/>
      <c r="D103" s="443"/>
      <c r="E103" s="444"/>
    </row>
    <row r="104" spans="2:5">
      <c r="B104" s="163" t="s">
        <v>604</v>
      </c>
      <c r="C104" s="172" t="s">
        <v>605</v>
      </c>
      <c r="D104" s="172" t="s">
        <v>606</v>
      </c>
      <c r="E104" s="173" t="s">
        <v>607</v>
      </c>
    </row>
    <row r="105" spans="2:5" ht="15" thickBot="1">
      <c r="B105" s="204" t="s">
        <v>608</v>
      </c>
      <c r="C105" s="167" t="s">
        <v>609</v>
      </c>
      <c r="D105" s="168">
        <v>16716000</v>
      </c>
      <c r="E105" s="169" t="s">
        <v>610</v>
      </c>
    </row>
    <row r="106" spans="2:5">
      <c r="B106" s="205" t="s">
        <v>611</v>
      </c>
      <c r="C106" s="164"/>
      <c r="D106" s="171"/>
      <c r="E106" s="165"/>
    </row>
    <row r="107" spans="2:5" ht="30.9" customHeight="1" thickBot="1">
      <c r="B107" s="181" t="s">
        <v>612</v>
      </c>
      <c r="C107" s="167" t="s">
        <v>613</v>
      </c>
      <c r="D107" s="168">
        <v>2355000</v>
      </c>
      <c r="E107" s="169" t="s">
        <v>614</v>
      </c>
    </row>
    <row r="108" spans="2:5">
      <c r="B108" s="50" t="s">
        <v>615</v>
      </c>
      <c r="C108" s="8"/>
    </row>
    <row r="109" spans="2:5">
      <c r="B109" s="50"/>
      <c r="C109" s="8"/>
    </row>
    <row r="110" spans="2:5" ht="15" thickBot="1"/>
    <row r="111" spans="2:5" ht="15" thickBot="1">
      <c r="B111" s="442" t="s">
        <v>616</v>
      </c>
      <c r="C111" s="443"/>
      <c r="D111" s="444"/>
      <c r="E111" s="50"/>
    </row>
    <row r="112" spans="2:5">
      <c r="B112" s="163"/>
      <c r="C112" s="172" t="s">
        <v>617</v>
      </c>
      <c r="D112" s="173" t="s">
        <v>618</v>
      </c>
      <c r="E112" s="51"/>
    </row>
    <row r="113" spans="2:5" ht="180" customHeight="1" thickBot="1">
      <c r="B113" s="166" t="s">
        <v>619</v>
      </c>
      <c r="C113" s="52" t="s">
        <v>620</v>
      </c>
      <c r="D113" s="200" t="s">
        <v>621</v>
      </c>
      <c r="E113" s="8"/>
    </row>
    <row r="114" spans="2:5" ht="15.6">
      <c r="B114" s="182"/>
      <c r="C114" s="164"/>
      <c r="D114" s="183"/>
      <c r="E114" s="8"/>
    </row>
    <row r="115" spans="2:5" ht="102" customHeight="1">
      <c r="B115" s="184" t="s">
        <v>622</v>
      </c>
      <c r="C115" s="119" t="s">
        <v>623</v>
      </c>
      <c r="D115" s="201" t="s">
        <v>624</v>
      </c>
      <c r="E115" s="8"/>
    </row>
    <row r="116" spans="2:5" ht="15" thickBot="1">
      <c r="B116" s="120" t="s">
        <v>625</v>
      </c>
      <c r="C116" s="121"/>
      <c r="D116" s="122"/>
    </row>
    <row r="118" spans="2:5">
      <c r="B118" s="454" t="s">
        <v>626</v>
      </c>
      <c r="C118" s="454"/>
      <c r="D118" s="454"/>
      <c r="E118" s="50"/>
    </row>
    <row r="119" spans="2:5" ht="15" thickBot="1">
      <c r="B119" s="455"/>
      <c r="C119" s="455"/>
      <c r="D119" s="455"/>
      <c r="E119" s="51"/>
    </row>
    <row r="120" spans="2:5" ht="225" customHeight="1">
      <c r="B120" s="185"/>
      <c r="C120" s="111">
        <v>8</v>
      </c>
      <c r="D120" s="202" t="s">
        <v>627</v>
      </c>
      <c r="E120" s="8"/>
    </row>
    <row r="121" spans="2:5">
      <c r="B121" s="157" t="s">
        <v>628</v>
      </c>
      <c r="C121" s="113"/>
      <c r="D121" s="186"/>
      <c r="E121" s="8"/>
    </row>
    <row r="122" spans="2:5" ht="21" customHeight="1">
      <c r="B122" s="187"/>
      <c r="C122" s="53">
        <v>2</v>
      </c>
      <c r="D122" s="188" t="s">
        <v>629</v>
      </c>
      <c r="E122" s="8"/>
    </row>
    <row r="123" spans="2:5">
      <c r="B123" s="157" t="s">
        <v>630</v>
      </c>
      <c r="C123" s="113"/>
      <c r="D123" s="186"/>
      <c r="E123" s="8"/>
    </row>
    <row r="124" spans="2:5" ht="32.1" customHeight="1">
      <c r="B124" s="189"/>
      <c r="C124" s="57">
        <v>4</v>
      </c>
      <c r="D124" s="190" t="s">
        <v>631</v>
      </c>
      <c r="E124" s="8"/>
    </row>
    <row r="125" spans="2:5" ht="32.1" customHeight="1">
      <c r="B125" s="456" t="s">
        <v>632</v>
      </c>
      <c r="C125" s="457"/>
      <c r="D125" s="458"/>
      <c r="E125" s="8"/>
    </row>
    <row r="126" spans="2:5" ht="32.1" customHeight="1">
      <c r="B126" s="456" t="s">
        <v>633</v>
      </c>
      <c r="C126" s="457"/>
      <c r="D126" s="458"/>
      <c r="E126" s="8"/>
    </row>
    <row r="127" spans="2:5" ht="15" thickBot="1">
      <c r="B127" s="120" t="s">
        <v>634</v>
      </c>
      <c r="C127" s="121"/>
      <c r="D127" s="122"/>
    </row>
    <row r="128" spans="2:5" ht="15" thickBot="1"/>
    <row r="129" spans="2:5">
      <c r="B129" s="448" t="s">
        <v>635</v>
      </c>
      <c r="C129" s="449"/>
      <c r="D129" s="450"/>
      <c r="E129" s="51"/>
    </row>
    <row r="130" spans="2:5" ht="121.5" customHeight="1">
      <c r="B130" s="203" t="s">
        <v>636</v>
      </c>
      <c r="C130" s="112"/>
      <c r="D130" s="123"/>
      <c r="E130" s="8"/>
    </row>
    <row r="131" spans="2:5" ht="69" customHeight="1" thickBot="1">
      <c r="B131" s="124" t="s">
        <v>637</v>
      </c>
      <c r="C131" s="125"/>
      <c r="D131" s="126"/>
      <c r="E131" s="8"/>
    </row>
    <row r="132" spans="2:5" ht="33" customHeight="1" thickBot="1">
      <c r="B132" s="54"/>
    </row>
    <row r="133" spans="2:5" ht="18.75" customHeight="1" thickTop="1">
      <c r="B133" s="445" t="s">
        <v>638</v>
      </c>
      <c r="C133" s="446"/>
      <c r="D133" s="446"/>
      <c r="E133" s="447"/>
    </row>
    <row r="134" spans="2:5" ht="53.25" customHeight="1">
      <c r="B134" s="191" t="s">
        <v>639</v>
      </c>
      <c r="C134" s="131" t="s">
        <v>640</v>
      </c>
      <c r="D134" s="192" t="s">
        <v>641</v>
      </c>
      <c r="E134" s="193" t="s">
        <v>642</v>
      </c>
    </row>
    <row r="135" spans="2:5" ht="15.6">
      <c r="B135" s="194" t="s">
        <v>643</v>
      </c>
      <c r="C135" s="195">
        <v>1430085</v>
      </c>
      <c r="D135" s="195">
        <v>2964827</v>
      </c>
      <c r="E135" s="196">
        <v>4394912</v>
      </c>
    </row>
    <row r="136" spans="2:5" ht="15.6">
      <c r="B136" s="194" t="s">
        <v>644</v>
      </c>
      <c r="C136" s="195">
        <v>1703949</v>
      </c>
      <c r="D136" s="195">
        <v>2913535</v>
      </c>
      <c r="E136" s="196">
        <v>4617485</v>
      </c>
    </row>
    <row r="137" spans="2:5" ht="15.6">
      <c r="B137" s="194" t="s">
        <v>645</v>
      </c>
      <c r="C137" s="195">
        <v>1556404</v>
      </c>
      <c r="D137" s="195">
        <v>2808587</v>
      </c>
      <c r="E137" s="196">
        <v>4364990</v>
      </c>
    </row>
    <row r="138" spans="2:5" ht="15.6">
      <c r="B138" s="194" t="s">
        <v>646</v>
      </c>
      <c r="C138" s="195">
        <v>1550248</v>
      </c>
      <c r="D138" s="195">
        <v>2782611</v>
      </c>
      <c r="E138" s="196">
        <v>4332859</v>
      </c>
    </row>
    <row r="139" spans="2:5" ht="15.6">
      <c r="B139" s="194" t="s">
        <v>647</v>
      </c>
      <c r="C139" s="195">
        <v>1463859</v>
      </c>
      <c r="D139" s="195">
        <v>2692174</v>
      </c>
      <c r="E139" s="196">
        <v>4156033</v>
      </c>
    </row>
    <row r="140" spans="2:5" ht="15.6">
      <c r="B140" s="194" t="s">
        <v>648</v>
      </c>
      <c r="C140" s="195">
        <v>1237313</v>
      </c>
      <c r="D140" s="195">
        <v>2633057</v>
      </c>
      <c r="E140" s="196">
        <v>3870370</v>
      </c>
    </row>
    <row r="141" spans="2:5" ht="15.6">
      <c r="B141" s="194" t="s">
        <v>649</v>
      </c>
      <c r="C141" s="195">
        <v>1244482</v>
      </c>
      <c r="D141" s="195">
        <v>2620529</v>
      </c>
      <c r="E141" s="196">
        <v>3865011</v>
      </c>
    </row>
    <row r="142" spans="2:5" ht="15.6">
      <c r="B142" s="194" t="s">
        <v>650</v>
      </c>
      <c r="C142" s="195">
        <v>1398189</v>
      </c>
      <c r="D142" s="195">
        <v>2596624</v>
      </c>
      <c r="E142" s="196">
        <v>3994813</v>
      </c>
    </row>
    <row r="143" spans="2:5" ht="15.6">
      <c r="B143" s="194" t="s">
        <v>651</v>
      </c>
      <c r="C143" s="195">
        <v>1419876</v>
      </c>
      <c r="D143" s="195">
        <v>2679134</v>
      </c>
      <c r="E143" s="196">
        <v>4099010</v>
      </c>
    </row>
    <row r="144" spans="2:5" ht="15.6">
      <c r="B144" s="194" t="s">
        <v>652</v>
      </c>
      <c r="C144" s="195">
        <v>1335766</v>
      </c>
      <c r="D144" s="195">
        <v>3119636</v>
      </c>
      <c r="E144" s="196">
        <v>4455402</v>
      </c>
    </row>
    <row r="145" spans="2:5" ht="15" thickBot="1">
      <c r="B145" s="197" t="s">
        <v>653</v>
      </c>
      <c r="C145" s="198">
        <v>14340170</v>
      </c>
      <c r="D145" s="198">
        <v>27810715</v>
      </c>
      <c r="E145" s="199">
        <v>42150885</v>
      </c>
    </row>
    <row r="147" spans="2:5">
      <c r="B147" s="8" t="s">
        <v>654</v>
      </c>
    </row>
  </sheetData>
  <mergeCells count="16">
    <mergeCell ref="B15:E15"/>
    <mergeCell ref="B2:E2"/>
    <mergeCell ref="B133:E133"/>
    <mergeCell ref="B129:D129"/>
    <mergeCell ref="B22:E22"/>
    <mergeCell ref="B29:E29"/>
    <mergeCell ref="B37:I37"/>
    <mergeCell ref="B47:E47"/>
    <mergeCell ref="B57:E57"/>
    <mergeCell ref="B65:C65"/>
    <mergeCell ref="B94:E94"/>
    <mergeCell ref="B103:E103"/>
    <mergeCell ref="B111:D111"/>
    <mergeCell ref="B118:D119"/>
    <mergeCell ref="B125:D125"/>
    <mergeCell ref="B126:D126"/>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Document_x0020_Date xmlns="985ec44e-1bab-4c0b-9df0-6ba128686fc9">2024-06-05T16:05:31+00:00</Document_x0020_Date>
    <Donor xmlns="11a6fe0c-d8de-4390-afb3-d9c7c54181f0" xsi:nil="true"/>
    <Report_x0020_Type xmlns="11a6fe0c-d8de-4390-afb3-d9c7c54181f0" xsi:nil="true"/>
    <Field_x0020_Office xmlns="11a6fe0c-d8de-4390-afb3-d9c7c54181f0" xsi:nil="true"/>
    <Document_x0020_Type xmlns="985ec44e-1bab-4c0b-9df0-6ba128686fc9" xsi:nil="true"/>
    <UD_x0020_Added_x0020_On xmlns="11a6fe0c-d8de-4390-afb3-d9c7c54181f0" xsi:nil="true"/>
    <UD_x0020_Modified_x0020_By xmlns="11a6fe0c-d8de-4390-afb3-d9c7c54181f0" xsi:nil="true"/>
    <UD_x0020_Modified_x0020_On xmlns="11a6fe0c-d8de-4390-afb3-d9c7c54181f0" xsi:nil="true"/>
    <Working_x0020_Group xmlns="11a6fe0c-d8de-4390-afb3-d9c7c54181f0" xsi:nil="true"/>
    <Thematic_x0020_Area xmlns="11a6fe0c-d8de-4390-afb3-d9c7c54181f0" xsi:nil="true"/>
    <UD_x0020_Added_x0020_By xmlns="11a6fe0c-d8de-4390-afb3-d9c7c54181f0" xsi:nil="true"/>
    <Project_x0020_Name xmlns="11a6fe0c-d8de-4390-afb3-d9c7c54181f0" xsi:nil="true"/>
    <Session xmlns="11a6fe0c-d8de-4390-afb3-d9c7c54181f0" xsi:nil="true"/>
    <Meeting xmlns="11a6fe0c-d8de-4390-afb3-d9c7c54181f0" xsi:nil="true"/>
    <UD_x0020_Office_x0020_of_x0020_Origin xmlns="11a6fe0c-d8de-4390-afb3-d9c7c54181f0" xsi:nil="true"/>
    <Country xmlns="11a6fe0c-d8de-4390-afb3-d9c7c54181f0" xsi:nil="true"/>
    <Security_x0020_Level xmlns="985ec44e-1bab-4c0b-9df0-6ba128686fc9" xsi:nil="true"/>
    <UN_x0020_Official_x0020_Language xmlns="985ec44e-1bab-4c0b-9df0-6ba128686fc9" xsi:nil="true"/>
    <Treaty_x0020_Body xmlns="11a6fe0c-d8de-4390-afb3-d9c7c54181f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BAEE822EC96B34D9E54BA1D59F1A75A" ma:contentTypeVersion="36" ma:contentTypeDescription="Create a new document." ma:contentTypeScope="" ma:versionID="31dcd707ebbca97b32d53542fe6ce106">
  <xsd:schema xmlns:xsd="http://www.w3.org/2001/XMLSchema" xmlns:xs="http://www.w3.org/2001/XMLSchema" xmlns:p="http://schemas.microsoft.com/office/2006/metadata/properties" xmlns:ns3="985ec44e-1bab-4c0b-9df0-6ba128686fc9" xmlns:ns4="11a6fe0c-d8de-4390-afb3-d9c7c54181f0" xmlns:ns5="8eb6b7aa-b3e9-4746-bd27-3634f5bdf43e" targetNamespace="http://schemas.microsoft.com/office/2006/metadata/properties" ma:root="true" ma:fieldsID="6150583dcc260f5aef49e11bcffb8f30" ns3:_="" ns4:_="" ns5:_="">
    <xsd:import namespace="985ec44e-1bab-4c0b-9df0-6ba128686fc9"/>
    <xsd:import namespace="11a6fe0c-d8de-4390-afb3-d9c7c54181f0"/>
    <xsd:import namespace="8eb6b7aa-b3e9-4746-bd27-3634f5bdf43e"/>
    <xsd:element name="properties">
      <xsd:complexType>
        <xsd:sequence>
          <xsd:element name="documentManagement">
            <xsd:complexType>
              <xsd:all>
                <xsd:element ref="ns3:UN_x0020_Official_x0020_Language" minOccurs="0"/>
                <xsd:element ref="ns3:Security_x0020_Level" minOccurs="0"/>
                <xsd:element ref="ns3:Document_x0020_Date" minOccurs="0"/>
                <xsd:element ref="ns3:Document_x0020_Type" minOccurs="0"/>
                <xsd:element ref="ns4:UD_x0020_Added_x0020_By" minOccurs="0"/>
                <xsd:element ref="ns4:UD_x0020_Added_x0020_On" minOccurs="0"/>
                <xsd:element ref="ns4:UD_x0020_Modified_x0020_By" minOccurs="0"/>
                <xsd:element ref="ns4:UD_x0020_Modified_x0020_On" minOccurs="0"/>
                <xsd:element ref="ns4:UD_x0020_Office_x0020_of_x0020_Origin" minOccurs="0"/>
                <xsd:element ref="ns4:Session" minOccurs="0"/>
                <xsd:element ref="ns4:Meeting" minOccurs="0"/>
                <xsd:element ref="ns4:Thematic_x0020_Area" minOccurs="0"/>
                <xsd:element ref="ns4:Country" minOccurs="0"/>
                <xsd:element ref="ns4:Donor" minOccurs="0"/>
                <xsd:element ref="ns4:Field_x0020_Office" minOccurs="0"/>
                <xsd:element ref="ns4:Project_x0020_Name" minOccurs="0"/>
                <xsd:element ref="ns4:Treaty_x0020_Body" minOccurs="0"/>
                <xsd:element ref="ns4:Working_x0020_Group" minOccurs="0"/>
                <xsd:element ref="ns4:Report_x0020_Type" minOccurs="0"/>
                <xsd:element ref="ns5:MediaServiceMetadata" minOccurs="0"/>
                <xsd:element ref="ns5:MediaServiceFastMetadata" minOccurs="0"/>
                <xsd:element ref="ns5:MediaServiceAutoTags" minOccurs="0"/>
                <xsd:element ref="ns5:MediaServiceGenerationTime" minOccurs="0"/>
                <xsd:element ref="ns5:MediaServiceEventHashCode" minOccurs="0"/>
                <xsd:element ref="ns5:MediaServiceOCR" minOccurs="0"/>
                <xsd:element ref="ns5:MediaServiceDateTaken" minOccurs="0"/>
                <xsd:element ref="ns5:MediaServiceAutoKeyPoints" minOccurs="0"/>
                <xsd:element ref="ns5:MediaServiceKeyPoints" minOccurs="0"/>
                <xsd:element ref="ns5:MediaLengthInSeconds" minOccurs="0"/>
                <xsd:element ref="ns5:MediaServiceSearchProperties" minOccurs="0"/>
                <xsd:element ref="ns5:MediaServiceObjectDetectorVersions" minOccurs="0"/>
                <xsd:element ref="ns4:SharedWithUsers"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5ec44e-1bab-4c0b-9df0-6ba128686fc9" elementFormDefault="qualified">
    <xsd:import namespace="http://schemas.microsoft.com/office/2006/documentManagement/types"/>
    <xsd:import namespace="http://schemas.microsoft.com/office/infopath/2007/PartnerControls"/>
    <xsd:element name="UN_x0020_Official_x0020_Language" ma:index="9" nillable="true" ma:displayName="Language (UN's Official)" ma:format="Dropdown" ma:internalName="UN_x0020_Official_x0020_Language">
      <xsd:simpleType>
        <xsd:restriction base="dms:Choice">
          <xsd:enumeration value="Arabic"/>
          <xsd:enumeration value="Chinese"/>
          <xsd:enumeration value="English"/>
          <xsd:enumeration value="French"/>
          <xsd:enumeration value="Russian"/>
          <xsd:enumeration value="Spanish"/>
        </xsd:restriction>
      </xsd:simpleType>
    </xsd:element>
    <xsd:element name="Security_x0020_Level" ma:index="10" nillable="true" ma:displayName="Security Level" ma:format="RadioButtons" ma:internalName="Security_x0020_Level">
      <xsd:simpleType>
        <xsd:restriction base="dms:Choice">
          <xsd:enumeration value="Unclassified"/>
          <xsd:enumeration value="Confidential"/>
          <xsd:enumeration value="Strictly Confidential"/>
          <xsd:enumeration value="Classified"/>
        </xsd:restriction>
      </xsd:simpleType>
    </xsd:element>
    <xsd:element name="Document_x0020_Date" ma:index="11" nillable="true" ma:displayName="Document Date" ma:default="[today]" ma:description="The date when the file was drafted" ma:format="DateOnly" ma:internalName="Document_x0020_Date">
      <xsd:simpleType>
        <xsd:restriction base="dms:DateTime"/>
      </xsd:simpleType>
    </xsd:element>
    <xsd:element name="Document_x0020_Type" ma:index="12" nillable="true" ma:displayName="Document Type" ma:format="Dropdown" ma:internalName="Document_x0020_Type">
      <xsd:simpleType>
        <xsd:restriction base="dms:Choice">
          <xsd:enumeration value="Code Cable"/>
          <xsd:enumeration value="Facsimile"/>
          <xsd:enumeration value="Form"/>
          <xsd:enumeration value="Letter"/>
          <xsd:enumeration value="Memorandum"/>
          <xsd:enumeration value="Note"/>
          <xsd:enumeration value="Note verbale"/>
          <xsd:enumeration value="Report"/>
          <xsd:enumeration value="Slip"/>
          <xsd:enumeration value="UN others"/>
          <xsd:enumeration value="Non-UN"/>
        </xsd:restriction>
      </xsd:simpleType>
    </xsd:element>
  </xsd:schema>
  <xsd:schema xmlns:xsd="http://www.w3.org/2001/XMLSchema" xmlns:xs="http://www.w3.org/2001/XMLSchema" xmlns:dms="http://schemas.microsoft.com/office/2006/documentManagement/types" xmlns:pc="http://schemas.microsoft.com/office/infopath/2007/PartnerControls" targetNamespace="11a6fe0c-d8de-4390-afb3-d9c7c54181f0" elementFormDefault="qualified">
    <xsd:import namespace="http://schemas.microsoft.com/office/2006/documentManagement/types"/>
    <xsd:import namespace="http://schemas.microsoft.com/office/infopath/2007/PartnerControls"/>
    <xsd:element name="UD_x0020_Added_x0020_By" ma:index="15" nillable="true" ma:displayName="UD Added By" ma:internalName="UD_x0020_Added_x0020_By">
      <xsd:simpleType>
        <xsd:restriction base="dms:Text">
          <xsd:maxLength value="255"/>
        </xsd:restriction>
      </xsd:simpleType>
    </xsd:element>
    <xsd:element name="UD_x0020_Added_x0020_On" ma:index="16" nillable="true" ma:displayName="UD Added On" ma:format="DateOnly" ma:internalName="UD_x0020_Added_x0020_On">
      <xsd:simpleType>
        <xsd:restriction base="dms:DateTime"/>
      </xsd:simpleType>
    </xsd:element>
    <xsd:element name="UD_x0020_Modified_x0020_By" ma:index="17" nillable="true" ma:displayName="UD Modified By" ma:internalName="UD_x0020_Modified_x0020_By">
      <xsd:simpleType>
        <xsd:restriction base="dms:Text">
          <xsd:maxLength value="255"/>
        </xsd:restriction>
      </xsd:simpleType>
    </xsd:element>
    <xsd:element name="UD_x0020_Modified_x0020_On" ma:index="18" nillable="true" ma:displayName="UD Modified On" ma:format="DateOnly" ma:internalName="UD_x0020_Modified_x0020_On">
      <xsd:simpleType>
        <xsd:restriction base="dms:DateTime"/>
      </xsd:simpleType>
    </xsd:element>
    <xsd:element name="UD_x0020_Office_x0020_of_x0020_Origin" ma:index="19" nillable="true" ma:displayName="UD Office of Origin" ma:internalName="UD_x0020_Office_x0020_of_x0020_Origin">
      <xsd:simpleType>
        <xsd:restriction base="dms:Text">
          <xsd:maxLength value="255"/>
        </xsd:restriction>
      </xsd:simpleType>
    </xsd:element>
    <xsd:element name="Session" ma:index="20" nillable="true" ma:displayName="Session" ma:internalName="Session">
      <xsd:simpleType>
        <xsd:restriction base="dms:Text">
          <xsd:maxLength value="255"/>
        </xsd:restriction>
      </xsd:simpleType>
    </xsd:element>
    <xsd:element name="Meeting" ma:index="21" nillable="true" ma:displayName="Meeting" ma:internalName="Meeting">
      <xsd:simpleType>
        <xsd:restriction base="dms:Text">
          <xsd:maxLength value="255"/>
        </xsd:restriction>
      </xsd:simpleType>
    </xsd:element>
    <xsd:element name="Thematic_x0020_Area" ma:index="22" nillable="true" ma:displayName="Thematic Area" ma:internalName="Thematic_x0020_Area">
      <xsd:simpleType>
        <xsd:restriction base="dms:Text">
          <xsd:maxLength value="255"/>
        </xsd:restriction>
      </xsd:simpleType>
    </xsd:element>
    <xsd:element name="Country" ma:index="23" nillable="true" ma:displayName="Country" ma:internalName="Country">
      <xsd:simpleType>
        <xsd:restriction base="dms:Text">
          <xsd:maxLength value="255"/>
        </xsd:restriction>
      </xsd:simpleType>
    </xsd:element>
    <xsd:element name="Donor" ma:index="24" nillable="true" ma:displayName="Donor" ma:internalName="Donor">
      <xsd:simpleType>
        <xsd:restriction base="dms:Text">
          <xsd:maxLength value="255"/>
        </xsd:restriction>
      </xsd:simpleType>
    </xsd:element>
    <xsd:element name="Field_x0020_Office" ma:index="25" nillable="true" ma:displayName="Field Office" ma:internalName="Field_x0020_Office">
      <xsd:simpleType>
        <xsd:restriction base="dms:Text">
          <xsd:maxLength value="255"/>
        </xsd:restriction>
      </xsd:simpleType>
    </xsd:element>
    <xsd:element name="Project_x0020_Name" ma:index="26" nillable="true" ma:displayName="Project Name" ma:internalName="Project_x0020_Name">
      <xsd:simpleType>
        <xsd:restriction base="dms:Text">
          <xsd:maxLength value="255"/>
        </xsd:restriction>
      </xsd:simpleType>
    </xsd:element>
    <xsd:element name="Treaty_x0020_Body" ma:index="27" nillable="true" ma:displayName="Treaty Body" ma:internalName="Treaty_x0020_Body">
      <xsd:simpleType>
        <xsd:restriction base="dms:Text">
          <xsd:maxLength value="255"/>
        </xsd:restriction>
      </xsd:simpleType>
    </xsd:element>
    <xsd:element name="Working_x0020_Group" ma:index="28" nillable="true" ma:displayName="Working Group" ma:internalName="Working_x0020_Group">
      <xsd:simpleType>
        <xsd:restriction base="dms:Text">
          <xsd:maxLength value="255"/>
        </xsd:restriction>
      </xsd:simpleType>
    </xsd:element>
    <xsd:element name="Report_x0020_Type" ma:index="29" nillable="true" ma:displayName="Report Type" ma:internalName="Report_x0020_Type">
      <xsd:simpleType>
        <xsd:restriction base="dms:Text">
          <xsd:maxLength value="255"/>
        </xsd:restriction>
      </xsd:simpleType>
    </xsd:element>
    <xsd:element name="SharedWithUsers" ma:index="4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4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b6b7aa-b3e9-4746-bd27-3634f5bdf43e" elementFormDefault="qualified">
    <xsd:import namespace="http://schemas.microsoft.com/office/2006/documentManagement/types"/>
    <xsd:import namespace="http://schemas.microsoft.com/office/infopath/2007/PartnerControls"/>
    <xsd:element name="MediaServiceMetadata" ma:index="30" nillable="true" ma:displayName="MediaServiceMetadata" ma:hidden="true" ma:internalName="MediaServiceMetadata" ma:readOnly="true">
      <xsd:simpleType>
        <xsd:restriction base="dms:Note"/>
      </xsd:simpleType>
    </xsd:element>
    <xsd:element name="MediaServiceFastMetadata" ma:index="31" nillable="true" ma:displayName="MediaServiceFastMetadata" ma:hidden="true" ma:internalName="MediaServiceFastMetadata" ma:readOnly="true">
      <xsd:simpleType>
        <xsd:restriction base="dms:Note"/>
      </xsd:simpleType>
    </xsd:element>
    <xsd:element name="MediaServiceAutoTags" ma:index="32" nillable="true" ma:displayName="Tags" ma:internalName="MediaServiceAutoTags" ma:readOnly="true">
      <xsd:simpleType>
        <xsd:restriction base="dms:Text"/>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OCR" ma:index="35" nillable="true" ma:displayName="Extracted Text" ma:internalName="MediaServiceOCR" ma:readOnly="true">
      <xsd:simpleType>
        <xsd:restriction base="dms:Note">
          <xsd:maxLength value="255"/>
        </xsd:restriction>
      </xsd:simpleType>
    </xsd:element>
    <xsd:element name="MediaServiceDateTaken" ma:index="36" nillable="true" ma:displayName="MediaServiceDateTaken" ma:hidden="true" ma:internalName="MediaServiceDateTaken" ma:readOnly="true">
      <xsd:simpleType>
        <xsd:restriction base="dms:Text"/>
      </xsd:simpleType>
    </xsd:element>
    <xsd:element name="MediaServiceAutoKeyPoints" ma:index="37" nillable="true" ma:displayName="MediaServiceAutoKeyPoints" ma:hidden="true" ma:internalName="MediaServiceAutoKeyPoints" ma:readOnly="true">
      <xsd:simpleType>
        <xsd:restriction base="dms:Note"/>
      </xsd:simpleType>
    </xsd:element>
    <xsd:element name="MediaServiceKeyPoints" ma:index="38" nillable="true" ma:displayName="KeyPoints" ma:internalName="MediaServiceKeyPoints" ma:readOnly="true">
      <xsd:simpleType>
        <xsd:restriction base="dms:Note">
          <xsd:maxLength value="255"/>
        </xsd:restriction>
      </xsd:simpleType>
    </xsd:element>
    <xsd:element name="MediaLengthInSeconds" ma:index="39" nillable="true" ma:displayName="MediaLengthInSeconds" ma:hidden="true" ma:internalName="MediaLengthInSeconds" ma:readOnly="true">
      <xsd:simpleType>
        <xsd:restriction base="dms:Unknown"/>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8" ma:displayName="Subject"/>
        <xsd:element ref="dc:description" minOccurs="0" maxOccurs="1"/>
        <xsd:element name="keywords" minOccurs="0" maxOccurs="1" type="xsd:string" ma:index="14"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F1D4DF-23E1-43F8-8651-37F6AE28313D}">
  <ds:schemaRefs>
    <ds:schemaRef ds:uri="http://schemas.microsoft.com/sharepoint/v3/contenttype/forms"/>
  </ds:schemaRefs>
</ds:datastoreItem>
</file>

<file path=customXml/itemProps2.xml><?xml version="1.0" encoding="utf-8"?>
<ds:datastoreItem xmlns:ds="http://schemas.openxmlformats.org/officeDocument/2006/customXml" ds:itemID="{89DCD0D5-507A-4D48-AE40-580E193E1CA3}">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A7748648-70E5-4E5D-B1A0-5DCFBC6251D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19</vt:i4>
      </vt:variant>
    </vt:vector>
  </HeadingPairs>
  <TitlesOfParts>
    <vt:vector size="19" baseType="lpstr">
      <vt:lpstr>Sadržaj</vt:lpstr>
      <vt:lpstr>Par.10 1.1.</vt:lpstr>
      <vt:lpstr>2.1.1.</vt:lpstr>
      <vt:lpstr>2.1.2.</vt:lpstr>
      <vt:lpstr>6.1.1.</vt:lpstr>
      <vt:lpstr>6.1.2.</vt:lpstr>
      <vt:lpstr>6.1.3.</vt:lpstr>
      <vt:lpstr>6.1.4.</vt:lpstr>
      <vt:lpstr>6.1.5.</vt:lpstr>
      <vt:lpstr>6.1.6.</vt:lpstr>
      <vt:lpstr>6.1.7.</vt:lpstr>
      <vt:lpstr>6.1.8.</vt:lpstr>
      <vt:lpstr>6.1.9.</vt:lpstr>
      <vt:lpstr>7.1.1.</vt:lpstr>
      <vt:lpstr>11. 1. 1.</vt:lpstr>
      <vt:lpstr>12.1.1.</vt:lpstr>
      <vt:lpstr>12.1.2.</vt:lpstr>
      <vt:lpstr>12.1.3.</vt:lpstr>
      <vt:lpstr>15.1.1.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Jelena Blagus</dc:creator>
  <cp:lastModifiedBy>Jelena Blagus</cp:lastModifiedBy>
  <dcterms:created xsi:type="dcterms:W3CDTF">2020-10-21T10:47:51Z</dcterms:created>
  <dcterms:modified xsi:type="dcterms:W3CDTF">2024-05-03T07:18:27Z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0x010100FAE5DBF0ADA998469064B64F53A76F3C</vt:lpwstr>
  </property>
</Properties>
</file>