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&amp; HRTD Committees\CRC\85th Session\Country folder\Cyprus\Replies\"/>
    </mc:Choice>
  </mc:AlternateContent>
  <bookViews>
    <workbookView xWindow="0" yWindow="0" windowWidth="20490" windowHeight="7020"/>
  </bookViews>
  <sheets>
    <sheet name="2016-2017 PE" sheetId="1" r:id="rId1"/>
    <sheet name=" 2017-2018 PE" sheetId="5" r:id="rId2"/>
    <sheet name="2018-2019 PE" sheetId="7" r:id="rId3"/>
    <sheet name="2017-2020 SE" sheetId="6" r:id="rId4"/>
  </sheets>
  <definedNames>
    <definedName name="_xlnm.Print_Area" localSheetId="1">' 2017-2018 PE'!$A$1:$AF$15</definedName>
    <definedName name="_xlnm.Print_Area" localSheetId="0">'2016-2017 PE'!$A$1:$AF$16</definedName>
    <definedName name="_xlnm.Print_Area" localSheetId="2">'2018-2019 PE'!$A$1:$BB$14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3" i="6" l="1"/>
  <c r="C73" i="6"/>
  <c r="B73" i="6"/>
  <c r="E72" i="6"/>
  <c r="E71" i="6"/>
  <c r="E70" i="6"/>
  <c r="E69" i="6"/>
  <c r="E68" i="6"/>
  <c r="D65" i="6"/>
  <c r="C65" i="6"/>
  <c r="B65" i="6"/>
  <c r="E64" i="6"/>
  <c r="E63" i="6"/>
  <c r="D60" i="6"/>
  <c r="C60" i="6"/>
  <c r="B60" i="6"/>
  <c r="E59" i="6"/>
  <c r="E58" i="6"/>
  <c r="E55" i="6"/>
  <c r="D55" i="6"/>
  <c r="C55" i="6"/>
  <c r="B55" i="6"/>
  <c r="C37" i="6"/>
  <c r="B37" i="6"/>
  <c r="D36" i="6"/>
  <c r="D35" i="6"/>
  <c r="D34" i="6"/>
  <c r="D33" i="6"/>
  <c r="D32" i="6"/>
  <c r="C29" i="6"/>
  <c r="B29" i="6"/>
  <c r="D28" i="6"/>
  <c r="D27" i="6"/>
  <c r="C24" i="6"/>
  <c r="B24" i="6"/>
  <c r="D23" i="6"/>
  <c r="D22" i="6"/>
  <c r="C18" i="6"/>
  <c r="B18" i="6"/>
  <c r="D17" i="6"/>
  <c r="D16" i="6"/>
  <c r="D15" i="6"/>
  <c r="D14" i="6"/>
  <c r="D13" i="6"/>
  <c r="C10" i="6"/>
  <c r="B10" i="6"/>
  <c r="D9" i="6"/>
  <c r="D8" i="6"/>
  <c r="C5" i="6"/>
  <c r="B5" i="6"/>
  <c r="D4" i="6"/>
  <c r="D3" i="6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N13" i="7" l="1"/>
  <c r="AL13" i="7"/>
  <c r="T13" i="7"/>
  <c r="AR13" i="7"/>
  <c r="Z13" i="7"/>
  <c r="B13" i="7"/>
  <c r="H13" i="7"/>
  <c r="AF13" i="7"/>
  <c r="E73" i="6"/>
  <c r="E60" i="6"/>
  <c r="D24" i="6"/>
  <c r="D29" i="6"/>
  <c r="D37" i="6"/>
  <c r="E65" i="6"/>
  <c r="D5" i="6"/>
  <c r="D10" i="6"/>
  <c r="D18" i="6"/>
  <c r="BB13" i="7" l="1"/>
  <c r="AD13" i="5"/>
  <c r="AD14" i="5" s="1"/>
  <c r="AE12" i="5"/>
  <c r="AD12" i="5"/>
  <c r="AC12" i="5"/>
  <c r="AB12" i="5"/>
  <c r="AB13" i="5" s="1"/>
  <c r="AA12" i="5"/>
  <c r="Z12" i="5"/>
  <c r="Y12" i="5"/>
  <c r="X12" i="5"/>
  <c r="X13" i="5" s="1"/>
  <c r="W12" i="5"/>
  <c r="V12" i="5"/>
  <c r="U12" i="5"/>
  <c r="T12" i="5"/>
  <c r="T13" i="5" s="1"/>
  <c r="S12" i="5"/>
  <c r="R12" i="5"/>
  <c r="Q12" i="5"/>
  <c r="P12" i="5"/>
  <c r="P13" i="5" s="1"/>
  <c r="O12" i="5"/>
  <c r="N12" i="5"/>
  <c r="M12" i="5"/>
  <c r="L12" i="5"/>
  <c r="L13" i="5" s="1"/>
  <c r="K12" i="5"/>
  <c r="J12" i="5"/>
  <c r="I12" i="5"/>
  <c r="H12" i="5"/>
  <c r="H13" i="5" s="1"/>
  <c r="G12" i="5"/>
  <c r="F12" i="5"/>
  <c r="E12" i="5"/>
  <c r="D12" i="5"/>
  <c r="D13" i="5" s="1"/>
  <c r="C12" i="5"/>
  <c r="B12" i="5"/>
  <c r="AF11" i="5"/>
  <c r="AF10" i="5"/>
  <c r="AF9" i="5"/>
  <c r="AF8" i="5"/>
  <c r="AF7" i="5"/>
  <c r="B13" i="5" l="1"/>
  <c r="B14" i="5" s="1"/>
  <c r="AF14" i="5" s="1"/>
  <c r="F13" i="5"/>
  <c r="F14" i="5" s="1"/>
  <c r="J13" i="5"/>
  <c r="J14" i="5" s="1"/>
  <c r="N13" i="5"/>
  <c r="N14" i="5" s="1"/>
  <c r="R13" i="5"/>
  <c r="R14" i="5" s="1"/>
  <c r="V13" i="5"/>
  <c r="V14" i="5" s="1"/>
  <c r="Z13" i="5"/>
  <c r="Z14" i="5" s="1"/>
  <c r="AF12" i="5"/>
  <c r="AD14" i="1"/>
  <c r="AF13" i="5" l="1"/>
  <c r="AD15" i="1"/>
  <c r="AE13" i="1"/>
  <c r="AF12" i="1" l="1"/>
  <c r="AF11" i="1"/>
  <c r="AF10" i="1"/>
  <c r="AF9" i="1"/>
  <c r="AF8" i="1"/>
  <c r="AC13" i="1"/>
  <c r="AB13" i="1"/>
  <c r="AB14" i="1" s="1"/>
  <c r="AA13" i="1"/>
  <c r="Z13" i="1"/>
  <c r="Z14" i="1" l="1"/>
  <c r="AD13" i="1"/>
  <c r="Z15" i="1" l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B14" i="1" l="1"/>
  <c r="F14" i="1"/>
  <c r="J14" i="1"/>
  <c r="N14" i="1"/>
  <c r="R14" i="1"/>
  <c r="V14" i="1"/>
  <c r="D14" i="1"/>
  <c r="H14" i="1"/>
  <c r="L14" i="1"/>
  <c r="P14" i="1"/>
  <c r="T14" i="1"/>
  <c r="X14" i="1"/>
  <c r="AF13" i="1"/>
  <c r="AF14" i="1" l="1"/>
  <c r="V15" i="1"/>
  <c r="R15" i="1"/>
  <c r="N15" i="1"/>
  <c r="B15" i="1"/>
  <c r="F15" i="1"/>
  <c r="J15" i="1"/>
  <c r="AF15" i="1" l="1"/>
</calcChain>
</file>

<file path=xl/sharedStrings.xml><?xml version="1.0" encoding="utf-8"?>
<sst xmlns="http://schemas.openxmlformats.org/spreadsheetml/2006/main" count="266" uniqueCount="55">
  <si>
    <t>District</t>
  </si>
  <si>
    <t>Total</t>
  </si>
  <si>
    <t>B</t>
  </si>
  <si>
    <t>G</t>
  </si>
  <si>
    <t>Speech Pathologist Only</t>
  </si>
  <si>
    <t>Classroom Teacher Only</t>
  </si>
  <si>
    <t>Care Assistant Only</t>
  </si>
  <si>
    <t>Type of support</t>
  </si>
  <si>
    <t>Special Education and Speech Pathologist</t>
  </si>
  <si>
    <t>TOTAL</t>
  </si>
  <si>
    <t>Children with Special Needs in Primary Education 2016-2017</t>
  </si>
  <si>
    <t xml:space="preserve">Children with Special Needs attending mainstream classrooms </t>
  </si>
  <si>
    <t>Special Education Only</t>
  </si>
  <si>
    <t>Lefkosia</t>
  </si>
  <si>
    <t>Lemesos</t>
  </si>
  <si>
    <t>Larnaka</t>
  </si>
  <si>
    <t>Ammochostos</t>
  </si>
  <si>
    <t>Pafos</t>
  </si>
  <si>
    <t>Children attending Special Schools</t>
  </si>
  <si>
    <t>1 = Kindergarten, 2 = Pre-primary, 3 = Primary, 4 = Gymnasium, 5 = Lyceum</t>
  </si>
  <si>
    <t>1 = Pre-primary, 2 = Primary, 3 = Lower/upper secondary                   B = Boy, G = Girl</t>
  </si>
  <si>
    <t>Children with Special Needs in Primary Education 2017-2018</t>
  </si>
  <si>
    <t>Children with Special Needs in Primary Education 2018-2019</t>
  </si>
  <si>
    <t xml:space="preserve">
TOTAL</t>
  </si>
  <si>
    <t>Children attending Special Units</t>
  </si>
  <si>
    <r>
      <t xml:space="preserve">Care Assistant Only
</t>
    </r>
    <r>
      <rPr>
        <b/>
        <u/>
        <sz val="12"/>
        <color theme="1"/>
        <rFont val="Calibri"/>
        <family val="2"/>
        <charset val="161"/>
        <scheme val="minor"/>
      </rPr>
      <t/>
    </r>
  </si>
  <si>
    <t xml:space="preserve"> Special Education and Classroom Teacher </t>
  </si>
  <si>
    <t>1 = Kindergarten, 2 = Pre-primary, 3 = Primary, 4 = Gymnasium, 5 = Lyceum                 B = Boy, G = Girl</t>
  </si>
  <si>
    <t>GRAND TOTAL</t>
  </si>
  <si>
    <r>
      <t>Classroom Teacher Only</t>
    </r>
    <r>
      <rPr>
        <b/>
        <u/>
        <sz val="12"/>
        <color theme="1"/>
        <rFont val="Calibri"/>
        <family val="2"/>
        <charset val="161"/>
        <scheme val="minor"/>
      </rPr>
      <t/>
    </r>
  </si>
  <si>
    <t>Children with Special Needs in Secondary Education 2018-2019</t>
  </si>
  <si>
    <t>Gymnasium</t>
  </si>
  <si>
    <t>Lyceum</t>
  </si>
  <si>
    <t>Special Units</t>
  </si>
  <si>
    <t>Mainstream</t>
  </si>
  <si>
    <t>Male</t>
  </si>
  <si>
    <t>Female</t>
  </si>
  <si>
    <t>Children with Special Needs in Secondary Education 2017-2018</t>
  </si>
  <si>
    <t>Children with Special Needs in Secondary Education 2019-2020</t>
  </si>
  <si>
    <t>Vision Problem</t>
  </si>
  <si>
    <t>Ηearing Ιmpediments</t>
  </si>
  <si>
    <t>Down Syndrome</t>
  </si>
  <si>
    <t>Cerebral Palsy</t>
  </si>
  <si>
    <t>General Learning Difficulties</t>
  </si>
  <si>
    <t>Special Learning Difficulties</t>
  </si>
  <si>
    <t>Physical Disability</t>
  </si>
  <si>
    <t>Autism Spectrum</t>
  </si>
  <si>
    <t>Emotional Problems</t>
  </si>
  <si>
    <t>Heath Problems</t>
  </si>
  <si>
    <t>Attention Deficit Disorder</t>
  </si>
  <si>
    <t>Behavioral Problems</t>
  </si>
  <si>
    <t>Other Syndromes</t>
  </si>
  <si>
    <t>Ιntellectual Deficit</t>
  </si>
  <si>
    <t>VET</t>
  </si>
  <si>
    <t>APPENDIX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</si>
</sst>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2"/>
      <color theme="1"/>
      <name val="Arial"/>
      <family val="2"/>
      <charset val="161"/>
    </font>
    <font>
      <sz val="12"/>
      <color theme="1"/>
      <name val="Arial"/>
      <family val="2"/>
      <charset val="161"/>
    </font>
    <font>
      <sz val="10"/>
      <color theme="1"/>
      <name val="Arial"/>
      <family val="2"/>
      <charset val="161"/>
    </font>
    <font>
      <b/>
      <sz val="10"/>
      <color theme="1"/>
      <name val="Arial"/>
      <family val="2"/>
      <charset val="161"/>
    </font>
    <font>
      <sz val="11"/>
      <color theme="1"/>
      <name val="Arial"/>
      <family val="2"/>
      <charset val="161"/>
    </font>
    <font>
      <b/>
      <sz val="9"/>
      <color theme="1"/>
      <name val="Arial"/>
      <family val="2"/>
      <charset val="161"/>
    </font>
    <font>
      <b/>
      <sz val="11"/>
      <color theme="1"/>
      <name val="Arial"/>
      <family val="2"/>
      <charset val="161"/>
    </font>
    <font>
      <b/>
      <u/>
      <sz val="12"/>
      <color theme="1"/>
      <name val="Calibri"/>
      <family val="2"/>
      <charset val="161"/>
      <scheme val="minor"/>
    </font>
    <font>
      <b/>
      <sz val="11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1" fillId="0" borderId="0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11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view="pageBreakPreview" zoomScale="70" zoomScaleNormal="70" zoomScaleSheetLayoutView="70" workbookViewId="0">
      <selection activeCell="J5" sqref="J5:M5"/>
    </sheetView>
  </sheetViews>
  <sheetFormatPr defaultRowHeight="15" x14ac:dyDescent="0.25"/>
  <cols>
    <col min="1" max="1" width="17" customWidth="1"/>
    <col min="2" max="31" width="5" customWidth="1"/>
    <col min="32" max="32" width="12.7109375" customWidth="1"/>
  </cols>
  <sheetData>
    <row r="1" spans="1:32" ht="20.25" customHeight="1" x14ac:dyDescent="0.25">
      <c r="A1" s="39" t="s">
        <v>54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2" s="2" customFormat="1" ht="27.75" customHeight="1" x14ac:dyDescent="0.3">
      <c r="A2" s="45" t="s">
        <v>10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</row>
    <row r="3" spans="1:32" s="1" customFormat="1" ht="27.75" customHeight="1" x14ac:dyDescent="0.2">
      <c r="A3" s="45" t="s">
        <v>0</v>
      </c>
      <c r="B3" s="43" t="s">
        <v>11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 t="s">
        <v>24</v>
      </c>
      <c r="W3" s="43"/>
      <c r="X3" s="43"/>
      <c r="Y3" s="43"/>
      <c r="Z3" s="43" t="s">
        <v>18</v>
      </c>
      <c r="AA3" s="43"/>
      <c r="AB3" s="43"/>
      <c r="AC3" s="43"/>
      <c r="AD3" s="43"/>
      <c r="AE3" s="43"/>
      <c r="AF3" s="43" t="s">
        <v>9</v>
      </c>
    </row>
    <row r="4" spans="1:32" s="1" customFormat="1" ht="27.75" customHeight="1" x14ac:dyDescent="0.2">
      <c r="A4" s="45"/>
      <c r="B4" s="45" t="s">
        <v>7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</row>
    <row r="5" spans="1:32" s="1" customFormat="1" ht="84.75" customHeight="1" x14ac:dyDescent="0.2">
      <c r="A5" s="45"/>
      <c r="B5" s="43" t="s">
        <v>8</v>
      </c>
      <c r="C5" s="43"/>
      <c r="D5" s="43"/>
      <c r="E5" s="43"/>
      <c r="F5" s="43" t="s">
        <v>12</v>
      </c>
      <c r="G5" s="43"/>
      <c r="H5" s="43"/>
      <c r="I5" s="43"/>
      <c r="J5" s="43" t="s">
        <v>4</v>
      </c>
      <c r="K5" s="43"/>
      <c r="L5" s="43"/>
      <c r="M5" s="43"/>
      <c r="N5" s="43" t="s">
        <v>5</v>
      </c>
      <c r="O5" s="43"/>
      <c r="P5" s="43"/>
      <c r="Q5" s="43"/>
      <c r="R5" s="43" t="s">
        <v>6</v>
      </c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</row>
    <row r="6" spans="1:32" s="5" customFormat="1" ht="20.100000000000001" customHeight="1" x14ac:dyDescent="0.25">
      <c r="A6" s="45"/>
      <c r="B6" s="45">
        <v>1</v>
      </c>
      <c r="C6" s="45"/>
      <c r="D6" s="45">
        <v>2</v>
      </c>
      <c r="E6" s="45"/>
      <c r="F6" s="45">
        <v>1</v>
      </c>
      <c r="G6" s="45"/>
      <c r="H6" s="45">
        <v>2</v>
      </c>
      <c r="I6" s="45"/>
      <c r="J6" s="45">
        <v>1</v>
      </c>
      <c r="K6" s="45"/>
      <c r="L6" s="45">
        <v>2</v>
      </c>
      <c r="M6" s="45"/>
      <c r="N6" s="45">
        <v>1</v>
      </c>
      <c r="O6" s="45"/>
      <c r="P6" s="45">
        <v>2</v>
      </c>
      <c r="Q6" s="45"/>
      <c r="R6" s="45">
        <v>1</v>
      </c>
      <c r="S6" s="45"/>
      <c r="T6" s="45">
        <v>2</v>
      </c>
      <c r="U6" s="45"/>
      <c r="V6" s="45">
        <v>1</v>
      </c>
      <c r="W6" s="45"/>
      <c r="X6" s="45">
        <v>2</v>
      </c>
      <c r="Y6" s="45"/>
      <c r="Z6" s="45">
        <v>1</v>
      </c>
      <c r="AA6" s="45"/>
      <c r="AB6" s="45">
        <v>2</v>
      </c>
      <c r="AC6" s="45"/>
      <c r="AD6" s="45">
        <v>3</v>
      </c>
      <c r="AE6" s="45"/>
      <c r="AF6" s="43"/>
    </row>
    <row r="7" spans="1:32" s="1" customFormat="1" ht="20.100000000000001" customHeight="1" x14ac:dyDescent="0.2">
      <c r="A7" s="45"/>
      <c r="B7" s="7" t="s">
        <v>2</v>
      </c>
      <c r="C7" s="7" t="s">
        <v>3</v>
      </c>
      <c r="D7" s="7" t="s">
        <v>2</v>
      </c>
      <c r="E7" s="7" t="s">
        <v>3</v>
      </c>
      <c r="F7" s="7" t="s">
        <v>2</v>
      </c>
      <c r="G7" s="7" t="s">
        <v>3</v>
      </c>
      <c r="H7" s="7" t="s">
        <v>2</v>
      </c>
      <c r="I7" s="7" t="s">
        <v>3</v>
      </c>
      <c r="J7" s="7" t="s">
        <v>2</v>
      </c>
      <c r="K7" s="7" t="s">
        <v>3</v>
      </c>
      <c r="L7" s="7" t="s">
        <v>2</v>
      </c>
      <c r="M7" s="7" t="s">
        <v>3</v>
      </c>
      <c r="N7" s="7" t="s">
        <v>2</v>
      </c>
      <c r="O7" s="7" t="s">
        <v>3</v>
      </c>
      <c r="P7" s="7" t="s">
        <v>2</v>
      </c>
      <c r="Q7" s="7" t="s">
        <v>3</v>
      </c>
      <c r="R7" s="7" t="s">
        <v>2</v>
      </c>
      <c r="S7" s="7" t="s">
        <v>3</v>
      </c>
      <c r="T7" s="7" t="s">
        <v>2</v>
      </c>
      <c r="U7" s="7" t="s">
        <v>3</v>
      </c>
      <c r="V7" s="7" t="s">
        <v>2</v>
      </c>
      <c r="W7" s="7" t="s">
        <v>3</v>
      </c>
      <c r="X7" s="7" t="s">
        <v>2</v>
      </c>
      <c r="Y7" s="7" t="s">
        <v>3</v>
      </c>
      <c r="Z7" s="7" t="s">
        <v>2</v>
      </c>
      <c r="AA7" s="7" t="s">
        <v>3</v>
      </c>
      <c r="AB7" s="7" t="s">
        <v>2</v>
      </c>
      <c r="AC7" s="7" t="s">
        <v>3</v>
      </c>
      <c r="AD7" s="7" t="s">
        <v>2</v>
      </c>
      <c r="AE7" s="7" t="s">
        <v>3</v>
      </c>
      <c r="AF7" s="43"/>
    </row>
    <row r="8" spans="1:32" s="1" customFormat="1" ht="25.5" customHeight="1" x14ac:dyDescent="0.2">
      <c r="A8" s="3" t="s">
        <v>13</v>
      </c>
      <c r="B8" s="8">
        <v>83</v>
      </c>
      <c r="C8" s="8">
        <v>27</v>
      </c>
      <c r="D8" s="8">
        <v>366</v>
      </c>
      <c r="E8" s="8">
        <v>174</v>
      </c>
      <c r="F8" s="8">
        <v>1</v>
      </c>
      <c r="G8" s="8">
        <v>0</v>
      </c>
      <c r="H8" s="8">
        <v>318</v>
      </c>
      <c r="I8" s="8">
        <v>207</v>
      </c>
      <c r="J8" s="8">
        <v>77</v>
      </c>
      <c r="K8" s="8">
        <v>42</v>
      </c>
      <c r="L8" s="8">
        <v>225</v>
      </c>
      <c r="M8" s="8">
        <v>117</v>
      </c>
      <c r="N8" s="8">
        <v>0</v>
      </c>
      <c r="O8" s="8">
        <v>0</v>
      </c>
      <c r="P8" s="8">
        <v>4</v>
      </c>
      <c r="Q8" s="8">
        <v>0</v>
      </c>
      <c r="R8" s="8">
        <v>1</v>
      </c>
      <c r="S8" s="8">
        <v>1</v>
      </c>
      <c r="T8" s="8">
        <v>12</v>
      </c>
      <c r="U8" s="8">
        <v>2</v>
      </c>
      <c r="V8" s="8">
        <v>20</v>
      </c>
      <c r="W8" s="8">
        <v>6</v>
      </c>
      <c r="X8" s="8">
        <v>132</v>
      </c>
      <c r="Y8" s="8">
        <v>50</v>
      </c>
      <c r="Z8" s="8">
        <v>11</v>
      </c>
      <c r="AA8" s="8">
        <v>9</v>
      </c>
      <c r="AB8" s="8">
        <v>30</v>
      </c>
      <c r="AC8" s="8">
        <v>16</v>
      </c>
      <c r="AD8" s="9">
        <v>50</v>
      </c>
      <c r="AE8" s="9">
        <v>26</v>
      </c>
      <c r="AF8" s="22">
        <f t="shared" ref="AF8:AF15" si="0">SUM(B8:AE8)</f>
        <v>2007</v>
      </c>
    </row>
    <row r="9" spans="1:32" s="1" customFormat="1" ht="25.5" customHeight="1" x14ac:dyDescent="0.2">
      <c r="A9" s="4" t="s">
        <v>14</v>
      </c>
      <c r="B9" s="8">
        <v>40</v>
      </c>
      <c r="C9" s="8">
        <v>27</v>
      </c>
      <c r="D9" s="8">
        <v>234</v>
      </c>
      <c r="E9" s="8">
        <v>105</v>
      </c>
      <c r="F9" s="8">
        <v>3</v>
      </c>
      <c r="G9" s="8">
        <v>1</v>
      </c>
      <c r="H9" s="8">
        <v>268</v>
      </c>
      <c r="I9" s="8">
        <v>131</v>
      </c>
      <c r="J9" s="8">
        <v>10</v>
      </c>
      <c r="K9" s="8">
        <v>8</v>
      </c>
      <c r="L9" s="8">
        <v>71</v>
      </c>
      <c r="M9" s="8">
        <v>36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3</v>
      </c>
      <c r="T9" s="8">
        <v>9</v>
      </c>
      <c r="U9" s="8">
        <v>5</v>
      </c>
      <c r="V9" s="8">
        <v>16</v>
      </c>
      <c r="W9" s="8">
        <v>3</v>
      </c>
      <c r="X9" s="8">
        <v>81</v>
      </c>
      <c r="Y9" s="8">
        <v>32</v>
      </c>
      <c r="Z9" s="8">
        <v>4</v>
      </c>
      <c r="AA9" s="8">
        <v>0</v>
      </c>
      <c r="AB9" s="8">
        <v>12</v>
      </c>
      <c r="AC9" s="8">
        <v>9</v>
      </c>
      <c r="AD9" s="9">
        <v>49</v>
      </c>
      <c r="AE9" s="9">
        <v>19</v>
      </c>
      <c r="AF9" s="22">
        <f t="shared" si="0"/>
        <v>1176</v>
      </c>
    </row>
    <row r="10" spans="1:32" s="1" customFormat="1" ht="25.5" customHeight="1" x14ac:dyDescent="0.2">
      <c r="A10" s="4" t="s">
        <v>15</v>
      </c>
      <c r="B10" s="8">
        <v>37</v>
      </c>
      <c r="C10" s="8">
        <v>14</v>
      </c>
      <c r="D10" s="8">
        <v>109</v>
      </c>
      <c r="E10" s="8">
        <v>35</v>
      </c>
      <c r="F10" s="8">
        <v>0</v>
      </c>
      <c r="G10" s="8">
        <v>0</v>
      </c>
      <c r="H10" s="8">
        <v>227</v>
      </c>
      <c r="I10" s="8">
        <v>107</v>
      </c>
      <c r="J10" s="8">
        <v>55</v>
      </c>
      <c r="K10" s="8">
        <v>19</v>
      </c>
      <c r="L10" s="8">
        <v>155</v>
      </c>
      <c r="M10" s="8">
        <v>76</v>
      </c>
      <c r="N10" s="8">
        <v>1</v>
      </c>
      <c r="O10" s="8">
        <v>0</v>
      </c>
      <c r="P10" s="8">
        <v>5</v>
      </c>
      <c r="Q10" s="8">
        <v>5</v>
      </c>
      <c r="R10" s="8">
        <v>4</v>
      </c>
      <c r="S10" s="8">
        <v>1</v>
      </c>
      <c r="T10" s="8">
        <v>3</v>
      </c>
      <c r="U10" s="8">
        <v>0</v>
      </c>
      <c r="V10" s="8">
        <v>14</v>
      </c>
      <c r="W10" s="8">
        <v>2</v>
      </c>
      <c r="X10" s="8">
        <v>63</v>
      </c>
      <c r="Y10" s="8">
        <v>30</v>
      </c>
      <c r="Z10" s="8">
        <v>3</v>
      </c>
      <c r="AA10" s="8">
        <v>2</v>
      </c>
      <c r="AB10" s="8">
        <v>20</v>
      </c>
      <c r="AC10" s="8">
        <v>8</v>
      </c>
      <c r="AD10" s="9">
        <v>34</v>
      </c>
      <c r="AE10" s="9">
        <v>10</v>
      </c>
      <c r="AF10" s="22">
        <f t="shared" si="0"/>
        <v>1039</v>
      </c>
    </row>
    <row r="11" spans="1:32" s="1" customFormat="1" ht="25.5" customHeight="1" x14ac:dyDescent="0.2">
      <c r="A11" s="4" t="s">
        <v>16</v>
      </c>
      <c r="B11" s="8">
        <v>11</v>
      </c>
      <c r="C11" s="8">
        <v>5</v>
      </c>
      <c r="D11" s="8">
        <v>38</v>
      </c>
      <c r="E11" s="8">
        <v>12</v>
      </c>
      <c r="F11" s="8">
        <v>1</v>
      </c>
      <c r="G11" s="8">
        <v>0</v>
      </c>
      <c r="H11" s="8">
        <v>68</v>
      </c>
      <c r="I11" s="8">
        <v>41</v>
      </c>
      <c r="J11" s="8">
        <v>25</v>
      </c>
      <c r="K11" s="8">
        <v>19</v>
      </c>
      <c r="L11" s="8">
        <v>96</v>
      </c>
      <c r="M11" s="8">
        <v>37</v>
      </c>
      <c r="N11" s="8">
        <v>0</v>
      </c>
      <c r="O11" s="8">
        <v>0</v>
      </c>
      <c r="P11" s="8">
        <v>2</v>
      </c>
      <c r="Q11" s="8">
        <v>4</v>
      </c>
      <c r="R11" s="8">
        <v>1</v>
      </c>
      <c r="S11" s="8">
        <v>0</v>
      </c>
      <c r="T11" s="8">
        <v>2</v>
      </c>
      <c r="U11" s="8">
        <v>3</v>
      </c>
      <c r="V11" s="8">
        <v>7</v>
      </c>
      <c r="W11" s="8">
        <v>5</v>
      </c>
      <c r="X11" s="8">
        <v>23</v>
      </c>
      <c r="Y11" s="8">
        <v>6</v>
      </c>
      <c r="Z11" s="8">
        <v>2</v>
      </c>
      <c r="AA11" s="8">
        <v>3</v>
      </c>
      <c r="AB11" s="8">
        <v>12</v>
      </c>
      <c r="AC11" s="8">
        <v>2</v>
      </c>
      <c r="AD11" s="9">
        <v>21</v>
      </c>
      <c r="AE11" s="9">
        <v>8</v>
      </c>
      <c r="AF11" s="22">
        <f t="shared" si="0"/>
        <v>454</v>
      </c>
    </row>
    <row r="12" spans="1:32" s="1" customFormat="1" ht="25.5" customHeight="1" x14ac:dyDescent="0.2">
      <c r="A12" s="4" t="s">
        <v>17</v>
      </c>
      <c r="B12" s="8">
        <v>8</v>
      </c>
      <c r="C12" s="8">
        <v>6</v>
      </c>
      <c r="D12" s="8">
        <v>72</v>
      </c>
      <c r="E12" s="8">
        <v>39</v>
      </c>
      <c r="F12" s="8">
        <v>1</v>
      </c>
      <c r="G12" s="8">
        <v>0</v>
      </c>
      <c r="H12" s="8">
        <v>103</v>
      </c>
      <c r="I12" s="8">
        <v>32</v>
      </c>
      <c r="J12" s="8">
        <v>18</v>
      </c>
      <c r="K12" s="8">
        <v>9</v>
      </c>
      <c r="L12" s="8">
        <v>55</v>
      </c>
      <c r="M12" s="8">
        <v>23</v>
      </c>
      <c r="N12" s="8">
        <v>1</v>
      </c>
      <c r="O12" s="8">
        <v>2</v>
      </c>
      <c r="P12" s="8">
        <v>4</v>
      </c>
      <c r="Q12" s="8">
        <v>1</v>
      </c>
      <c r="R12" s="8">
        <v>0</v>
      </c>
      <c r="S12" s="8">
        <v>0</v>
      </c>
      <c r="T12" s="8">
        <v>0</v>
      </c>
      <c r="U12" s="8">
        <v>2</v>
      </c>
      <c r="V12" s="8">
        <v>23</v>
      </c>
      <c r="W12" s="8">
        <v>9</v>
      </c>
      <c r="X12" s="8">
        <v>38</v>
      </c>
      <c r="Y12" s="8">
        <v>16</v>
      </c>
      <c r="Z12" s="8">
        <v>1</v>
      </c>
      <c r="AA12" s="8">
        <v>0</v>
      </c>
      <c r="AB12" s="8">
        <v>10</v>
      </c>
      <c r="AC12" s="8">
        <v>8</v>
      </c>
      <c r="AD12" s="9">
        <v>16</v>
      </c>
      <c r="AE12" s="9">
        <v>9</v>
      </c>
      <c r="AF12" s="22">
        <f t="shared" si="0"/>
        <v>506</v>
      </c>
    </row>
    <row r="13" spans="1:32" s="1" customFormat="1" ht="25.5" customHeight="1" x14ac:dyDescent="0.2">
      <c r="A13" s="4" t="s">
        <v>1</v>
      </c>
      <c r="B13" s="11">
        <f>SUM(B8:B12)</f>
        <v>179</v>
      </c>
      <c r="C13" s="11">
        <f>SUM(C8:C12)</f>
        <v>79</v>
      </c>
      <c r="D13" s="11">
        <f t="shared" ref="D13:E13" si="1">SUM(D8:D12)</f>
        <v>819</v>
      </c>
      <c r="E13" s="11">
        <f t="shared" si="1"/>
        <v>365</v>
      </c>
      <c r="F13" s="11">
        <f t="shared" ref="F13" si="2">SUM(F8:F12)</f>
        <v>6</v>
      </c>
      <c r="G13" s="11">
        <f t="shared" ref="G13" si="3">SUM(G8:G12)</f>
        <v>1</v>
      </c>
      <c r="H13" s="11">
        <f t="shared" ref="H13" si="4">SUM(H8:H12)</f>
        <v>984</v>
      </c>
      <c r="I13" s="11">
        <f t="shared" ref="I13" si="5">SUM(I8:I12)</f>
        <v>518</v>
      </c>
      <c r="J13" s="11">
        <f t="shared" ref="J13" si="6">SUM(J8:J12)</f>
        <v>185</v>
      </c>
      <c r="K13" s="11">
        <f t="shared" ref="K13" si="7">SUM(K8:K12)</f>
        <v>97</v>
      </c>
      <c r="L13" s="11">
        <f t="shared" ref="L13" si="8">SUM(L8:L12)</f>
        <v>602</v>
      </c>
      <c r="M13" s="11">
        <f t="shared" ref="M13" si="9">SUM(M8:M12)</f>
        <v>289</v>
      </c>
      <c r="N13" s="11">
        <f t="shared" ref="N13" si="10">SUM(N8:N12)</f>
        <v>2</v>
      </c>
      <c r="O13" s="11">
        <f t="shared" ref="O13" si="11">SUM(O8:O12)</f>
        <v>2</v>
      </c>
      <c r="P13" s="11">
        <f t="shared" ref="P13" si="12">SUM(P8:P12)</f>
        <v>15</v>
      </c>
      <c r="Q13" s="11">
        <f t="shared" ref="Q13" si="13">SUM(Q8:Q12)</f>
        <v>10</v>
      </c>
      <c r="R13" s="11">
        <f t="shared" ref="R13" si="14">SUM(R8:R12)</f>
        <v>6</v>
      </c>
      <c r="S13" s="11">
        <f t="shared" ref="S13" si="15">SUM(S8:S12)</f>
        <v>5</v>
      </c>
      <c r="T13" s="11">
        <f t="shared" ref="T13" si="16">SUM(T8:T12)</f>
        <v>26</v>
      </c>
      <c r="U13" s="11">
        <f t="shared" ref="U13" si="17">SUM(U8:U12)</f>
        <v>12</v>
      </c>
      <c r="V13" s="11">
        <f t="shared" ref="V13" si="18">SUM(V8:V12)</f>
        <v>80</v>
      </c>
      <c r="W13" s="11">
        <f t="shared" ref="W13" si="19">SUM(W8:W12)</f>
        <v>25</v>
      </c>
      <c r="X13" s="11">
        <f t="shared" ref="X13" si="20">SUM(X8:X12)</f>
        <v>337</v>
      </c>
      <c r="Y13" s="11">
        <f t="shared" ref="Y13" si="21">SUM(Y8:Y12)</f>
        <v>134</v>
      </c>
      <c r="Z13" s="11">
        <f t="shared" ref="Z13:AC13" si="22">SUM(Z8:Z12)</f>
        <v>21</v>
      </c>
      <c r="AA13" s="11">
        <f t="shared" si="22"/>
        <v>14</v>
      </c>
      <c r="AB13" s="11">
        <f t="shared" si="22"/>
        <v>84</v>
      </c>
      <c r="AC13" s="11">
        <f t="shared" si="22"/>
        <v>43</v>
      </c>
      <c r="AD13" s="11">
        <f t="shared" ref="AD13:AE13" si="23">SUM(AD8:AD12)</f>
        <v>170</v>
      </c>
      <c r="AE13" s="11">
        <f t="shared" si="23"/>
        <v>72</v>
      </c>
      <c r="AF13" s="22">
        <f t="shared" si="0"/>
        <v>5182</v>
      </c>
    </row>
    <row r="14" spans="1:32" s="1" customFormat="1" ht="25.5" customHeight="1" x14ac:dyDescent="0.2">
      <c r="A14" s="4" t="s">
        <v>1</v>
      </c>
      <c r="B14" s="44">
        <f>SUM(B13:C13)</f>
        <v>258</v>
      </c>
      <c r="C14" s="44"/>
      <c r="D14" s="44">
        <f t="shared" ref="D14" si="24">SUM(D13:E13)</f>
        <v>1184</v>
      </c>
      <c r="E14" s="44"/>
      <c r="F14" s="44">
        <f t="shared" ref="F14" si="25">SUM(F13:G13)</f>
        <v>7</v>
      </c>
      <c r="G14" s="44"/>
      <c r="H14" s="44">
        <f t="shared" ref="H14" si="26">SUM(H13:I13)</f>
        <v>1502</v>
      </c>
      <c r="I14" s="44"/>
      <c r="J14" s="44">
        <f t="shared" ref="J14" si="27">SUM(J13:K13)</f>
        <v>282</v>
      </c>
      <c r="K14" s="44"/>
      <c r="L14" s="44">
        <f t="shared" ref="L14" si="28">SUM(L13:M13)</f>
        <v>891</v>
      </c>
      <c r="M14" s="44"/>
      <c r="N14" s="44">
        <f t="shared" ref="N14" si="29">SUM(N13:O13)</f>
        <v>4</v>
      </c>
      <c r="O14" s="44"/>
      <c r="P14" s="44">
        <f t="shared" ref="P14" si="30">SUM(P13:Q13)</f>
        <v>25</v>
      </c>
      <c r="Q14" s="44"/>
      <c r="R14" s="44">
        <f t="shared" ref="R14" si="31">SUM(R13:S13)</f>
        <v>11</v>
      </c>
      <c r="S14" s="44"/>
      <c r="T14" s="44">
        <f t="shared" ref="T14" si="32">SUM(T13:U13)</f>
        <v>38</v>
      </c>
      <c r="U14" s="44"/>
      <c r="V14" s="44">
        <f t="shared" ref="V14" si="33">SUM(V13:W13)</f>
        <v>105</v>
      </c>
      <c r="W14" s="44"/>
      <c r="X14" s="44">
        <f t="shared" ref="X14" si="34">SUM(X13:Y13)</f>
        <v>471</v>
      </c>
      <c r="Y14" s="44"/>
      <c r="Z14" s="44">
        <f t="shared" ref="Z14" si="35">SUM(Z13:AA13)</f>
        <v>35</v>
      </c>
      <c r="AA14" s="44"/>
      <c r="AB14" s="44">
        <f t="shared" ref="AB14" si="36">SUM(AB13:AC13)</f>
        <v>127</v>
      </c>
      <c r="AC14" s="44"/>
      <c r="AD14" s="44">
        <f>SUM(AD8:AE12)</f>
        <v>242</v>
      </c>
      <c r="AE14" s="44"/>
      <c r="AF14" s="22">
        <f t="shared" si="0"/>
        <v>5182</v>
      </c>
    </row>
    <row r="15" spans="1:32" s="1" customFormat="1" ht="25.5" customHeight="1" x14ac:dyDescent="0.2">
      <c r="A15" s="10" t="s">
        <v>28</v>
      </c>
      <c r="B15" s="46">
        <f>SUM(B14:E14)</f>
        <v>1442</v>
      </c>
      <c r="C15" s="46"/>
      <c r="D15" s="46"/>
      <c r="E15" s="46"/>
      <c r="F15" s="46">
        <f>SUM(F14:I14)</f>
        <v>1509</v>
      </c>
      <c r="G15" s="46"/>
      <c r="H15" s="46"/>
      <c r="I15" s="46"/>
      <c r="J15" s="46">
        <f>SUM(J14:M14)</f>
        <v>1173</v>
      </c>
      <c r="K15" s="46"/>
      <c r="L15" s="46"/>
      <c r="M15" s="46"/>
      <c r="N15" s="46">
        <f>SUM(N14:Q14)</f>
        <v>29</v>
      </c>
      <c r="O15" s="46"/>
      <c r="P15" s="46"/>
      <c r="Q15" s="46"/>
      <c r="R15" s="46">
        <f>SUM(R14:U14)</f>
        <v>49</v>
      </c>
      <c r="S15" s="46"/>
      <c r="T15" s="46"/>
      <c r="U15" s="46"/>
      <c r="V15" s="46">
        <f>SUM(V14:Y14)</f>
        <v>576</v>
      </c>
      <c r="W15" s="46"/>
      <c r="X15" s="46"/>
      <c r="Y15" s="46"/>
      <c r="Z15" s="46">
        <f>SUM(Z14:AC14)</f>
        <v>162</v>
      </c>
      <c r="AA15" s="46"/>
      <c r="AB15" s="46"/>
      <c r="AC15" s="46"/>
      <c r="AD15" s="46">
        <f>SUM(AD14:AE14)</f>
        <v>242</v>
      </c>
      <c r="AE15" s="45"/>
      <c r="AF15" s="22">
        <f t="shared" si="0"/>
        <v>5182</v>
      </c>
    </row>
    <row r="16" spans="1:32" s="6" customFormat="1" ht="25.5" customHeight="1" x14ac:dyDescent="0.25">
      <c r="A16" s="42" t="s">
        <v>20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</row>
    <row r="17" spans="1:11" s="41" customFormat="1" ht="25.5" customHeight="1" x14ac:dyDescent="0.25">
      <c r="A17" s="41" t="s">
        <v>19</v>
      </c>
    </row>
    <row r="19" spans="1:11" x14ac:dyDescent="0.2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</row>
  </sheetData>
  <mergeCells count="54">
    <mergeCell ref="A19:K19"/>
    <mergeCell ref="X6:Y6"/>
    <mergeCell ref="B14:C14"/>
    <mergeCell ref="V15:Y15"/>
    <mergeCell ref="B15:E15"/>
    <mergeCell ref="F15:I15"/>
    <mergeCell ref="J15:M15"/>
    <mergeCell ref="N15:Q15"/>
    <mergeCell ref="R15:U15"/>
    <mergeCell ref="J5:M5"/>
    <mergeCell ref="N5:Q5"/>
    <mergeCell ref="R5:U5"/>
    <mergeCell ref="Z15:AC15"/>
    <mergeCell ref="AD14:AE14"/>
    <mergeCell ref="AD15:AE15"/>
    <mergeCell ref="L6:M6"/>
    <mergeCell ref="N6:O6"/>
    <mergeCell ref="P6:Q6"/>
    <mergeCell ref="B6:C6"/>
    <mergeCell ref="D6:E6"/>
    <mergeCell ref="F6:G6"/>
    <mergeCell ref="H6:I6"/>
    <mergeCell ref="A2:AF2"/>
    <mergeCell ref="B3:U3"/>
    <mergeCell ref="D14:E14"/>
    <mergeCell ref="F14:G14"/>
    <mergeCell ref="H14:I14"/>
    <mergeCell ref="J14:K14"/>
    <mergeCell ref="V6:W6"/>
    <mergeCell ref="Z14:AA14"/>
    <mergeCell ref="AB14:AC14"/>
    <mergeCell ref="R6:S6"/>
    <mergeCell ref="F5:I5"/>
    <mergeCell ref="B5:E5"/>
    <mergeCell ref="V3:Y5"/>
    <mergeCell ref="Z3:AE5"/>
    <mergeCell ref="B4:U4"/>
    <mergeCell ref="J6:K6"/>
    <mergeCell ref="A1:AF1"/>
    <mergeCell ref="A17:XFD17"/>
    <mergeCell ref="A16:AF16"/>
    <mergeCell ref="AF3:AF7"/>
    <mergeCell ref="X14:Y14"/>
    <mergeCell ref="V14:W14"/>
    <mergeCell ref="T14:U14"/>
    <mergeCell ref="R14:S14"/>
    <mergeCell ref="P14:Q14"/>
    <mergeCell ref="N14:O14"/>
    <mergeCell ref="L14:M14"/>
    <mergeCell ref="A3:A7"/>
    <mergeCell ref="AD6:AE6"/>
    <mergeCell ref="AB6:AC6"/>
    <mergeCell ref="Z6:AA6"/>
    <mergeCell ref="T6:U6"/>
  </mergeCells>
  <pageMargins left="0.35433070866141736" right="0.35433070866141736" top="0.51181102362204722" bottom="0.51181102362204722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view="pageBreakPreview" zoomScale="90" zoomScaleNormal="70" zoomScaleSheetLayoutView="90" workbookViewId="0">
      <selection activeCell="L8" sqref="L8"/>
    </sheetView>
  </sheetViews>
  <sheetFormatPr defaultRowHeight="15" x14ac:dyDescent="0.25"/>
  <cols>
    <col min="1" max="1" width="17" customWidth="1"/>
    <col min="2" max="7" width="5" customWidth="1"/>
    <col min="8" max="8" width="6.140625" customWidth="1"/>
    <col min="9" max="31" width="5" customWidth="1"/>
    <col min="32" max="32" width="12.7109375" customWidth="1"/>
  </cols>
  <sheetData>
    <row r="1" spans="1:32" s="2" customFormat="1" ht="27.75" customHeight="1" x14ac:dyDescent="0.3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</row>
    <row r="2" spans="1:32" s="1" customFormat="1" ht="27.75" customHeight="1" x14ac:dyDescent="0.2">
      <c r="A2" s="45" t="s">
        <v>0</v>
      </c>
      <c r="B2" s="43" t="s">
        <v>11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 t="s">
        <v>24</v>
      </c>
      <c r="W2" s="43"/>
      <c r="X2" s="43"/>
      <c r="Y2" s="43"/>
      <c r="Z2" s="43" t="s">
        <v>18</v>
      </c>
      <c r="AA2" s="43"/>
      <c r="AB2" s="43"/>
      <c r="AC2" s="43"/>
      <c r="AD2" s="43"/>
      <c r="AE2" s="43"/>
      <c r="AF2" s="43" t="s">
        <v>9</v>
      </c>
    </row>
    <row r="3" spans="1:32" s="1" customFormat="1" ht="27.75" customHeight="1" x14ac:dyDescent="0.2">
      <c r="A3" s="45"/>
      <c r="B3" s="45" t="s">
        <v>7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</row>
    <row r="4" spans="1:32" s="1" customFormat="1" ht="84.75" customHeight="1" x14ac:dyDescent="0.2">
      <c r="A4" s="45"/>
      <c r="B4" s="43" t="s">
        <v>8</v>
      </c>
      <c r="C4" s="43"/>
      <c r="D4" s="43"/>
      <c r="E4" s="43"/>
      <c r="F4" s="43" t="s">
        <v>12</v>
      </c>
      <c r="G4" s="43"/>
      <c r="H4" s="43"/>
      <c r="I4" s="43"/>
      <c r="J4" s="43" t="s">
        <v>4</v>
      </c>
      <c r="K4" s="43"/>
      <c r="L4" s="43"/>
      <c r="M4" s="43"/>
      <c r="N4" s="43" t="s">
        <v>5</v>
      </c>
      <c r="O4" s="43"/>
      <c r="P4" s="43"/>
      <c r="Q4" s="43"/>
      <c r="R4" s="43" t="s">
        <v>6</v>
      </c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</row>
    <row r="5" spans="1:32" s="5" customFormat="1" ht="20.100000000000001" customHeight="1" x14ac:dyDescent="0.25">
      <c r="A5" s="45"/>
      <c r="B5" s="45">
        <v>1</v>
      </c>
      <c r="C5" s="45"/>
      <c r="D5" s="45">
        <v>2</v>
      </c>
      <c r="E5" s="45"/>
      <c r="F5" s="45">
        <v>1</v>
      </c>
      <c r="G5" s="45"/>
      <c r="H5" s="45">
        <v>2</v>
      </c>
      <c r="I5" s="45"/>
      <c r="J5" s="45">
        <v>1</v>
      </c>
      <c r="K5" s="45"/>
      <c r="L5" s="45">
        <v>2</v>
      </c>
      <c r="M5" s="45"/>
      <c r="N5" s="45">
        <v>1</v>
      </c>
      <c r="O5" s="45"/>
      <c r="P5" s="45">
        <v>2</v>
      </c>
      <c r="Q5" s="45"/>
      <c r="R5" s="45">
        <v>1</v>
      </c>
      <c r="S5" s="45"/>
      <c r="T5" s="45">
        <v>2</v>
      </c>
      <c r="U5" s="45"/>
      <c r="V5" s="45">
        <v>1</v>
      </c>
      <c r="W5" s="45"/>
      <c r="X5" s="45">
        <v>2</v>
      </c>
      <c r="Y5" s="45"/>
      <c r="Z5" s="45">
        <v>1</v>
      </c>
      <c r="AA5" s="45"/>
      <c r="AB5" s="45">
        <v>2</v>
      </c>
      <c r="AC5" s="45"/>
      <c r="AD5" s="45">
        <v>3</v>
      </c>
      <c r="AE5" s="45"/>
      <c r="AF5" s="43"/>
    </row>
    <row r="6" spans="1:32" s="1" customFormat="1" ht="20.100000000000001" customHeight="1" x14ac:dyDescent="0.2">
      <c r="A6" s="45"/>
      <c r="B6" s="7" t="s">
        <v>2</v>
      </c>
      <c r="C6" s="7" t="s">
        <v>3</v>
      </c>
      <c r="D6" s="7" t="s">
        <v>2</v>
      </c>
      <c r="E6" s="7" t="s">
        <v>3</v>
      </c>
      <c r="F6" s="7" t="s">
        <v>2</v>
      </c>
      <c r="G6" s="7" t="s">
        <v>3</v>
      </c>
      <c r="H6" s="7" t="s">
        <v>2</v>
      </c>
      <c r="I6" s="7" t="s">
        <v>3</v>
      </c>
      <c r="J6" s="7" t="s">
        <v>2</v>
      </c>
      <c r="K6" s="7" t="s">
        <v>3</v>
      </c>
      <c r="L6" s="7" t="s">
        <v>2</v>
      </c>
      <c r="M6" s="7" t="s">
        <v>3</v>
      </c>
      <c r="N6" s="7" t="s">
        <v>2</v>
      </c>
      <c r="O6" s="7" t="s">
        <v>3</v>
      </c>
      <c r="P6" s="7" t="s">
        <v>2</v>
      </c>
      <c r="Q6" s="7" t="s">
        <v>3</v>
      </c>
      <c r="R6" s="7" t="s">
        <v>2</v>
      </c>
      <c r="S6" s="7" t="s">
        <v>3</v>
      </c>
      <c r="T6" s="7" t="s">
        <v>2</v>
      </c>
      <c r="U6" s="7" t="s">
        <v>3</v>
      </c>
      <c r="V6" s="7" t="s">
        <v>2</v>
      </c>
      <c r="W6" s="7" t="s">
        <v>3</v>
      </c>
      <c r="X6" s="7" t="s">
        <v>2</v>
      </c>
      <c r="Y6" s="7" t="s">
        <v>3</v>
      </c>
      <c r="Z6" s="7" t="s">
        <v>2</v>
      </c>
      <c r="AA6" s="7" t="s">
        <v>3</v>
      </c>
      <c r="AB6" s="7" t="s">
        <v>2</v>
      </c>
      <c r="AC6" s="7" t="s">
        <v>3</v>
      </c>
      <c r="AD6" s="7" t="s">
        <v>2</v>
      </c>
      <c r="AE6" s="7" t="s">
        <v>3</v>
      </c>
      <c r="AF6" s="43"/>
    </row>
    <row r="7" spans="1:32" s="1" customFormat="1" ht="25.5" customHeight="1" x14ac:dyDescent="0.2">
      <c r="A7" s="3" t="s">
        <v>13</v>
      </c>
      <c r="B7" s="12">
        <v>87</v>
      </c>
      <c r="C7" s="12">
        <v>24</v>
      </c>
      <c r="D7" s="12">
        <v>395</v>
      </c>
      <c r="E7" s="12">
        <v>173</v>
      </c>
      <c r="F7" s="12">
        <v>3</v>
      </c>
      <c r="G7" s="12">
        <v>0</v>
      </c>
      <c r="H7" s="12">
        <v>332</v>
      </c>
      <c r="I7" s="12">
        <v>212</v>
      </c>
      <c r="J7" s="12">
        <v>62</v>
      </c>
      <c r="K7" s="12">
        <v>42</v>
      </c>
      <c r="L7" s="12">
        <v>259</v>
      </c>
      <c r="M7" s="12">
        <v>153</v>
      </c>
      <c r="N7" s="12">
        <v>0</v>
      </c>
      <c r="O7" s="12">
        <v>0</v>
      </c>
      <c r="P7" s="12">
        <v>8</v>
      </c>
      <c r="Q7" s="12">
        <v>2</v>
      </c>
      <c r="R7" s="12">
        <v>2</v>
      </c>
      <c r="S7" s="12">
        <v>0</v>
      </c>
      <c r="T7" s="12">
        <v>6</v>
      </c>
      <c r="U7" s="12">
        <v>2</v>
      </c>
      <c r="V7" s="12">
        <v>17</v>
      </c>
      <c r="W7" s="12">
        <v>7</v>
      </c>
      <c r="X7" s="12">
        <v>133</v>
      </c>
      <c r="Y7" s="12">
        <v>46</v>
      </c>
      <c r="Z7" s="12">
        <v>4</v>
      </c>
      <c r="AA7" s="12">
        <v>6</v>
      </c>
      <c r="AB7" s="12">
        <v>32</v>
      </c>
      <c r="AC7" s="12">
        <v>18</v>
      </c>
      <c r="AD7" s="13">
        <v>60</v>
      </c>
      <c r="AE7" s="13">
        <v>22</v>
      </c>
      <c r="AF7" s="22">
        <f t="shared" ref="AF7:AF14" si="0">SUM(B7:AE7)</f>
        <v>2107</v>
      </c>
    </row>
    <row r="8" spans="1:32" s="1" customFormat="1" ht="25.5" customHeight="1" x14ac:dyDescent="0.2">
      <c r="A8" s="4" t="s">
        <v>14</v>
      </c>
      <c r="B8" s="12">
        <v>16</v>
      </c>
      <c r="C8" s="12">
        <v>13</v>
      </c>
      <c r="D8" s="12">
        <v>181</v>
      </c>
      <c r="E8" s="12">
        <v>103</v>
      </c>
      <c r="F8" s="12">
        <v>1</v>
      </c>
      <c r="G8" s="12">
        <v>0</v>
      </c>
      <c r="H8" s="12">
        <v>255</v>
      </c>
      <c r="I8" s="12">
        <v>121</v>
      </c>
      <c r="J8" s="12">
        <v>28</v>
      </c>
      <c r="K8" s="12">
        <v>19</v>
      </c>
      <c r="L8" s="12">
        <v>93</v>
      </c>
      <c r="M8" s="12">
        <v>64</v>
      </c>
      <c r="N8" s="12">
        <v>2</v>
      </c>
      <c r="O8" s="12">
        <v>3</v>
      </c>
      <c r="P8" s="12">
        <v>21</v>
      </c>
      <c r="Q8" s="12">
        <v>12</v>
      </c>
      <c r="R8" s="12">
        <v>0</v>
      </c>
      <c r="S8" s="12">
        <v>2</v>
      </c>
      <c r="T8" s="12">
        <v>8</v>
      </c>
      <c r="U8" s="12">
        <v>8</v>
      </c>
      <c r="V8" s="12">
        <v>11</v>
      </c>
      <c r="W8" s="12">
        <v>6</v>
      </c>
      <c r="X8" s="12">
        <v>105</v>
      </c>
      <c r="Y8" s="12">
        <v>31</v>
      </c>
      <c r="Z8" s="12">
        <v>2</v>
      </c>
      <c r="AA8" s="12">
        <v>0</v>
      </c>
      <c r="AB8" s="12">
        <v>15</v>
      </c>
      <c r="AC8" s="12">
        <v>10</v>
      </c>
      <c r="AD8" s="13">
        <v>45</v>
      </c>
      <c r="AE8" s="13">
        <v>16</v>
      </c>
      <c r="AF8" s="22">
        <f t="shared" si="0"/>
        <v>1191</v>
      </c>
    </row>
    <row r="9" spans="1:32" s="1" customFormat="1" ht="25.5" customHeight="1" x14ac:dyDescent="0.2">
      <c r="A9" s="4" t="s">
        <v>15</v>
      </c>
      <c r="B9" s="12">
        <v>35</v>
      </c>
      <c r="C9" s="12">
        <v>23</v>
      </c>
      <c r="D9" s="12">
        <v>117</v>
      </c>
      <c r="E9" s="12">
        <v>44</v>
      </c>
      <c r="F9" s="12">
        <v>3</v>
      </c>
      <c r="G9" s="12">
        <v>3</v>
      </c>
      <c r="H9" s="12">
        <v>232</v>
      </c>
      <c r="I9" s="12">
        <v>116</v>
      </c>
      <c r="J9" s="12">
        <v>53</v>
      </c>
      <c r="K9" s="12">
        <v>25</v>
      </c>
      <c r="L9" s="12">
        <v>167</v>
      </c>
      <c r="M9" s="12">
        <v>69</v>
      </c>
      <c r="N9" s="12">
        <v>0</v>
      </c>
      <c r="O9" s="12">
        <v>0</v>
      </c>
      <c r="P9" s="12">
        <v>2</v>
      </c>
      <c r="Q9" s="12">
        <v>3</v>
      </c>
      <c r="R9" s="12">
        <v>4</v>
      </c>
      <c r="S9" s="12">
        <v>1</v>
      </c>
      <c r="T9" s="12">
        <v>6</v>
      </c>
      <c r="U9" s="12">
        <v>2</v>
      </c>
      <c r="V9" s="12">
        <v>11</v>
      </c>
      <c r="W9" s="12">
        <v>6</v>
      </c>
      <c r="X9" s="12">
        <v>67</v>
      </c>
      <c r="Y9" s="12">
        <v>25</v>
      </c>
      <c r="Z9" s="12">
        <v>6</v>
      </c>
      <c r="AA9" s="12">
        <v>1</v>
      </c>
      <c r="AB9" s="12">
        <v>20</v>
      </c>
      <c r="AC9" s="12">
        <v>10</v>
      </c>
      <c r="AD9" s="13">
        <v>34</v>
      </c>
      <c r="AE9" s="13">
        <v>12</v>
      </c>
      <c r="AF9" s="22">
        <f t="shared" si="0"/>
        <v>1097</v>
      </c>
    </row>
    <row r="10" spans="1:32" s="1" customFormat="1" ht="25.5" customHeight="1" x14ac:dyDescent="0.2">
      <c r="A10" s="4" t="s">
        <v>16</v>
      </c>
      <c r="B10" s="12">
        <v>19</v>
      </c>
      <c r="C10" s="12">
        <v>10</v>
      </c>
      <c r="D10" s="12">
        <v>47</v>
      </c>
      <c r="E10" s="12">
        <v>11</v>
      </c>
      <c r="F10" s="12">
        <v>1</v>
      </c>
      <c r="G10" s="12">
        <v>0</v>
      </c>
      <c r="H10" s="12">
        <v>67</v>
      </c>
      <c r="I10" s="12">
        <v>35</v>
      </c>
      <c r="J10" s="12">
        <v>34</v>
      </c>
      <c r="K10" s="12">
        <v>18</v>
      </c>
      <c r="L10" s="12">
        <v>96</v>
      </c>
      <c r="M10" s="12">
        <v>39</v>
      </c>
      <c r="N10" s="12">
        <v>0</v>
      </c>
      <c r="O10" s="12">
        <v>0</v>
      </c>
      <c r="P10" s="12">
        <v>1</v>
      </c>
      <c r="Q10" s="12">
        <v>4</v>
      </c>
      <c r="R10" s="12">
        <v>2</v>
      </c>
      <c r="S10" s="12">
        <v>0</v>
      </c>
      <c r="T10" s="12">
        <v>2</v>
      </c>
      <c r="U10" s="12">
        <v>4</v>
      </c>
      <c r="V10" s="12">
        <v>12</v>
      </c>
      <c r="W10" s="12">
        <v>3</v>
      </c>
      <c r="X10" s="12">
        <v>20</v>
      </c>
      <c r="Y10" s="12">
        <v>8</v>
      </c>
      <c r="Z10" s="12">
        <v>4</v>
      </c>
      <c r="AA10" s="12">
        <v>2</v>
      </c>
      <c r="AB10" s="12">
        <v>8</v>
      </c>
      <c r="AC10" s="12">
        <v>4</v>
      </c>
      <c r="AD10" s="13">
        <v>22</v>
      </c>
      <c r="AE10" s="13">
        <v>7</v>
      </c>
      <c r="AF10" s="22">
        <f t="shared" si="0"/>
        <v>480</v>
      </c>
    </row>
    <row r="11" spans="1:32" s="1" customFormat="1" ht="25.5" customHeight="1" x14ac:dyDescent="0.2">
      <c r="A11" s="4" t="s">
        <v>17</v>
      </c>
      <c r="B11" s="12">
        <v>13</v>
      </c>
      <c r="C11" s="12">
        <v>5</v>
      </c>
      <c r="D11" s="12">
        <v>84</v>
      </c>
      <c r="E11" s="12">
        <v>42</v>
      </c>
      <c r="F11" s="12">
        <v>1</v>
      </c>
      <c r="G11" s="12">
        <v>0</v>
      </c>
      <c r="H11" s="12">
        <v>121</v>
      </c>
      <c r="I11" s="12">
        <v>52</v>
      </c>
      <c r="J11" s="12">
        <v>18</v>
      </c>
      <c r="K11" s="12">
        <v>14</v>
      </c>
      <c r="L11" s="12">
        <v>71</v>
      </c>
      <c r="M11" s="12">
        <v>34</v>
      </c>
      <c r="N11" s="12">
        <v>1</v>
      </c>
      <c r="O11" s="12">
        <v>0</v>
      </c>
      <c r="P11" s="12">
        <v>6</v>
      </c>
      <c r="Q11" s="12">
        <v>5</v>
      </c>
      <c r="R11" s="12">
        <v>1</v>
      </c>
      <c r="S11" s="12">
        <v>0</v>
      </c>
      <c r="T11" s="12">
        <v>2</v>
      </c>
      <c r="U11" s="12">
        <v>2</v>
      </c>
      <c r="V11" s="12">
        <v>20</v>
      </c>
      <c r="W11" s="12">
        <v>8</v>
      </c>
      <c r="X11" s="12">
        <v>33</v>
      </c>
      <c r="Y11" s="12">
        <v>13</v>
      </c>
      <c r="Z11" s="12">
        <v>4</v>
      </c>
      <c r="AA11" s="12">
        <v>0</v>
      </c>
      <c r="AB11" s="12">
        <v>8</v>
      </c>
      <c r="AC11" s="12">
        <v>12</v>
      </c>
      <c r="AD11" s="13">
        <v>15</v>
      </c>
      <c r="AE11" s="13">
        <v>7</v>
      </c>
      <c r="AF11" s="22">
        <f t="shared" si="0"/>
        <v>592</v>
      </c>
    </row>
    <row r="12" spans="1:32" s="1" customFormat="1" ht="25.5" customHeight="1" x14ac:dyDescent="0.2">
      <c r="A12" s="4" t="s">
        <v>1</v>
      </c>
      <c r="B12" s="11">
        <f>SUM(B7:B11)</f>
        <v>170</v>
      </c>
      <c r="C12" s="11">
        <f>SUM(C7:C11)</f>
        <v>75</v>
      </c>
      <c r="D12" s="11">
        <f t="shared" ref="D12:AE12" si="1">SUM(D7:D11)</f>
        <v>824</v>
      </c>
      <c r="E12" s="11">
        <f t="shared" si="1"/>
        <v>373</v>
      </c>
      <c r="F12" s="11">
        <f t="shared" si="1"/>
        <v>9</v>
      </c>
      <c r="G12" s="11">
        <f t="shared" si="1"/>
        <v>3</v>
      </c>
      <c r="H12" s="11">
        <f t="shared" si="1"/>
        <v>1007</v>
      </c>
      <c r="I12" s="11">
        <f t="shared" si="1"/>
        <v>536</v>
      </c>
      <c r="J12" s="11">
        <f t="shared" si="1"/>
        <v>195</v>
      </c>
      <c r="K12" s="11">
        <f t="shared" si="1"/>
        <v>118</v>
      </c>
      <c r="L12" s="11">
        <f t="shared" si="1"/>
        <v>686</v>
      </c>
      <c r="M12" s="11">
        <f t="shared" si="1"/>
        <v>359</v>
      </c>
      <c r="N12" s="11">
        <f t="shared" si="1"/>
        <v>3</v>
      </c>
      <c r="O12" s="11">
        <f t="shared" si="1"/>
        <v>3</v>
      </c>
      <c r="P12" s="11">
        <f t="shared" si="1"/>
        <v>38</v>
      </c>
      <c r="Q12" s="11">
        <f t="shared" si="1"/>
        <v>26</v>
      </c>
      <c r="R12" s="11">
        <f t="shared" si="1"/>
        <v>9</v>
      </c>
      <c r="S12" s="11">
        <f t="shared" si="1"/>
        <v>3</v>
      </c>
      <c r="T12" s="11">
        <f t="shared" si="1"/>
        <v>24</v>
      </c>
      <c r="U12" s="11">
        <f t="shared" si="1"/>
        <v>18</v>
      </c>
      <c r="V12" s="11">
        <f t="shared" si="1"/>
        <v>71</v>
      </c>
      <c r="W12" s="11">
        <f t="shared" si="1"/>
        <v>30</v>
      </c>
      <c r="X12" s="11">
        <f t="shared" si="1"/>
        <v>358</v>
      </c>
      <c r="Y12" s="11">
        <f t="shared" si="1"/>
        <v>123</v>
      </c>
      <c r="Z12" s="11">
        <f t="shared" si="1"/>
        <v>20</v>
      </c>
      <c r="AA12" s="11">
        <f t="shared" si="1"/>
        <v>9</v>
      </c>
      <c r="AB12" s="11">
        <f t="shared" si="1"/>
        <v>83</v>
      </c>
      <c r="AC12" s="11">
        <f t="shared" si="1"/>
        <v>54</v>
      </c>
      <c r="AD12" s="11">
        <f t="shared" si="1"/>
        <v>176</v>
      </c>
      <c r="AE12" s="11">
        <f t="shared" si="1"/>
        <v>64</v>
      </c>
      <c r="AF12" s="22">
        <f t="shared" si="0"/>
        <v>5467</v>
      </c>
    </row>
    <row r="13" spans="1:32" s="1" customFormat="1" ht="25.5" customHeight="1" x14ac:dyDescent="0.2">
      <c r="A13" s="4" t="s">
        <v>1</v>
      </c>
      <c r="B13" s="44">
        <f>SUM(B12:C12)</f>
        <v>245</v>
      </c>
      <c r="C13" s="44"/>
      <c r="D13" s="44">
        <f t="shared" ref="D13" si="2">SUM(D12:E12)</f>
        <v>1197</v>
      </c>
      <c r="E13" s="44"/>
      <c r="F13" s="44">
        <f t="shared" ref="F13" si="3">SUM(F12:G12)</f>
        <v>12</v>
      </c>
      <c r="G13" s="44"/>
      <c r="H13" s="44">
        <f t="shared" ref="H13" si="4">SUM(H12:I12)</f>
        <v>1543</v>
      </c>
      <c r="I13" s="44"/>
      <c r="J13" s="44">
        <f t="shared" ref="J13" si="5">SUM(J12:K12)</f>
        <v>313</v>
      </c>
      <c r="K13" s="44"/>
      <c r="L13" s="44">
        <f t="shared" ref="L13" si="6">SUM(L12:M12)</f>
        <v>1045</v>
      </c>
      <c r="M13" s="44"/>
      <c r="N13" s="44">
        <f t="shared" ref="N13" si="7">SUM(N12:O12)</f>
        <v>6</v>
      </c>
      <c r="O13" s="44"/>
      <c r="P13" s="44">
        <f t="shared" ref="P13" si="8">SUM(P12:Q12)</f>
        <v>64</v>
      </c>
      <c r="Q13" s="44"/>
      <c r="R13" s="44">
        <f t="shared" ref="R13" si="9">SUM(R12:S12)</f>
        <v>12</v>
      </c>
      <c r="S13" s="44"/>
      <c r="T13" s="44">
        <f t="shared" ref="T13" si="10">SUM(T12:U12)</f>
        <v>42</v>
      </c>
      <c r="U13" s="44"/>
      <c r="V13" s="44">
        <f t="shared" ref="V13" si="11">SUM(V12:W12)</f>
        <v>101</v>
      </c>
      <c r="W13" s="44"/>
      <c r="X13" s="44">
        <f t="shared" ref="X13" si="12">SUM(X12:Y12)</f>
        <v>481</v>
      </c>
      <c r="Y13" s="44"/>
      <c r="Z13" s="44">
        <f t="shared" ref="Z13" si="13">SUM(Z12:AA12)</f>
        <v>29</v>
      </c>
      <c r="AA13" s="44"/>
      <c r="AB13" s="44">
        <f t="shared" ref="AB13" si="14">SUM(AB12:AC12)</f>
        <v>137</v>
      </c>
      <c r="AC13" s="44"/>
      <c r="AD13" s="44">
        <f>SUM(AD7:AE11)</f>
        <v>240</v>
      </c>
      <c r="AE13" s="44"/>
      <c r="AF13" s="22">
        <f t="shared" si="0"/>
        <v>5467</v>
      </c>
    </row>
    <row r="14" spans="1:32" s="1" customFormat="1" ht="25.5" customHeight="1" x14ac:dyDescent="0.2">
      <c r="A14" s="10" t="s">
        <v>28</v>
      </c>
      <c r="B14" s="46">
        <f>SUM(B13:E13)</f>
        <v>1442</v>
      </c>
      <c r="C14" s="46"/>
      <c r="D14" s="46"/>
      <c r="E14" s="46"/>
      <c r="F14" s="46">
        <f>SUM(F13:I13)</f>
        <v>1555</v>
      </c>
      <c r="G14" s="46"/>
      <c r="H14" s="46"/>
      <c r="I14" s="46"/>
      <c r="J14" s="46">
        <f>SUM(J13:M13)</f>
        <v>1358</v>
      </c>
      <c r="K14" s="46"/>
      <c r="L14" s="46"/>
      <c r="M14" s="46"/>
      <c r="N14" s="46">
        <f>SUM(N13:Q13)</f>
        <v>70</v>
      </c>
      <c r="O14" s="46"/>
      <c r="P14" s="46"/>
      <c r="Q14" s="46"/>
      <c r="R14" s="46">
        <f>SUM(R13:U13)</f>
        <v>54</v>
      </c>
      <c r="S14" s="46"/>
      <c r="T14" s="46"/>
      <c r="U14" s="46"/>
      <c r="V14" s="46">
        <f>SUM(V13:Y13)</f>
        <v>582</v>
      </c>
      <c r="W14" s="46"/>
      <c r="X14" s="46"/>
      <c r="Y14" s="46"/>
      <c r="Z14" s="46">
        <f>SUM(Z13:AC13)</f>
        <v>166</v>
      </c>
      <c r="AA14" s="46"/>
      <c r="AB14" s="46"/>
      <c r="AC14" s="46"/>
      <c r="AD14" s="46">
        <f>SUM(AD13:AE13)</f>
        <v>240</v>
      </c>
      <c r="AE14" s="45"/>
      <c r="AF14" s="22">
        <f t="shared" si="0"/>
        <v>5467</v>
      </c>
    </row>
    <row r="15" spans="1:32" s="6" customFormat="1" ht="25.5" customHeight="1" x14ac:dyDescent="0.25">
      <c r="A15" s="42" t="s">
        <v>20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s="41" customFormat="1" ht="25.5" customHeight="1" x14ac:dyDescent="0.25">
      <c r="A16" s="41" t="s">
        <v>19</v>
      </c>
    </row>
    <row r="18" spans="1:1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</sheetData>
  <mergeCells count="53">
    <mergeCell ref="A1:AF1"/>
    <mergeCell ref="A2:A6"/>
    <mergeCell ref="B2:U2"/>
    <mergeCell ref="V2:Y4"/>
    <mergeCell ref="Z2:AE4"/>
    <mergeCell ref="AF2:AF6"/>
    <mergeCell ref="B3:U3"/>
    <mergeCell ref="B4:E4"/>
    <mergeCell ref="F4:I4"/>
    <mergeCell ref="J4:M4"/>
    <mergeCell ref="AB5:AC5"/>
    <mergeCell ref="N4:Q4"/>
    <mergeCell ref="R4:U4"/>
    <mergeCell ref="B5:C5"/>
    <mergeCell ref="D5:E5"/>
    <mergeCell ref="F5:G5"/>
    <mergeCell ref="H5:I5"/>
    <mergeCell ref="J5:K5"/>
    <mergeCell ref="L5:M5"/>
    <mergeCell ref="N5:O5"/>
    <mergeCell ref="P5:Q5"/>
    <mergeCell ref="AD13:AE13"/>
    <mergeCell ref="AD5:AE5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R5:S5"/>
    <mergeCell ref="T5:U5"/>
    <mergeCell ref="V5:W5"/>
    <mergeCell ref="X5:Y5"/>
    <mergeCell ref="Z5:AA5"/>
    <mergeCell ref="T13:U13"/>
    <mergeCell ref="V13:W13"/>
    <mergeCell ref="X13:Y13"/>
    <mergeCell ref="Z13:AA13"/>
    <mergeCell ref="AB13:AC13"/>
    <mergeCell ref="Z14:AC14"/>
    <mergeCell ref="AD14:AE14"/>
    <mergeCell ref="A15:AF15"/>
    <mergeCell ref="A16:XFD16"/>
    <mergeCell ref="A18:K18"/>
    <mergeCell ref="B14:E14"/>
    <mergeCell ref="F14:I14"/>
    <mergeCell ref="J14:M14"/>
    <mergeCell ref="N14:Q14"/>
    <mergeCell ref="R14:U14"/>
    <mergeCell ref="V14:Y14"/>
  </mergeCells>
  <pageMargins left="0.35433070866141736" right="0.35433070866141736" top="0.51181102362204722" bottom="0.51181102362204722" header="0.31496062992125984" footer="0.31496062992125984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Views>
    <sheetView zoomScaleNormal="100" workbookViewId="0">
      <selection sqref="A1:XFD1"/>
    </sheetView>
  </sheetViews>
  <sheetFormatPr defaultRowHeight="15" x14ac:dyDescent="0.25"/>
  <cols>
    <col min="1" max="1" width="15.28515625" customWidth="1"/>
    <col min="2" max="53" width="4" customWidth="1"/>
    <col min="54" max="54" width="9.42578125" customWidth="1"/>
  </cols>
  <sheetData>
    <row r="1" spans="1:54" ht="19.5" customHeight="1" x14ac:dyDescent="0.25">
      <c r="A1" s="42" t="s">
        <v>22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54" ht="24" customHeight="1" x14ac:dyDescent="0.25">
      <c r="A2" s="42" t="s">
        <v>0</v>
      </c>
      <c r="B2" s="51" t="s">
        <v>11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2" t="s">
        <v>24</v>
      </c>
      <c r="AM2" s="52"/>
      <c r="AN2" s="52"/>
      <c r="AO2" s="52"/>
      <c r="AP2" s="52"/>
      <c r="AQ2" s="52"/>
      <c r="AR2" s="52" t="s">
        <v>18</v>
      </c>
      <c r="AS2" s="52"/>
      <c r="AT2" s="52"/>
      <c r="AU2" s="52"/>
      <c r="AV2" s="52"/>
      <c r="AW2" s="52"/>
      <c r="AX2" s="52"/>
      <c r="AY2" s="52"/>
      <c r="AZ2" s="52"/>
      <c r="BA2" s="52"/>
      <c r="BB2" s="52" t="s">
        <v>23</v>
      </c>
    </row>
    <row r="3" spans="1:54" ht="19.5" customHeight="1" x14ac:dyDescent="0.25">
      <c r="A3" s="42"/>
      <c r="B3" s="42" t="s">
        <v>7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</row>
    <row r="4" spans="1:54" ht="57.75" customHeight="1" x14ac:dyDescent="0.25">
      <c r="A4" s="42"/>
      <c r="B4" s="52" t="s">
        <v>8</v>
      </c>
      <c r="C4" s="52"/>
      <c r="D4" s="52"/>
      <c r="E4" s="52"/>
      <c r="F4" s="52"/>
      <c r="G4" s="52"/>
      <c r="H4" s="52" t="s">
        <v>12</v>
      </c>
      <c r="I4" s="52"/>
      <c r="J4" s="52"/>
      <c r="K4" s="52"/>
      <c r="L4" s="52"/>
      <c r="M4" s="52"/>
      <c r="N4" s="52" t="s">
        <v>4</v>
      </c>
      <c r="O4" s="52"/>
      <c r="P4" s="53"/>
      <c r="Q4" s="53"/>
      <c r="R4" s="53"/>
      <c r="S4" s="53"/>
      <c r="T4" s="52" t="s">
        <v>26</v>
      </c>
      <c r="U4" s="52"/>
      <c r="V4" s="52"/>
      <c r="W4" s="52"/>
      <c r="X4" s="52"/>
      <c r="Y4" s="52"/>
      <c r="Z4" s="52" t="s">
        <v>29</v>
      </c>
      <c r="AA4" s="52"/>
      <c r="AB4" s="52"/>
      <c r="AC4" s="52"/>
      <c r="AD4" s="52"/>
      <c r="AE4" s="52"/>
      <c r="AF4" s="52" t="s">
        <v>25</v>
      </c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</row>
    <row r="5" spans="1:54" ht="19.5" customHeight="1" x14ac:dyDescent="0.25">
      <c r="A5" s="42"/>
      <c r="B5" s="50">
        <v>1</v>
      </c>
      <c r="C5" s="50"/>
      <c r="D5" s="48">
        <v>2</v>
      </c>
      <c r="E5" s="48"/>
      <c r="F5" s="48">
        <v>3</v>
      </c>
      <c r="G5" s="48"/>
      <c r="H5" s="50">
        <v>1</v>
      </c>
      <c r="I5" s="50"/>
      <c r="J5" s="48">
        <v>2</v>
      </c>
      <c r="K5" s="48"/>
      <c r="L5" s="48">
        <v>3</v>
      </c>
      <c r="M5" s="48"/>
      <c r="N5" s="50">
        <v>1</v>
      </c>
      <c r="O5" s="50"/>
      <c r="P5" s="48">
        <v>2</v>
      </c>
      <c r="Q5" s="48"/>
      <c r="R5" s="48">
        <v>3</v>
      </c>
      <c r="S5" s="48"/>
      <c r="T5" s="50">
        <v>1</v>
      </c>
      <c r="U5" s="50"/>
      <c r="V5" s="48">
        <v>2</v>
      </c>
      <c r="W5" s="48"/>
      <c r="X5" s="48">
        <v>3</v>
      </c>
      <c r="Y5" s="48"/>
      <c r="Z5" s="50">
        <v>1</v>
      </c>
      <c r="AA5" s="50"/>
      <c r="AB5" s="48">
        <v>2</v>
      </c>
      <c r="AC5" s="48"/>
      <c r="AD5" s="48">
        <v>3</v>
      </c>
      <c r="AE5" s="48"/>
      <c r="AF5" s="50">
        <v>1</v>
      </c>
      <c r="AG5" s="50"/>
      <c r="AH5" s="48">
        <v>2</v>
      </c>
      <c r="AI5" s="48"/>
      <c r="AJ5" s="48">
        <v>3</v>
      </c>
      <c r="AK5" s="48"/>
      <c r="AL5" s="50">
        <v>1</v>
      </c>
      <c r="AM5" s="50"/>
      <c r="AN5" s="48">
        <v>2</v>
      </c>
      <c r="AO5" s="48"/>
      <c r="AP5" s="48">
        <v>3</v>
      </c>
      <c r="AQ5" s="48"/>
      <c r="AR5" s="50">
        <v>1</v>
      </c>
      <c r="AS5" s="50"/>
      <c r="AT5" s="48">
        <v>2</v>
      </c>
      <c r="AU5" s="48"/>
      <c r="AV5" s="48">
        <v>3</v>
      </c>
      <c r="AW5" s="48"/>
      <c r="AX5" s="48">
        <v>4</v>
      </c>
      <c r="AY5" s="48"/>
      <c r="AZ5" s="48">
        <v>5</v>
      </c>
      <c r="BA5" s="48"/>
      <c r="BB5" s="52"/>
    </row>
    <row r="6" spans="1:54" ht="19.5" customHeight="1" x14ac:dyDescent="0.25">
      <c r="A6" s="42"/>
      <c r="B6" s="14" t="s">
        <v>2</v>
      </c>
      <c r="C6" s="14" t="s">
        <v>3</v>
      </c>
      <c r="D6" s="14" t="s">
        <v>2</v>
      </c>
      <c r="E6" s="14" t="s">
        <v>3</v>
      </c>
      <c r="F6" s="14" t="s">
        <v>2</v>
      </c>
      <c r="G6" s="14" t="s">
        <v>3</v>
      </c>
      <c r="H6" s="14" t="s">
        <v>2</v>
      </c>
      <c r="I6" s="14" t="s">
        <v>3</v>
      </c>
      <c r="J6" s="14" t="s">
        <v>2</v>
      </c>
      <c r="K6" s="14" t="s">
        <v>3</v>
      </c>
      <c r="L6" s="14" t="s">
        <v>2</v>
      </c>
      <c r="M6" s="14" t="s">
        <v>3</v>
      </c>
      <c r="N6" s="14" t="s">
        <v>2</v>
      </c>
      <c r="O6" s="14" t="s">
        <v>3</v>
      </c>
      <c r="P6" s="14" t="s">
        <v>2</v>
      </c>
      <c r="Q6" s="14" t="s">
        <v>3</v>
      </c>
      <c r="R6" s="14" t="s">
        <v>2</v>
      </c>
      <c r="S6" s="14" t="s">
        <v>3</v>
      </c>
      <c r="T6" s="14" t="s">
        <v>2</v>
      </c>
      <c r="U6" s="14" t="s">
        <v>3</v>
      </c>
      <c r="V6" s="14" t="s">
        <v>2</v>
      </c>
      <c r="W6" s="14" t="s">
        <v>3</v>
      </c>
      <c r="X6" s="14" t="s">
        <v>2</v>
      </c>
      <c r="Y6" s="14" t="s">
        <v>3</v>
      </c>
      <c r="Z6" s="14" t="s">
        <v>2</v>
      </c>
      <c r="AA6" s="14" t="s">
        <v>3</v>
      </c>
      <c r="AB6" s="14" t="s">
        <v>2</v>
      </c>
      <c r="AC6" s="14" t="s">
        <v>3</v>
      </c>
      <c r="AD6" s="14" t="s">
        <v>2</v>
      </c>
      <c r="AE6" s="14" t="s">
        <v>3</v>
      </c>
      <c r="AF6" s="14" t="s">
        <v>2</v>
      </c>
      <c r="AG6" s="14" t="s">
        <v>3</v>
      </c>
      <c r="AH6" s="14" t="s">
        <v>2</v>
      </c>
      <c r="AI6" s="14" t="s">
        <v>3</v>
      </c>
      <c r="AJ6" s="14" t="s">
        <v>2</v>
      </c>
      <c r="AK6" s="14" t="s">
        <v>3</v>
      </c>
      <c r="AL6" s="14" t="s">
        <v>2</v>
      </c>
      <c r="AM6" s="14" t="s">
        <v>3</v>
      </c>
      <c r="AN6" s="14" t="s">
        <v>2</v>
      </c>
      <c r="AO6" s="14" t="s">
        <v>3</v>
      </c>
      <c r="AP6" s="14" t="s">
        <v>2</v>
      </c>
      <c r="AQ6" s="14" t="s">
        <v>3</v>
      </c>
      <c r="AR6" s="14" t="s">
        <v>2</v>
      </c>
      <c r="AS6" s="14" t="s">
        <v>3</v>
      </c>
      <c r="AT6" s="15" t="s">
        <v>2</v>
      </c>
      <c r="AU6" s="15" t="s">
        <v>3</v>
      </c>
      <c r="AV6" s="15" t="s">
        <v>2</v>
      </c>
      <c r="AW6" s="15" t="s">
        <v>3</v>
      </c>
      <c r="AX6" s="15" t="s">
        <v>2</v>
      </c>
      <c r="AY6" s="15" t="s">
        <v>3</v>
      </c>
      <c r="AZ6" s="15" t="s">
        <v>2</v>
      </c>
      <c r="BA6" s="15" t="s">
        <v>3</v>
      </c>
      <c r="BB6" s="52"/>
    </row>
    <row r="7" spans="1:54" s="26" customFormat="1" ht="25.5" customHeight="1" x14ac:dyDescent="0.25">
      <c r="A7" s="25" t="s">
        <v>13</v>
      </c>
      <c r="B7" s="18">
        <v>20</v>
      </c>
      <c r="C7" s="18">
        <v>9</v>
      </c>
      <c r="D7" s="18">
        <v>91</v>
      </c>
      <c r="E7" s="18">
        <v>24</v>
      </c>
      <c r="F7" s="18">
        <v>387</v>
      </c>
      <c r="G7" s="18">
        <v>159</v>
      </c>
      <c r="H7" s="18">
        <v>0</v>
      </c>
      <c r="I7" s="18">
        <v>0</v>
      </c>
      <c r="J7" s="18">
        <v>4</v>
      </c>
      <c r="K7" s="18">
        <v>0</v>
      </c>
      <c r="L7" s="18">
        <v>306</v>
      </c>
      <c r="M7" s="18">
        <v>213</v>
      </c>
      <c r="N7" s="18">
        <v>5</v>
      </c>
      <c r="O7" s="18">
        <v>6</v>
      </c>
      <c r="P7" s="18">
        <v>80</v>
      </c>
      <c r="Q7" s="18">
        <v>32</v>
      </c>
      <c r="R7" s="18">
        <v>314</v>
      </c>
      <c r="S7" s="18">
        <v>172</v>
      </c>
      <c r="T7" s="18">
        <v>0</v>
      </c>
      <c r="U7" s="18">
        <v>0</v>
      </c>
      <c r="V7" s="18">
        <v>0</v>
      </c>
      <c r="W7" s="18">
        <v>0</v>
      </c>
      <c r="X7" s="18">
        <v>38</v>
      </c>
      <c r="Y7" s="18">
        <v>11</v>
      </c>
      <c r="Z7" s="18">
        <v>0</v>
      </c>
      <c r="AA7" s="18">
        <v>0</v>
      </c>
      <c r="AB7" s="18">
        <v>0</v>
      </c>
      <c r="AC7" s="18">
        <v>0</v>
      </c>
      <c r="AD7" s="18">
        <v>7</v>
      </c>
      <c r="AE7" s="18">
        <v>4</v>
      </c>
      <c r="AF7" s="18">
        <v>3</v>
      </c>
      <c r="AG7" s="18">
        <v>0</v>
      </c>
      <c r="AH7" s="18">
        <v>5</v>
      </c>
      <c r="AI7" s="18">
        <v>3</v>
      </c>
      <c r="AJ7" s="18">
        <v>8</v>
      </c>
      <c r="AK7" s="18">
        <v>6</v>
      </c>
      <c r="AL7" s="18">
        <v>5</v>
      </c>
      <c r="AM7" s="18">
        <v>5</v>
      </c>
      <c r="AN7" s="18">
        <v>18</v>
      </c>
      <c r="AO7" s="18">
        <v>7</v>
      </c>
      <c r="AP7" s="18">
        <v>125</v>
      </c>
      <c r="AQ7" s="18">
        <v>43</v>
      </c>
      <c r="AR7" s="18">
        <v>3</v>
      </c>
      <c r="AS7" s="18">
        <v>0</v>
      </c>
      <c r="AT7" s="18">
        <v>0</v>
      </c>
      <c r="AU7" s="18">
        <v>4</v>
      </c>
      <c r="AV7" s="18">
        <v>25</v>
      </c>
      <c r="AW7" s="18">
        <v>11</v>
      </c>
      <c r="AX7" s="18">
        <v>19</v>
      </c>
      <c r="AY7" s="18">
        <v>16</v>
      </c>
      <c r="AZ7" s="18">
        <v>53</v>
      </c>
      <c r="BA7" s="18">
        <v>22</v>
      </c>
      <c r="BB7" s="23">
        <v>2263</v>
      </c>
    </row>
    <row r="8" spans="1:54" s="26" customFormat="1" ht="25.5" customHeight="1" x14ac:dyDescent="0.25">
      <c r="A8" s="17" t="s">
        <v>14</v>
      </c>
      <c r="B8" s="18">
        <v>13</v>
      </c>
      <c r="C8" s="18">
        <v>5</v>
      </c>
      <c r="D8" s="18">
        <v>53</v>
      </c>
      <c r="E8" s="18">
        <v>18</v>
      </c>
      <c r="F8" s="18">
        <v>208</v>
      </c>
      <c r="G8" s="18">
        <v>107</v>
      </c>
      <c r="H8" s="18">
        <v>8</v>
      </c>
      <c r="I8" s="18">
        <v>3</v>
      </c>
      <c r="J8" s="18">
        <v>8</v>
      </c>
      <c r="K8" s="18">
        <v>2</v>
      </c>
      <c r="L8" s="18">
        <v>260</v>
      </c>
      <c r="M8" s="18">
        <v>148</v>
      </c>
      <c r="N8" s="18">
        <v>4</v>
      </c>
      <c r="O8" s="18">
        <v>2</v>
      </c>
      <c r="P8" s="18">
        <v>40</v>
      </c>
      <c r="Q8" s="18">
        <v>11</v>
      </c>
      <c r="R8" s="18">
        <v>83</v>
      </c>
      <c r="S8" s="18">
        <v>57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1</v>
      </c>
      <c r="AA8" s="18">
        <v>1</v>
      </c>
      <c r="AB8" s="18">
        <v>0</v>
      </c>
      <c r="AC8" s="18">
        <v>2</v>
      </c>
      <c r="AD8" s="18">
        <v>6</v>
      </c>
      <c r="AE8" s="18">
        <v>5</v>
      </c>
      <c r="AF8" s="18">
        <v>0</v>
      </c>
      <c r="AG8" s="18">
        <v>0</v>
      </c>
      <c r="AH8" s="18">
        <v>0</v>
      </c>
      <c r="AI8" s="18">
        <v>1</v>
      </c>
      <c r="AJ8" s="18">
        <v>1</v>
      </c>
      <c r="AK8" s="18">
        <v>3</v>
      </c>
      <c r="AL8" s="18">
        <v>3</v>
      </c>
      <c r="AM8" s="18">
        <v>4</v>
      </c>
      <c r="AN8" s="18">
        <v>12</v>
      </c>
      <c r="AO8" s="18">
        <v>2</v>
      </c>
      <c r="AP8" s="18">
        <v>95</v>
      </c>
      <c r="AQ8" s="18">
        <v>33</v>
      </c>
      <c r="AR8" s="18">
        <v>2</v>
      </c>
      <c r="AS8" s="18">
        <v>0</v>
      </c>
      <c r="AT8" s="18">
        <v>1</v>
      </c>
      <c r="AU8" s="18">
        <v>0</v>
      </c>
      <c r="AV8" s="18">
        <v>17</v>
      </c>
      <c r="AW8" s="18">
        <v>10</v>
      </c>
      <c r="AX8" s="18">
        <v>12</v>
      </c>
      <c r="AY8" s="18">
        <v>3</v>
      </c>
      <c r="AZ8" s="18">
        <v>34</v>
      </c>
      <c r="BA8" s="18">
        <v>13</v>
      </c>
      <c r="BB8" s="23">
        <v>1291</v>
      </c>
    </row>
    <row r="9" spans="1:54" s="26" customFormat="1" ht="25.5" customHeight="1" x14ac:dyDescent="0.25">
      <c r="A9" s="17" t="s">
        <v>15</v>
      </c>
      <c r="B9" s="18">
        <v>10</v>
      </c>
      <c r="C9" s="18">
        <v>2</v>
      </c>
      <c r="D9" s="18">
        <v>36</v>
      </c>
      <c r="E9" s="18">
        <v>15</v>
      </c>
      <c r="F9" s="18">
        <v>165</v>
      </c>
      <c r="G9" s="18">
        <v>75</v>
      </c>
      <c r="H9" s="18">
        <v>4</v>
      </c>
      <c r="I9" s="18">
        <v>2</v>
      </c>
      <c r="J9" s="18">
        <v>31</v>
      </c>
      <c r="K9" s="18">
        <v>14</v>
      </c>
      <c r="L9" s="18">
        <v>100</v>
      </c>
      <c r="M9" s="18">
        <v>47</v>
      </c>
      <c r="N9" s="18">
        <v>5</v>
      </c>
      <c r="O9" s="18">
        <v>3</v>
      </c>
      <c r="P9" s="18">
        <v>45</v>
      </c>
      <c r="Q9" s="18">
        <v>17</v>
      </c>
      <c r="R9" s="18">
        <v>215</v>
      </c>
      <c r="S9" s="18">
        <v>74</v>
      </c>
      <c r="T9" s="18">
        <v>0</v>
      </c>
      <c r="U9" s="18">
        <v>0</v>
      </c>
      <c r="V9" s="18">
        <v>1</v>
      </c>
      <c r="W9" s="18">
        <v>0</v>
      </c>
      <c r="X9" s="18">
        <v>2</v>
      </c>
      <c r="Y9" s="18">
        <v>3</v>
      </c>
      <c r="Z9" s="18">
        <v>0</v>
      </c>
      <c r="AA9" s="18">
        <v>1</v>
      </c>
      <c r="AB9" s="18">
        <v>1</v>
      </c>
      <c r="AC9" s="18">
        <v>0</v>
      </c>
      <c r="AD9" s="18">
        <v>3</v>
      </c>
      <c r="AE9" s="18">
        <v>6</v>
      </c>
      <c r="AF9" s="18">
        <v>4</v>
      </c>
      <c r="AG9" s="18">
        <v>2</v>
      </c>
      <c r="AH9" s="18">
        <v>8</v>
      </c>
      <c r="AI9" s="18">
        <v>2</v>
      </c>
      <c r="AJ9" s="18">
        <v>35</v>
      </c>
      <c r="AK9" s="18">
        <v>12</v>
      </c>
      <c r="AL9" s="18">
        <v>2</v>
      </c>
      <c r="AM9" s="18">
        <v>3</v>
      </c>
      <c r="AN9" s="18">
        <v>9</v>
      </c>
      <c r="AO9" s="18">
        <v>4</v>
      </c>
      <c r="AP9" s="18">
        <v>83</v>
      </c>
      <c r="AQ9" s="18">
        <v>32</v>
      </c>
      <c r="AR9" s="18">
        <v>4</v>
      </c>
      <c r="AS9" s="18">
        <v>0</v>
      </c>
      <c r="AT9" s="18">
        <v>4</v>
      </c>
      <c r="AU9" s="18">
        <v>0</v>
      </c>
      <c r="AV9" s="18">
        <v>23</v>
      </c>
      <c r="AW9" s="18">
        <v>11</v>
      </c>
      <c r="AX9" s="18">
        <v>13</v>
      </c>
      <c r="AY9" s="18">
        <v>5</v>
      </c>
      <c r="AZ9" s="18">
        <v>24</v>
      </c>
      <c r="BA9" s="18">
        <v>12</v>
      </c>
      <c r="BB9" s="23">
        <v>1169</v>
      </c>
    </row>
    <row r="10" spans="1:54" s="26" customFormat="1" ht="25.5" customHeight="1" x14ac:dyDescent="0.25">
      <c r="A10" s="17" t="s">
        <v>16</v>
      </c>
      <c r="B10" s="18">
        <v>3</v>
      </c>
      <c r="C10" s="18">
        <v>0</v>
      </c>
      <c r="D10" s="18">
        <v>10</v>
      </c>
      <c r="E10" s="18">
        <v>9</v>
      </c>
      <c r="F10" s="18">
        <v>55</v>
      </c>
      <c r="G10" s="18">
        <v>13</v>
      </c>
      <c r="H10" s="18">
        <v>0</v>
      </c>
      <c r="I10" s="18">
        <v>0</v>
      </c>
      <c r="J10" s="18">
        <v>0</v>
      </c>
      <c r="K10" s="18">
        <v>1</v>
      </c>
      <c r="L10" s="18">
        <v>58</v>
      </c>
      <c r="M10" s="18">
        <v>28</v>
      </c>
      <c r="N10" s="18">
        <v>9</v>
      </c>
      <c r="O10" s="18">
        <v>2</v>
      </c>
      <c r="P10" s="18">
        <v>35</v>
      </c>
      <c r="Q10" s="18">
        <v>13</v>
      </c>
      <c r="R10" s="18">
        <v>113</v>
      </c>
      <c r="S10" s="18">
        <v>49</v>
      </c>
      <c r="T10" s="18">
        <v>0</v>
      </c>
      <c r="U10" s="18">
        <v>0</v>
      </c>
      <c r="V10" s="18">
        <v>1</v>
      </c>
      <c r="W10" s="18">
        <v>0</v>
      </c>
      <c r="X10" s="18">
        <v>5</v>
      </c>
      <c r="Y10" s="18">
        <v>2</v>
      </c>
      <c r="Z10" s="18">
        <v>0</v>
      </c>
      <c r="AA10" s="18">
        <v>0</v>
      </c>
      <c r="AB10" s="18">
        <v>0</v>
      </c>
      <c r="AC10" s="18">
        <v>0</v>
      </c>
      <c r="AD10" s="18">
        <v>2</v>
      </c>
      <c r="AE10" s="18">
        <v>4</v>
      </c>
      <c r="AF10" s="18">
        <v>2</v>
      </c>
      <c r="AG10" s="18">
        <v>0</v>
      </c>
      <c r="AH10" s="18">
        <v>0</v>
      </c>
      <c r="AI10" s="18">
        <v>0</v>
      </c>
      <c r="AJ10" s="18">
        <v>1</v>
      </c>
      <c r="AK10" s="18">
        <v>4</v>
      </c>
      <c r="AL10" s="18">
        <v>4</v>
      </c>
      <c r="AM10" s="18">
        <v>2</v>
      </c>
      <c r="AN10" s="18">
        <v>11</v>
      </c>
      <c r="AO10" s="18">
        <v>3</v>
      </c>
      <c r="AP10" s="18">
        <v>20</v>
      </c>
      <c r="AQ10" s="18">
        <v>9</v>
      </c>
      <c r="AR10" s="18">
        <v>2</v>
      </c>
      <c r="AS10" s="18">
        <v>0</v>
      </c>
      <c r="AT10" s="18">
        <v>0</v>
      </c>
      <c r="AU10" s="18">
        <v>0</v>
      </c>
      <c r="AV10" s="18">
        <v>7</v>
      </c>
      <c r="AW10" s="18">
        <v>7</v>
      </c>
      <c r="AX10" s="18">
        <v>9</v>
      </c>
      <c r="AY10" s="18">
        <v>1</v>
      </c>
      <c r="AZ10" s="18">
        <v>18</v>
      </c>
      <c r="BA10" s="18">
        <v>5</v>
      </c>
      <c r="BB10" s="23">
        <v>517</v>
      </c>
    </row>
    <row r="11" spans="1:54" s="26" customFormat="1" ht="25.5" customHeight="1" x14ac:dyDescent="0.25">
      <c r="A11" s="17" t="s">
        <v>17</v>
      </c>
      <c r="B11" s="18">
        <v>9</v>
      </c>
      <c r="C11" s="18">
        <v>1</v>
      </c>
      <c r="D11" s="18">
        <v>16</v>
      </c>
      <c r="E11" s="18">
        <v>8</v>
      </c>
      <c r="F11" s="18">
        <v>89</v>
      </c>
      <c r="G11" s="18">
        <v>47</v>
      </c>
      <c r="H11" s="18">
        <v>0</v>
      </c>
      <c r="I11" s="18">
        <v>0</v>
      </c>
      <c r="J11" s="18">
        <v>1</v>
      </c>
      <c r="K11" s="18">
        <v>0</v>
      </c>
      <c r="L11" s="18">
        <v>120</v>
      </c>
      <c r="M11" s="18">
        <v>47</v>
      </c>
      <c r="N11" s="18">
        <v>1</v>
      </c>
      <c r="O11" s="18">
        <v>0</v>
      </c>
      <c r="P11" s="18">
        <v>19</v>
      </c>
      <c r="Q11" s="18">
        <v>7</v>
      </c>
      <c r="R11" s="18">
        <v>86</v>
      </c>
      <c r="S11" s="18">
        <v>31</v>
      </c>
      <c r="T11" s="18">
        <v>0</v>
      </c>
      <c r="U11" s="18">
        <v>0</v>
      </c>
      <c r="V11" s="18">
        <v>0</v>
      </c>
      <c r="W11" s="18">
        <v>0</v>
      </c>
      <c r="X11" s="18">
        <v>2</v>
      </c>
      <c r="Y11" s="18">
        <v>3</v>
      </c>
      <c r="Z11" s="18">
        <v>0</v>
      </c>
      <c r="AA11" s="18">
        <v>0</v>
      </c>
      <c r="AB11" s="18">
        <v>2</v>
      </c>
      <c r="AC11" s="18">
        <v>0</v>
      </c>
      <c r="AD11" s="18">
        <v>8</v>
      </c>
      <c r="AE11" s="18">
        <v>2</v>
      </c>
      <c r="AF11" s="18">
        <v>2</v>
      </c>
      <c r="AG11" s="18">
        <v>0</v>
      </c>
      <c r="AH11" s="18">
        <v>2</v>
      </c>
      <c r="AI11" s="18">
        <v>0</v>
      </c>
      <c r="AJ11" s="18">
        <v>4</v>
      </c>
      <c r="AK11" s="18">
        <v>4</v>
      </c>
      <c r="AL11" s="18">
        <v>13</v>
      </c>
      <c r="AM11" s="18">
        <v>3</v>
      </c>
      <c r="AN11" s="18">
        <v>5</v>
      </c>
      <c r="AO11" s="18">
        <v>1</v>
      </c>
      <c r="AP11" s="18">
        <v>41</v>
      </c>
      <c r="AQ11" s="18">
        <v>23</v>
      </c>
      <c r="AR11" s="18">
        <v>1</v>
      </c>
      <c r="AS11" s="18">
        <v>0</v>
      </c>
      <c r="AT11" s="18">
        <v>5</v>
      </c>
      <c r="AU11" s="18">
        <v>1</v>
      </c>
      <c r="AV11" s="18">
        <v>5</v>
      </c>
      <c r="AW11" s="18">
        <v>12</v>
      </c>
      <c r="AX11" s="18">
        <v>6</v>
      </c>
      <c r="AY11" s="18">
        <v>2</v>
      </c>
      <c r="AZ11" s="18">
        <v>11</v>
      </c>
      <c r="BA11" s="18">
        <v>6</v>
      </c>
      <c r="BB11" s="23">
        <v>646</v>
      </c>
    </row>
    <row r="12" spans="1:54" s="26" customFormat="1" ht="25.5" customHeight="1" x14ac:dyDescent="0.25">
      <c r="A12" s="17" t="s">
        <v>9</v>
      </c>
      <c r="B12" s="27">
        <f>SUM(B7:B11)</f>
        <v>55</v>
      </c>
      <c r="C12" s="27">
        <f t="shared" ref="C12:BA12" si="0">SUM(C7:C11)</f>
        <v>17</v>
      </c>
      <c r="D12" s="27">
        <f t="shared" si="0"/>
        <v>206</v>
      </c>
      <c r="E12" s="27">
        <f t="shared" si="0"/>
        <v>74</v>
      </c>
      <c r="F12" s="27">
        <f t="shared" si="0"/>
        <v>904</v>
      </c>
      <c r="G12" s="27">
        <f t="shared" si="0"/>
        <v>401</v>
      </c>
      <c r="H12" s="27">
        <f t="shared" si="0"/>
        <v>12</v>
      </c>
      <c r="I12" s="27">
        <f t="shared" si="0"/>
        <v>5</v>
      </c>
      <c r="J12" s="27">
        <f t="shared" si="0"/>
        <v>44</v>
      </c>
      <c r="K12" s="27">
        <f t="shared" si="0"/>
        <v>17</v>
      </c>
      <c r="L12" s="27">
        <f t="shared" si="0"/>
        <v>844</v>
      </c>
      <c r="M12" s="27">
        <f t="shared" si="0"/>
        <v>483</v>
      </c>
      <c r="N12" s="27">
        <f t="shared" si="0"/>
        <v>24</v>
      </c>
      <c r="O12" s="27">
        <f t="shared" si="0"/>
        <v>13</v>
      </c>
      <c r="P12" s="27">
        <f t="shared" si="0"/>
        <v>219</v>
      </c>
      <c r="Q12" s="27">
        <f t="shared" si="0"/>
        <v>80</v>
      </c>
      <c r="R12" s="27">
        <f t="shared" si="0"/>
        <v>811</v>
      </c>
      <c r="S12" s="27">
        <f t="shared" si="0"/>
        <v>383</v>
      </c>
      <c r="T12" s="27">
        <f t="shared" si="0"/>
        <v>0</v>
      </c>
      <c r="U12" s="27">
        <f t="shared" si="0"/>
        <v>0</v>
      </c>
      <c r="V12" s="27">
        <f t="shared" si="0"/>
        <v>2</v>
      </c>
      <c r="W12" s="27">
        <f t="shared" si="0"/>
        <v>0</v>
      </c>
      <c r="X12" s="27">
        <f t="shared" si="0"/>
        <v>47</v>
      </c>
      <c r="Y12" s="27">
        <f t="shared" si="0"/>
        <v>19</v>
      </c>
      <c r="Z12" s="27">
        <f t="shared" si="0"/>
        <v>1</v>
      </c>
      <c r="AA12" s="27">
        <f t="shared" si="0"/>
        <v>2</v>
      </c>
      <c r="AB12" s="27">
        <f t="shared" si="0"/>
        <v>3</v>
      </c>
      <c r="AC12" s="27">
        <f t="shared" si="0"/>
        <v>2</v>
      </c>
      <c r="AD12" s="27">
        <f t="shared" si="0"/>
        <v>26</v>
      </c>
      <c r="AE12" s="27">
        <f t="shared" si="0"/>
        <v>21</v>
      </c>
      <c r="AF12" s="27">
        <f t="shared" si="0"/>
        <v>11</v>
      </c>
      <c r="AG12" s="27">
        <f t="shared" si="0"/>
        <v>2</v>
      </c>
      <c r="AH12" s="27">
        <f t="shared" si="0"/>
        <v>15</v>
      </c>
      <c r="AI12" s="27">
        <f t="shared" si="0"/>
        <v>6</v>
      </c>
      <c r="AJ12" s="27">
        <f t="shared" si="0"/>
        <v>49</v>
      </c>
      <c r="AK12" s="27">
        <f t="shared" si="0"/>
        <v>29</v>
      </c>
      <c r="AL12" s="27">
        <f t="shared" si="0"/>
        <v>27</v>
      </c>
      <c r="AM12" s="27">
        <f t="shared" si="0"/>
        <v>17</v>
      </c>
      <c r="AN12" s="27">
        <f t="shared" si="0"/>
        <v>55</v>
      </c>
      <c r="AO12" s="27">
        <f t="shared" si="0"/>
        <v>17</v>
      </c>
      <c r="AP12" s="27">
        <f t="shared" si="0"/>
        <v>364</v>
      </c>
      <c r="AQ12" s="27">
        <f t="shared" si="0"/>
        <v>140</v>
      </c>
      <c r="AR12" s="27">
        <f t="shared" si="0"/>
        <v>12</v>
      </c>
      <c r="AS12" s="27">
        <f t="shared" si="0"/>
        <v>0</v>
      </c>
      <c r="AT12" s="27">
        <f t="shared" si="0"/>
        <v>10</v>
      </c>
      <c r="AU12" s="27">
        <f t="shared" si="0"/>
        <v>5</v>
      </c>
      <c r="AV12" s="27">
        <f t="shared" si="0"/>
        <v>77</v>
      </c>
      <c r="AW12" s="27">
        <f t="shared" si="0"/>
        <v>51</v>
      </c>
      <c r="AX12" s="27">
        <f t="shared" si="0"/>
        <v>59</v>
      </c>
      <c r="AY12" s="27">
        <f t="shared" si="0"/>
        <v>27</v>
      </c>
      <c r="AZ12" s="27">
        <f t="shared" si="0"/>
        <v>140</v>
      </c>
      <c r="BA12" s="27">
        <f t="shared" si="0"/>
        <v>58</v>
      </c>
      <c r="BB12" s="23">
        <f>SUM(BB7:BB11)</f>
        <v>5886</v>
      </c>
    </row>
    <row r="13" spans="1:54" ht="30" customHeight="1" x14ac:dyDescent="0.25">
      <c r="A13" s="38" t="s">
        <v>28</v>
      </c>
      <c r="B13" s="49">
        <f>SUM(B12:G12)</f>
        <v>1657</v>
      </c>
      <c r="C13" s="49"/>
      <c r="D13" s="49"/>
      <c r="E13" s="49"/>
      <c r="F13" s="49"/>
      <c r="G13" s="49"/>
      <c r="H13" s="49">
        <f>SUM(H12:M12)</f>
        <v>1405</v>
      </c>
      <c r="I13" s="49"/>
      <c r="J13" s="49"/>
      <c r="K13" s="49"/>
      <c r="L13" s="49"/>
      <c r="M13" s="49"/>
      <c r="N13" s="49">
        <f>SUM(N12:S12)</f>
        <v>1530</v>
      </c>
      <c r="O13" s="49"/>
      <c r="P13" s="49"/>
      <c r="Q13" s="49"/>
      <c r="R13" s="49"/>
      <c r="S13" s="49"/>
      <c r="T13" s="49">
        <f>SUM(T12:Y12)</f>
        <v>68</v>
      </c>
      <c r="U13" s="49"/>
      <c r="V13" s="49"/>
      <c r="W13" s="49"/>
      <c r="X13" s="49"/>
      <c r="Y13" s="49"/>
      <c r="Z13" s="49">
        <f>SUM(Z12:AE12)</f>
        <v>55</v>
      </c>
      <c r="AA13" s="49"/>
      <c r="AB13" s="49"/>
      <c r="AC13" s="49"/>
      <c r="AD13" s="49"/>
      <c r="AE13" s="49"/>
      <c r="AF13" s="49">
        <f>SUM(AF12:AK12)</f>
        <v>112</v>
      </c>
      <c r="AG13" s="49"/>
      <c r="AH13" s="49"/>
      <c r="AI13" s="49"/>
      <c r="AJ13" s="49"/>
      <c r="AK13" s="49"/>
      <c r="AL13" s="49">
        <f>SUM(AL12:AQ12)</f>
        <v>620</v>
      </c>
      <c r="AM13" s="49"/>
      <c r="AN13" s="49"/>
      <c r="AO13" s="49"/>
      <c r="AP13" s="49"/>
      <c r="AQ13" s="49"/>
      <c r="AR13" s="49">
        <f>SUM(AR12:BA12)</f>
        <v>439</v>
      </c>
      <c r="AS13" s="49"/>
      <c r="AT13" s="49"/>
      <c r="AU13" s="49"/>
      <c r="AV13" s="49"/>
      <c r="AW13" s="49"/>
      <c r="AX13" s="49"/>
      <c r="AY13" s="49"/>
      <c r="AZ13" s="49"/>
      <c r="BA13" s="49"/>
      <c r="BB13" s="23">
        <f>SUM(B13:BA13)</f>
        <v>5886</v>
      </c>
    </row>
    <row r="14" spans="1:54" ht="25.5" customHeight="1" x14ac:dyDescent="0.25">
      <c r="A14" s="42" t="s">
        <v>27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</row>
  </sheetData>
  <mergeCells count="48">
    <mergeCell ref="A1:BB1"/>
    <mergeCell ref="A2:A6"/>
    <mergeCell ref="B2:AK2"/>
    <mergeCell ref="AL2:AQ4"/>
    <mergeCell ref="AR2:BA4"/>
    <mergeCell ref="BB2:BB6"/>
    <mergeCell ref="B3:AK3"/>
    <mergeCell ref="B4:G4"/>
    <mergeCell ref="H4:M4"/>
    <mergeCell ref="N4:S4"/>
    <mergeCell ref="T4:Y4"/>
    <mergeCell ref="Z4:AE4"/>
    <mergeCell ref="AF4:AK4"/>
    <mergeCell ref="B5:C5"/>
    <mergeCell ref="D5:E5"/>
    <mergeCell ref="F5:G5"/>
    <mergeCell ref="H5:I5"/>
    <mergeCell ref="J5:K5"/>
    <mergeCell ref="L5:M5"/>
    <mergeCell ref="N5:O5"/>
    <mergeCell ref="AL5:AM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14:BB14"/>
    <mergeCell ref="AZ5:BA5"/>
    <mergeCell ref="B13:G13"/>
    <mergeCell ref="H13:M13"/>
    <mergeCell ref="N13:S13"/>
    <mergeCell ref="T13:Y13"/>
    <mergeCell ref="Z13:AE13"/>
    <mergeCell ref="AF13:AK13"/>
    <mergeCell ref="AL13:AQ13"/>
    <mergeCell ref="AR13:BA13"/>
    <mergeCell ref="AN5:AO5"/>
    <mergeCell ref="AP5:AQ5"/>
    <mergeCell ref="AR5:AS5"/>
    <mergeCell ref="AT5:AU5"/>
    <mergeCell ref="AV5:AW5"/>
    <mergeCell ref="AX5:AY5"/>
  </mergeCells>
  <pageMargins left="0.35433070866141736" right="0.35433070866141736" top="0.51181102362204722" bottom="0.51181102362204722" header="0.31496062992125984" footer="0.31496062992125984"/>
  <pageSetup paperSize="9" scale="60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zoomScaleNormal="100" workbookViewId="0">
      <selection activeCell="A41" sqref="A41:A73"/>
    </sheetView>
  </sheetViews>
  <sheetFormatPr defaultRowHeight="15" x14ac:dyDescent="0.25"/>
  <cols>
    <col min="1" max="1" width="29.42578125" customWidth="1"/>
    <col min="2" max="5" width="12.5703125" customWidth="1"/>
    <col min="6" max="52" width="3.85546875" customWidth="1"/>
    <col min="53" max="53" width="9.42578125" customWidth="1"/>
  </cols>
  <sheetData>
    <row r="1" spans="1:4" s="28" customFormat="1" ht="20.25" customHeight="1" x14ac:dyDescent="0.25">
      <c r="A1" s="54" t="s">
        <v>37</v>
      </c>
      <c r="B1" s="54"/>
      <c r="C1" s="54"/>
      <c r="D1" s="54"/>
    </row>
    <row r="2" spans="1:4" s="28" customFormat="1" ht="20.25" customHeight="1" x14ac:dyDescent="0.25">
      <c r="A2" s="19"/>
      <c r="B2" s="16" t="s">
        <v>31</v>
      </c>
      <c r="C2" s="24" t="s">
        <v>32</v>
      </c>
      <c r="D2" s="24" t="s">
        <v>1</v>
      </c>
    </row>
    <row r="3" spans="1:4" s="28" customFormat="1" ht="20.25" customHeight="1" x14ac:dyDescent="0.25">
      <c r="A3" s="32" t="s">
        <v>33</v>
      </c>
      <c r="B3" s="12">
        <v>176</v>
      </c>
      <c r="C3" s="12">
        <v>80</v>
      </c>
      <c r="D3" s="12">
        <f>SUM(B3:C3)</f>
        <v>256</v>
      </c>
    </row>
    <row r="4" spans="1:4" s="28" customFormat="1" ht="20.25" customHeight="1" x14ac:dyDescent="0.25">
      <c r="A4" s="32" t="s">
        <v>34</v>
      </c>
      <c r="B4" s="12">
        <v>1938</v>
      </c>
      <c r="C4" s="12">
        <v>769</v>
      </c>
      <c r="D4" s="12">
        <f>SUM(B4:C4)</f>
        <v>2707</v>
      </c>
    </row>
    <row r="5" spans="1:4" s="28" customFormat="1" ht="20.25" customHeight="1" x14ac:dyDescent="0.25">
      <c r="A5" s="33" t="s">
        <v>1</v>
      </c>
      <c r="B5" s="24">
        <f>SUM(B3:B4)</f>
        <v>2114</v>
      </c>
      <c r="C5" s="24">
        <f t="shared" ref="C5:D5" si="0">SUM(C3:C4)</f>
        <v>849</v>
      </c>
      <c r="D5" s="24">
        <f t="shared" si="0"/>
        <v>2963</v>
      </c>
    </row>
    <row r="6" spans="1:4" s="28" customFormat="1" ht="20.25" customHeight="1" x14ac:dyDescent="0.25">
      <c r="A6" s="34"/>
      <c r="B6" s="30"/>
      <c r="C6" s="30"/>
      <c r="D6" s="30"/>
    </row>
    <row r="7" spans="1:4" s="28" customFormat="1" ht="20.25" customHeight="1" x14ac:dyDescent="0.25">
      <c r="A7" s="35"/>
      <c r="B7" s="16" t="s">
        <v>31</v>
      </c>
      <c r="C7" s="24" t="s">
        <v>32</v>
      </c>
      <c r="D7" s="24" t="s">
        <v>1</v>
      </c>
    </row>
    <row r="8" spans="1:4" s="28" customFormat="1" ht="20.25" customHeight="1" x14ac:dyDescent="0.25">
      <c r="A8" s="32" t="s">
        <v>35</v>
      </c>
      <c r="B8" s="12">
        <v>1414</v>
      </c>
      <c r="C8" s="12">
        <v>480</v>
      </c>
      <c r="D8" s="12">
        <f>SUM(B8:C8)</f>
        <v>1894</v>
      </c>
    </row>
    <row r="9" spans="1:4" s="28" customFormat="1" ht="20.25" customHeight="1" x14ac:dyDescent="0.25">
      <c r="A9" s="32" t="s">
        <v>36</v>
      </c>
      <c r="B9" s="12">
        <v>700</v>
      </c>
      <c r="C9" s="12">
        <v>369</v>
      </c>
      <c r="D9" s="12">
        <f>SUM(B9:C9)</f>
        <v>1069</v>
      </c>
    </row>
    <row r="10" spans="1:4" s="28" customFormat="1" ht="20.25" customHeight="1" x14ac:dyDescent="0.25">
      <c r="A10" s="33" t="s">
        <v>1</v>
      </c>
      <c r="B10" s="24">
        <f>SUM(B8:B9)</f>
        <v>2114</v>
      </c>
      <c r="C10" s="24">
        <f t="shared" ref="C10:D10" si="1">SUM(C8:C9)</f>
        <v>849</v>
      </c>
      <c r="D10" s="24">
        <f t="shared" si="1"/>
        <v>2963</v>
      </c>
    </row>
    <row r="11" spans="1:4" s="28" customFormat="1" ht="20.25" customHeight="1" x14ac:dyDescent="0.25">
      <c r="A11" s="34"/>
      <c r="B11" s="30"/>
      <c r="C11" s="30"/>
      <c r="D11" s="30"/>
    </row>
    <row r="12" spans="1:4" s="28" customFormat="1" ht="20.25" customHeight="1" x14ac:dyDescent="0.25">
      <c r="A12" s="35"/>
      <c r="B12" s="16" t="s">
        <v>31</v>
      </c>
      <c r="C12" s="24" t="s">
        <v>32</v>
      </c>
      <c r="D12" s="24" t="s">
        <v>1</v>
      </c>
    </row>
    <row r="13" spans="1:4" s="28" customFormat="1" ht="20.25" customHeight="1" x14ac:dyDescent="0.25">
      <c r="A13" s="20" t="s">
        <v>13</v>
      </c>
      <c r="B13" s="12">
        <v>836</v>
      </c>
      <c r="C13" s="12">
        <v>406</v>
      </c>
      <c r="D13" s="12">
        <f>SUM(B13:C13)</f>
        <v>1242</v>
      </c>
    </row>
    <row r="14" spans="1:4" s="28" customFormat="1" ht="20.25" customHeight="1" x14ac:dyDescent="0.25">
      <c r="A14" s="21" t="s">
        <v>14</v>
      </c>
      <c r="B14" s="12">
        <v>604</v>
      </c>
      <c r="C14" s="12">
        <v>239</v>
      </c>
      <c r="D14" s="12">
        <f>SUM(B14:C14)</f>
        <v>843</v>
      </c>
    </row>
    <row r="15" spans="1:4" s="28" customFormat="1" ht="20.25" customHeight="1" x14ac:dyDescent="0.25">
      <c r="A15" s="21" t="s">
        <v>15</v>
      </c>
      <c r="B15" s="12">
        <v>318</v>
      </c>
      <c r="C15" s="12">
        <v>103</v>
      </c>
      <c r="D15" s="12">
        <f>SUM(B15:C15)</f>
        <v>421</v>
      </c>
    </row>
    <row r="16" spans="1:4" s="28" customFormat="1" ht="20.25" customHeight="1" x14ac:dyDescent="0.25">
      <c r="A16" s="21" t="s">
        <v>16</v>
      </c>
      <c r="B16" s="12">
        <v>103</v>
      </c>
      <c r="C16" s="12">
        <v>30</v>
      </c>
      <c r="D16" s="12">
        <f>SUM(B16:C16)</f>
        <v>133</v>
      </c>
    </row>
    <row r="17" spans="1:4" s="28" customFormat="1" ht="20.25" customHeight="1" x14ac:dyDescent="0.25">
      <c r="A17" s="21" t="s">
        <v>17</v>
      </c>
      <c r="B17" s="12">
        <v>253</v>
      </c>
      <c r="C17" s="12">
        <v>71</v>
      </c>
      <c r="D17" s="12">
        <f>SUM(B17:C17)</f>
        <v>324</v>
      </c>
    </row>
    <row r="18" spans="1:4" s="28" customFormat="1" ht="20.25" customHeight="1" x14ac:dyDescent="0.25">
      <c r="A18" s="29" t="s">
        <v>1</v>
      </c>
      <c r="B18" s="24">
        <f t="shared" ref="B18:C18" si="2">SUM(B13:B17)</f>
        <v>2114</v>
      </c>
      <c r="C18" s="24">
        <f t="shared" si="2"/>
        <v>849</v>
      </c>
      <c r="D18" s="24">
        <f>SUM(D13:D17)</f>
        <v>2963</v>
      </c>
    </row>
    <row r="19" spans="1:4" s="28" customFormat="1" ht="16.5" customHeight="1" x14ac:dyDescent="0.25"/>
    <row r="20" spans="1:4" s="28" customFormat="1" ht="20.25" customHeight="1" x14ac:dyDescent="0.25">
      <c r="A20" s="54" t="s">
        <v>30</v>
      </c>
      <c r="B20" s="54"/>
      <c r="C20" s="54"/>
      <c r="D20" s="54"/>
    </row>
    <row r="21" spans="1:4" s="28" customFormat="1" ht="20.25" customHeight="1" x14ac:dyDescent="0.25">
      <c r="A21" s="19"/>
      <c r="B21" s="16" t="s">
        <v>31</v>
      </c>
      <c r="C21" s="24" t="s">
        <v>32</v>
      </c>
      <c r="D21" s="24" t="s">
        <v>1</v>
      </c>
    </row>
    <row r="22" spans="1:4" s="28" customFormat="1" ht="20.25" customHeight="1" x14ac:dyDescent="0.25">
      <c r="A22" s="32" t="s">
        <v>33</v>
      </c>
      <c r="B22" s="13">
        <v>196</v>
      </c>
      <c r="C22" s="13">
        <v>93</v>
      </c>
      <c r="D22" s="13">
        <f>SUM(B22:C22)</f>
        <v>289</v>
      </c>
    </row>
    <row r="23" spans="1:4" s="28" customFormat="1" ht="20.25" customHeight="1" x14ac:dyDescent="0.25">
      <c r="A23" s="32" t="s">
        <v>34</v>
      </c>
      <c r="B23" s="13">
        <v>2183</v>
      </c>
      <c r="C23" s="13">
        <v>848</v>
      </c>
      <c r="D23" s="13">
        <f>SUM(B23:C23)</f>
        <v>3031</v>
      </c>
    </row>
    <row r="24" spans="1:4" s="28" customFormat="1" ht="20.25" customHeight="1" x14ac:dyDescent="0.25">
      <c r="A24" s="33" t="s">
        <v>1</v>
      </c>
      <c r="B24" s="31">
        <f>SUM(B22:B23)</f>
        <v>2379</v>
      </c>
      <c r="C24" s="31">
        <f t="shared" ref="C24:D24" si="3">SUM(C22:C23)</f>
        <v>941</v>
      </c>
      <c r="D24" s="31">
        <f t="shared" si="3"/>
        <v>3320</v>
      </c>
    </row>
    <row r="25" spans="1:4" s="28" customFormat="1" ht="20.25" customHeight="1" x14ac:dyDescent="0.25">
      <c r="A25" s="34"/>
      <c r="B25" s="30"/>
      <c r="C25" s="30"/>
      <c r="D25" s="30"/>
    </row>
    <row r="26" spans="1:4" s="28" customFormat="1" ht="20.25" customHeight="1" x14ac:dyDescent="0.25">
      <c r="A26" s="35"/>
      <c r="B26" s="16" t="s">
        <v>31</v>
      </c>
      <c r="C26" s="24" t="s">
        <v>32</v>
      </c>
      <c r="D26" s="24" t="s">
        <v>1</v>
      </c>
    </row>
    <row r="27" spans="1:4" s="28" customFormat="1" ht="20.25" customHeight="1" x14ac:dyDescent="0.25">
      <c r="A27" s="32" t="s">
        <v>35</v>
      </c>
      <c r="B27" s="12">
        <v>1608</v>
      </c>
      <c r="C27" s="12">
        <v>533</v>
      </c>
      <c r="D27" s="12">
        <f>SUM(B27:C27)</f>
        <v>2141</v>
      </c>
    </row>
    <row r="28" spans="1:4" s="28" customFormat="1" ht="20.25" customHeight="1" x14ac:dyDescent="0.25">
      <c r="A28" s="32" t="s">
        <v>36</v>
      </c>
      <c r="B28" s="12">
        <v>771</v>
      </c>
      <c r="C28" s="12">
        <v>408</v>
      </c>
      <c r="D28" s="12">
        <f>SUM(B28:C28)</f>
        <v>1179</v>
      </c>
    </row>
    <row r="29" spans="1:4" s="28" customFormat="1" ht="20.25" customHeight="1" x14ac:dyDescent="0.25">
      <c r="A29" s="33" t="s">
        <v>1</v>
      </c>
      <c r="B29" s="24">
        <f>SUM(B27:B28)</f>
        <v>2379</v>
      </c>
      <c r="C29" s="24">
        <f t="shared" ref="C29:D29" si="4">SUM(C27:C28)</f>
        <v>941</v>
      </c>
      <c r="D29" s="24">
        <f t="shared" si="4"/>
        <v>3320</v>
      </c>
    </row>
    <row r="30" spans="1:4" s="28" customFormat="1" ht="20.25" customHeight="1" x14ac:dyDescent="0.25">
      <c r="A30" s="34"/>
      <c r="B30" s="30"/>
      <c r="C30" s="30"/>
      <c r="D30" s="30"/>
    </row>
    <row r="31" spans="1:4" s="28" customFormat="1" ht="20.25" customHeight="1" x14ac:dyDescent="0.25">
      <c r="A31" s="35"/>
      <c r="B31" s="16" t="s">
        <v>31</v>
      </c>
      <c r="C31" s="24" t="s">
        <v>32</v>
      </c>
      <c r="D31" s="24" t="s">
        <v>1</v>
      </c>
    </row>
    <row r="32" spans="1:4" s="28" customFormat="1" ht="20.25" customHeight="1" x14ac:dyDescent="0.25">
      <c r="A32" s="20" t="s">
        <v>13</v>
      </c>
      <c r="B32" s="12">
        <v>973</v>
      </c>
      <c r="C32" s="12">
        <v>421</v>
      </c>
      <c r="D32" s="12">
        <f>SUM(B32:C32)</f>
        <v>1394</v>
      </c>
    </row>
    <row r="33" spans="1:5" s="28" customFormat="1" ht="20.25" customHeight="1" x14ac:dyDescent="0.25">
      <c r="A33" s="21" t="s">
        <v>14</v>
      </c>
      <c r="B33" s="12">
        <v>654</v>
      </c>
      <c r="C33" s="12">
        <v>306</v>
      </c>
      <c r="D33" s="12">
        <f>SUM(B33:C33)</f>
        <v>960</v>
      </c>
    </row>
    <row r="34" spans="1:5" s="28" customFormat="1" ht="20.25" customHeight="1" x14ac:dyDescent="0.25">
      <c r="A34" s="21" t="s">
        <v>15</v>
      </c>
      <c r="B34" s="12">
        <v>364</v>
      </c>
      <c r="C34" s="12">
        <v>104</v>
      </c>
      <c r="D34" s="12">
        <f>SUM(B34:C34)</f>
        <v>468</v>
      </c>
    </row>
    <row r="35" spans="1:5" s="28" customFormat="1" ht="20.25" customHeight="1" x14ac:dyDescent="0.25">
      <c r="A35" s="21" t="s">
        <v>16</v>
      </c>
      <c r="B35" s="12">
        <v>104</v>
      </c>
      <c r="C35" s="12">
        <v>33</v>
      </c>
      <c r="D35" s="12">
        <f>SUM(B35:C35)</f>
        <v>137</v>
      </c>
    </row>
    <row r="36" spans="1:5" s="28" customFormat="1" ht="20.25" customHeight="1" x14ac:dyDescent="0.25">
      <c r="A36" s="21" t="s">
        <v>17</v>
      </c>
      <c r="B36" s="12">
        <v>284</v>
      </c>
      <c r="C36" s="12">
        <v>77</v>
      </c>
      <c r="D36" s="12">
        <f>SUM(B36:C36)</f>
        <v>361</v>
      </c>
    </row>
    <row r="37" spans="1:5" s="28" customFormat="1" ht="20.25" customHeight="1" x14ac:dyDescent="0.25">
      <c r="A37" s="33" t="s">
        <v>1</v>
      </c>
      <c r="B37" s="24">
        <f t="shared" ref="B37:C37" si="5">SUM(B32:B36)</f>
        <v>2379</v>
      </c>
      <c r="C37" s="24">
        <f t="shared" si="5"/>
        <v>941</v>
      </c>
      <c r="D37" s="24">
        <f>SUM(D32:D36)</f>
        <v>3320</v>
      </c>
    </row>
    <row r="39" spans="1:5" s="28" customFormat="1" ht="21" customHeight="1" x14ac:dyDescent="0.25">
      <c r="A39" s="54" t="s">
        <v>38</v>
      </c>
      <c r="B39" s="54"/>
      <c r="C39" s="54"/>
      <c r="D39" s="54"/>
      <c r="E39" s="54"/>
    </row>
    <row r="40" spans="1:5" s="28" customFormat="1" ht="21" customHeight="1" x14ac:dyDescent="0.25">
      <c r="A40" s="30"/>
      <c r="B40" s="16" t="s">
        <v>31</v>
      </c>
      <c r="C40" s="24" t="s">
        <v>32</v>
      </c>
      <c r="D40" s="24" t="s">
        <v>53</v>
      </c>
      <c r="E40" s="24" t="s">
        <v>1</v>
      </c>
    </row>
    <row r="41" spans="1:5" s="28" customFormat="1" ht="21" customHeight="1" x14ac:dyDescent="0.25">
      <c r="A41" s="32" t="s">
        <v>39</v>
      </c>
      <c r="B41" s="12">
        <v>33</v>
      </c>
      <c r="C41" s="12">
        <v>32</v>
      </c>
      <c r="D41" s="12">
        <v>8</v>
      </c>
      <c r="E41" s="12">
        <v>73</v>
      </c>
    </row>
    <row r="42" spans="1:5" s="28" customFormat="1" ht="21" customHeight="1" x14ac:dyDescent="0.25">
      <c r="A42" s="32" t="s">
        <v>40</v>
      </c>
      <c r="B42" s="12">
        <v>44</v>
      </c>
      <c r="C42" s="12">
        <v>43</v>
      </c>
      <c r="D42" s="12">
        <v>24</v>
      </c>
      <c r="E42" s="12">
        <v>111</v>
      </c>
    </row>
    <row r="43" spans="1:5" s="28" customFormat="1" ht="21" customHeight="1" x14ac:dyDescent="0.25">
      <c r="A43" s="32" t="s">
        <v>41</v>
      </c>
      <c r="B43" s="12">
        <v>8</v>
      </c>
      <c r="C43" s="12">
        <v>5</v>
      </c>
      <c r="D43" s="12">
        <v>5</v>
      </c>
      <c r="E43" s="12">
        <v>18</v>
      </c>
    </row>
    <row r="44" spans="1:5" s="28" customFormat="1" ht="21" customHeight="1" x14ac:dyDescent="0.25">
      <c r="A44" s="32" t="s">
        <v>51</v>
      </c>
      <c r="B44" s="12">
        <v>22</v>
      </c>
      <c r="C44" s="12">
        <v>12</v>
      </c>
      <c r="D44" s="12">
        <v>12</v>
      </c>
      <c r="E44" s="12">
        <v>46</v>
      </c>
    </row>
    <row r="45" spans="1:5" s="28" customFormat="1" ht="21" customHeight="1" x14ac:dyDescent="0.25">
      <c r="A45" s="32" t="s">
        <v>42</v>
      </c>
      <c r="B45" s="12">
        <v>23</v>
      </c>
      <c r="C45" s="12">
        <v>22</v>
      </c>
      <c r="D45" s="12">
        <v>2</v>
      </c>
      <c r="E45" s="12">
        <v>47</v>
      </c>
    </row>
    <row r="46" spans="1:5" s="28" customFormat="1" ht="21" customHeight="1" x14ac:dyDescent="0.25">
      <c r="A46" s="32" t="s">
        <v>43</v>
      </c>
      <c r="B46" s="12">
        <v>1512</v>
      </c>
      <c r="C46" s="12">
        <v>667</v>
      </c>
      <c r="D46" s="12">
        <v>657</v>
      </c>
      <c r="E46" s="12">
        <v>2836</v>
      </c>
    </row>
    <row r="47" spans="1:5" s="28" customFormat="1" ht="21" customHeight="1" x14ac:dyDescent="0.25">
      <c r="A47" s="32" t="s">
        <v>44</v>
      </c>
      <c r="B47" s="12">
        <v>382</v>
      </c>
      <c r="C47" s="12">
        <v>180</v>
      </c>
      <c r="D47" s="12">
        <v>126</v>
      </c>
      <c r="E47" s="12">
        <v>688</v>
      </c>
    </row>
    <row r="48" spans="1:5" s="28" customFormat="1" ht="21" customHeight="1" x14ac:dyDescent="0.25">
      <c r="A48" s="32" t="s">
        <v>45</v>
      </c>
      <c r="B48" s="12">
        <v>7</v>
      </c>
      <c r="C48" s="12">
        <v>3</v>
      </c>
      <c r="D48" s="12">
        <v>3</v>
      </c>
      <c r="E48" s="12">
        <v>13</v>
      </c>
    </row>
    <row r="49" spans="1:5" s="28" customFormat="1" ht="21" customHeight="1" x14ac:dyDescent="0.25">
      <c r="A49" s="32" t="s">
        <v>52</v>
      </c>
      <c r="B49" s="12">
        <v>123</v>
      </c>
      <c r="C49" s="12">
        <v>49</v>
      </c>
      <c r="D49" s="12">
        <v>89</v>
      </c>
      <c r="E49" s="12">
        <v>261</v>
      </c>
    </row>
    <row r="50" spans="1:5" s="28" customFormat="1" ht="21" customHeight="1" x14ac:dyDescent="0.25">
      <c r="A50" s="32" t="s">
        <v>46</v>
      </c>
      <c r="B50" s="12">
        <v>93</v>
      </c>
      <c r="C50" s="12">
        <v>22</v>
      </c>
      <c r="D50" s="12">
        <v>17</v>
      </c>
      <c r="E50" s="12">
        <v>132</v>
      </c>
    </row>
    <row r="51" spans="1:5" s="28" customFormat="1" ht="21" customHeight="1" x14ac:dyDescent="0.25">
      <c r="A51" s="32" t="s">
        <v>47</v>
      </c>
      <c r="B51" s="12">
        <v>64</v>
      </c>
      <c r="C51" s="12">
        <v>53</v>
      </c>
      <c r="D51" s="12">
        <v>79</v>
      </c>
      <c r="E51" s="12">
        <v>196</v>
      </c>
    </row>
    <row r="52" spans="1:5" s="28" customFormat="1" ht="21" customHeight="1" x14ac:dyDescent="0.25">
      <c r="A52" s="32" t="s">
        <v>48</v>
      </c>
      <c r="B52" s="12">
        <v>54</v>
      </c>
      <c r="C52" s="12">
        <v>50</v>
      </c>
      <c r="D52" s="12">
        <v>29</v>
      </c>
      <c r="E52" s="12">
        <v>133</v>
      </c>
    </row>
    <row r="53" spans="1:5" s="28" customFormat="1" ht="21" customHeight="1" x14ac:dyDescent="0.25">
      <c r="A53" s="32" t="s">
        <v>49</v>
      </c>
      <c r="B53" s="12">
        <v>192</v>
      </c>
      <c r="C53" s="12">
        <v>93</v>
      </c>
      <c r="D53" s="12">
        <v>95</v>
      </c>
      <c r="E53" s="12">
        <v>380</v>
      </c>
    </row>
    <row r="54" spans="1:5" s="28" customFormat="1" ht="21" customHeight="1" x14ac:dyDescent="0.25">
      <c r="A54" s="32" t="s">
        <v>50</v>
      </c>
      <c r="B54" s="12">
        <v>32</v>
      </c>
      <c r="C54" s="12">
        <v>12</v>
      </c>
      <c r="D54" s="12">
        <v>25</v>
      </c>
      <c r="E54" s="12">
        <v>69</v>
      </c>
    </row>
    <row r="55" spans="1:5" s="28" customFormat="1" ht="21" customHeight="1" x14ac:dyDescent="0.25">
      <c r="A55" s="33" t="s">
        <v>1</v>
      </c>
      <c r="B55" s="24">
        <f>SUM(B41:B54)</f>
        <v>2589</v>
      </c>
      <c r="C55" s="24">
        <f t="shared" ref="C55:E55" si="6">SUM(C41:C54)</f>
        <v>1243</v>
      </c>
      <c r="D55" s="24">
        <f t="shared" si="6"/>
        <v>1171</v>
      </c>
      <c r="E55" s="24">
        <f t="shared" si="6"/>
        <v>5003</v>
      </c>
    </row>
    <row r="56" spans="1:5" s="28" customFormat="1" ht="21" customHeight="1" x14ac:dyDescent="0.25">
      <c r="A56" s="34"/>
      <c r="B56" s="30"/>
      <c r="C56" s="30"/>
      <c r="D56" s="30"/>
      <c r="E56" s="30"/>
    </row>
    <row r="57" spans="1:5" s="28" customFormat="1" ht="21" customHeight="1" x14ac:dyDescent="0.25">
      <c r="A57" s="35"/>
      <c r="B57" s="16" t="s">
        <v>31</v>
      </c>
      <c r="C57" s="24" t="s">
        <v>32</v>
      </c>
      <c r="D57" s="24" t="s">
        <v>53</v>
      </c>
      <c r="E57" s="24" t="s">
        <v>1</v>
      </c>
    </row>
    <row r="58" spans="1:5" s="28" customFormat="1" ht="21" customHeight="1" x14ac:dyDescent="0.25">
      <c r="A58" s="32" t="s">
        <v>33</v>
      </c>
      <c r="B58" s="12">
        <v>192</v>
      </c>
      <c r="C58" s="12">
        <v>90</v>
      </c>
      <c r="D58" s="12">
        <v>97</v>
      </c>
      <c r="E58" s="12">
        <f>SUM(B58:D58)</f>
        <v>379</v>
      </c>
    </row>
    <row r="59" spans="1:5" s="28" customFormat="1" ht="21" customHeight="1" x14ac:dyDescent="0.25">
      <c r="A59" s="32" t="s">
        <v>34</v>
      </c>
      <c r="B59" s="12">
        <v>2397</v>
      </c>
      <c r="C59" s="12">
        <v>1153</v>
      </c>
      <c r="D59" s="12">
        <v>1074</v>
      </c>
      <c r="E59" s="12">
        <f>SUM(B59:D59)</f>
        <v>4624</v>
      </c>
    </row>
    <row r="60" spans="1:5" s="28" customFormat="1" ht="21" customHeight="1" x14ac:dyDescent="0.25">
      <c r="A60" s="33" t="s">
        <v>1</v>
      </c>
      <c r="B60" s="24">
        <f>SUM(B58:B59)</f>
        <v>2589</v>
      </c>
      <c r="C60" s="24">
        <f t="shared" ref="C60:E60" si="7">SUM(C58:C59)</f>
        <v>1243</v>
      </c>
      <c r="D60" s="24">
        <f t="shared" si="7"/>
        <v>1171</v>
      </c>
      <c r="E60" s="24">
        <f t="shared" si="7"/>
        <v>5003</v>
      </c>
    </row>
    <row r="61" spans="1:5" s="28" customFormat="1" ht="21" customHeight="1" x14ac:dyDescent="0.25">
      <c r="A61" s="34"/>
      <c r="B61" s="30"/>
      <c r="C61" s="30"/>
      <c r="D61" s="30"/>
      <c r="E61" s="30"/>
    </row>
    <row r="62" spans="1:5" s="28" customFormat="1" ht="21" customHeight="1" x14ac:dyDescent="0.25">
      <c r="A62" s="35"/>
      <c r="B62" s="16" t="s">
        <v>31</v>
      </c>
      <c r="C62" s="24" t="s">
        <v>32</v>
      </c>
      <c r="D62" s="24" t="s">
        <v>53</v>
      </c>
      <c r="E62" s="24" t="s">
        <v>1</v>
      </c>
    </row>
    <row r="63" spans="1:5" s="28" customFormat="1" ht="21" customHeight="1" x14ac:dyDescent="0.25">
      <c r="A63" s="32" t="s">
        <v>35</v>
      </c>
      <c r="B63" s="12">
        <v>1748</v>
      </c>
      <c r="C63" s="12">
        <v>715</v>
      </c>
      <c r="D63" s="12">
        <v>900</v>
      </c>
      <c r="E63" s="12">
        <f>SUM(B63:D63)</f>
        <v>3363</v>
      </c>
    </row>
    <row r="64" spans="1:5" s="28" customFormat="1" ht="21" customHeight="1" x14ac:dyDescent="0.25">
      <c r="A64" s="32" t="s">
        <v>36</v>
      </c>
      <c r="B64" s="12">
        <v>841</v>
      </c>
      <c r="C64" s="12">
        <v>528</v>
      </c>
      <c r="D64" s="12">
        <v>271</v>
      </c>
      <c r="E64" s="12">
        <f>SUM(B64:D64)</f>
        <v>1640</v>
      </c>
    </row>
    <row r="65" spans="1:5" s="28" customFormat="1" ht="21" customHeight="1" x14ac:dyDescent="0.25">
      <c r="A65" s="33" t="s">
        <v>1</v>
      </c>
      <c r="B65" s="24">
        <f>SUM(B63:B64)</f>
        <v>2589</v>
      </c>
      <c r="C65" s="24">
        <f t="shared" ref="C65:E65" si="8">SUM(C63:C64)</f>
        <v>1243</v>
      </c>
      <c r="D65" s="24">
        <f t="shared" si="8"/>
        <v>1171</v>
      </c>
      <c r="E65" s="24">
        <f t="shared" si="8"/>
        <v>5003</v>
      </c>
    </row>
    <row r="66" spans="1:5" s="28" customFormat="1" ht="21" customHeight="1" x14ac:dyDescent="0.25">
      <c r="A66" s="36"/>
      <c r="B66" s="30"/>
      <c r="C66" s="30"/>
      <c r="D66" s="30"/>
      <c r="E66" s="30"/>
    </row>
    <row r="67" spans="1:5" s="28" customFormat="1" ht="21" customHeight="1" x14ac:dyDescent="0.25">
      <c r="A67" s="37"/>
      <c r="B67" s="16" t="s">
        <v>31</v>
      </c>
      <c r="C67" s="24" t="s">
        <v>32</v>
      </c>
      <c r="D67" s="24" t="s">
        <v>53</v>
      </c>
      <c r="E67" s="24" t="s">
        <v>1</v>
      </c>
    </row>
    <row r="68" spans="1:5" s="28" customFormat="1" ht="21" customHeight="1" x14ac:dyDescent="0.25">
      <c r="A68" s="20" t="s">
        <v>13</v>
      </c>
      <c r="B68" s="12">
        <v>1048</v>
      </c>
      <c r="C68" s="12">
        <v>539</v>
      </c>
      <c r="D68" s="12">
        <v>476</v>
      </c>
      <c r="E68" s="12">
        <f t="shared" ref="E68:E72" si="9">SUM(B68:D68)</f>
        <v>2063</v>
      </c>
    </row>
    <row r="69" spans="1:5" s="28" customFormat="1" ht="21" customHeight="1" x14ac:dyDescent="0.25">
      <c r="A69" s="21" t="s">
        <v>14</v>
      </c>
      <c r="B69" s="12">
        <v>699</v>
      </c>
      <c r="C69" s="12">
        <v>382</v>
      </c>
      <c r="D69" s="12">
        <v>311</v>
      </c>
      <c r="E69" s="12">
        <f t="shared" si="9"/>
        <v>1392</v>
      </c>
    </row>
    <row r="70" spans="1:5" s="28" customFormat="1" ht="21" customHeight="1" x14ac:dyDescent="0.25">
      <c r="A70" s="21" t="s">
        <v>15</v>
      </c>
      <c r="B70" s="12">
        <v>427</v>
      </c>
      <c r="C70" s="12">
        <v>149</v>
      </c>
      <c r="D70" s="12">
        <v>128</v>
      </c>
      <c r="E70" s="12">
        <f t="shared" si="9"/>
        <v>704</v>
      </c>
    </row>
    <row r="71" spans="1:5" s="28" customFormat="1" ht="21" customHeight="1" x14ac:dyDescent="0.25">
      <c r="A71" s="21" t="s">
        <v>16</v>
      </c>
      <c r="B71" s="12">
        <v>119</v>
      </c>
      <c r="C71" s="12">
        <v>48</v>
      </c>
      <c r="D71" s="12">
        <v>86</v>
      </c>
      <c r="E71" s="12">
        <f t="shared" si="9"/>
        <v>253</v>
      </c>
    </row>
    <row r="72" spans="1:5" s="28" customFormat="1" ht="21" customHeight="1" x14ac:dyDescent="0.25">
      <c r="A72" s="21" t="s">
        <v>17</v>
      </c>
      <c r="B72" s="12">
        <v>296</v>
      </c>
      <c r="C72" s="12">
        <v>125</v>
      </c>
      <c r="D72" s="12">
        <v>170</v>
      </c>
      <c r="E72" s="12">
        <f t="shared" si="9"/>
        <v>591</v>
      </c>
    </row>
    <row r="73" spans="1:5" s="28" customFormat="1" ht="21" customHeight="1" x14ac:dyDescent="0.25">
      <c r="A73" s="33" t="s">
        <v>1</v>
      </c>
      <c r="B73" s="24">
        <f t="shared" ref="B73:C73" si="10">SUM(B68:B72)</f>
        <v>2589</v>
      </c>
      <c r="C73" s="24">
        <f t="shared" si="10"/>
        <v>1243</v>
      </c>
      <c r="D73" s="24">
        <f>SUM(D68:D72)</f>
        <v>1171</v>
      </c>
      <c r="E73" s="24">
        <f>SUM(E68:E72)</f>
        <v>5003</v>
      </c>
    </row>
  </sheetData>
  <mergeCells count="3">
    <mergeCell ref="A1:D1"/>
    <mergeCell ref="A20:D20"/>
    <mergeCell ref="A39:E39"/>
  </mergeCells>
  <pageMargins left="1.1417322834645669" right="0.94488188976377963" top="0.98425196850393704" bottom="0.98425196850393704" header="0.31496062992125984" footer="0.31496062992125984"/>
  <pageSetup paperSize="9" scale="96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A5B33A-969B-45E6-93FE-67B277F2993F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188092-6F10-447A-B6A8-F7D0C70C730B}"/>
</file>

<file path=customXml/itemProps3.xml><?xml version="1.0" encoding="utf-8"?>
<ds:datastoreItem xmlns:ds="http://schemas.openxmlformats.org/officeDocument/2006/customXml" ds:itemID="{499E6366-0669-4284-9E85-D034323090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2016-2017 PE</vt:lpstr>
      <vt:lpstr> 2017-2018 PE</vt:lpstr>
      <vt:lpstr>2018-2019 PE</vt:lpstr>
      <vt:lpstr>2017-2020 SE</vt:lpstr>
      <vt:lpstr>' 2017-2018 PE'!Print_Area</vt:lpstr>
      <vt:lpstr>'2016-2017 PE'!Print_Area</vt:lpstr>
      <vt:lpstr>'2018-2019 PE'!Print_Area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Fleche Isabelle</cp:lastModifiedBy>
  <cp:lastPrinted>2020-02-14T08:33:49Z</cp:lastPrinted>
  <dcterms:created xsi:type="dcterms:W3CDTF">2014-10-27T10:37:55Z</dcterms:created>
  <dcterms:modified xsi:type="dcterms:W3CDTF">2020-03-05T10:39:43Z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