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27795" windowHeight="12330"/>
  </bookViews>
  <sheets>
    <sheet name="pidesc " sheetId="1" r:id="rId1"/>
  </sheets>
  <calcPr calcId="145621"/>
</workbook>
</file>

<file path=xl/calcChain.xml><?xml version="1.0" encoding="utf-8"?>
<calcChain xmlns="http://schemas.openxmlformats.org/spreadsheetml/2006/main">
  <c r="J5" i="1" l="1"/>
  <c r="J6" i="1"/>
  <c r="J7" i="1"/>
  <c r="J8" i="1"/>
  <c r="J9" i="1"/>
  <c r="J10" i="1"/>
  <c r="J11" i="1"/>
  <c r="J12" i="1"/>
  <c r="J13" i="1"/>
  <c r="J14" i="1"/>
  <c r="J15" i="1"/>
  <c r="J16" i="1"/>
  <c r="J17" i="1"/>
  <c r="J18" i="1"/>
  <c r="J19" i="1"/>
  <c r="J20" i="1"/>
  <c r="J4" i="1"/>
</calcChain>
</file>

<file path=xl/sharedStrings.xml><?xml version="1.0" encoding="utf-8"?>
<sst xmlns="http://schemas.openxmlformats.org/spreadsheetml/2006/main" count="38" uniqueCount="37">
  <si>
    <t>total</t>
  </si>
  <si>
    <t>X</t>
  </si>
  <si>
    <t xml:space="preserve"> </t>
  </si>
  <si>
    <t>PLANNED INITIATIVE/ACTIVE MEASURE</t>
  </si>
  <si>
    <t>INDICATORS</t>
  </si>
  <si>
    <t>Identification and registration of young NEETs in the integrated database of the National Agency for Employment./STOC SOMERI 2014,2015,2017</t>
  </si>
  <si>
    <t>Number of young NEETs identified through the implementation of the Intespo Project</t>
  </si>
  <si>
    <t>Number of young NEETs registered through the implementation of the Intespo Project</t>
  </si>
  <si>
    <t xml:space="preserve">Law 279/2005 on apprenticeship at work, republished 
</t>
  </si>
  <si>
    <t>Law no. 335/2013 regarding the internship for higher education graduates</t>
  </si>
  <si>
    <t>Law no. 76/2002 regarding the unemployment insurance system and employment stimulation, amended and supplemented by Law no. 250/2013</t>
  </si>
  <si>
    <t>Vocational counseling and guidance</t>
  </si>
  <si>
    <t>Vocational Training</t>
  </si>
  <si>
    <t>Granting mobility bonuses (employment) including long-term unemployed</t>
  </si>
  <si>
    <t>Granting installation bonuses, including the long-term unemployed</t>
  </si>
  <si>
    <t>Granting activation bonuses</t>
  </si>
  <si>
    <t>Granting relocation bonuses</t>
  </si>
  <si>
    <t>Subsidies granted to employers for hiring young graduates</t>
  </si>
  <si>
    <t>Subsidies granted to employers for hiring young NEETS</t>
  </si>
  <si>
    <t>Providing personalized support to young people at risk of social marginalization by concluding solidarity contracts and offering specific services, including by granting subsidies to insertion employers who hire people from this category</t>
  </si>
  <si>
    <t>Total number of apprenticeship contracts concluded in the first 4 months after registration in the database of the Public Employment Service</t>
  </si>
  <si>
    <t>Number of graduates benefiting from internships in the first 4 months after registration</t>
  </si>
  <si>
    <t>Number of young NEETs who accessed the active measures of the National Agency for Employment in the first 4 months after being registered in its database</t>
  </si>
  <si>
    <t>Number of young people employed in the first 4 months after registration in the database</t>
  </si>
  <si>
    <t>Number of young NEETs benefiting from information and career counseling services</t>
  </si>
  <si>
    <t>Number of young NEETs benefiting from vocational training courses</t>
  </si>
  <si>
    <t>of which in the first 4 months after registration in the database</t>
  </si>
  <si>
    <t>No. of young NEETs who benefited from installation bonus in the first 4 months after registration in the database of the Public Employment Service</t>
  </si>
  <si>
    <t>No. of young NEETs who benefited from employment bonus in the first 4 months after registration in the database of the Public Employment Service</t>
  </si>
  <si>
    <t>No. of young NEETs who benefited from activation bonus in the first 4 months after registration in the database of the Public Employment Service</t>
  </si>
  <si>
    <t>No. of young NEETs who benefited from relocation bonus in the first 4 months after registration in the database of the Public Employment Service</t>
  </si>
  <si>
    <t>Number of young graduates employed, in the first 4 months after registration, by granting subsidies to employers</t>
  </si>
  <si>
    <t>Number of young NEETs employed, in the first 4 months after registration, by granting subsidies to employers</t>
  </si>
  <si>
    <t>young NEETs - disabled persons</t>
  </si>
  <si>
    <t>young NEETs - single breadwinners</t>
  </si>
  <si>
    <t>long-term unemployed</t>
  </si>
  <si>
    <t>Number of employed young people at risk of social marginalization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</si>
</sst>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l_e_i_-;\-* #,##0.00\ _l_e_i_-;_-* &quot;-&quot;??\ _l_e_i_-;_-@_-"/>
    <numFmt numFmtId="164" formatCode="_-* #,##0\ _l_e_i_-;\-* #,##0\ _l_e_i_-;_-* &quot;-&quot;??\ _l_e_i_-;_-@_-"/>
  </numFmts>
  <fonts count="7" x14ac:knownFonts="1">
    <font>
      <sz val="11"/>
      <color theme="1"/>
      <name val="Calibri"/>
      <family val="2"/>
      <charset val="238"/>
      <scheme val="minor"/>
    </font>
    <font>
      <sz val="11"/>
      <color theme="1"/>
      <name val="Calibri"/>
      <family val="2"/>
      <charset val="238"/>
      <scheme val="minor"/>
    </font>
    <font>
      <b/>
      <sz val="11"/>
      <color theme="1"/>
      <name val="Calibri"/>
      <family val="2"/>
      <scheme val="minor"/>
    </font>
    <font>
      <b/>
      <sz val="14"/>
      <color theme="1"/>
      <name val="Calibri"/>
      <family val="2"/>
      <scheme val="minor"/>
    </font>
    <font>
      <sz val="8"/>
      <color theme="1"/>
      <name val="Trebuchet MS"/>
      <family val="2"/>
    </font>
    <font>
      <sz val="11"/>
      <name val="Trebuchet MS"/>
      <family val="2"/>
    </font>
    <font>
      <b/>
      <sz val="14"/>
      <name val="Calibri"/>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19">
    <xf numFmtId="0" fontId="0" fillId="0" borderId="0" xfId="0"/>
    <xf numFmtId="0" fontId="2" fillId="0" borderId="1" xfId="0"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left" vertical="top" wrapText="1"/>
    </xf>
    <xf numFmtId="0" fontId="4" fillId="0" borderId="1" xfId="0" applyFont="1" applyBorder="1" applyAlignment="1">
      <alignment horizontal="left" wrapText="1"/>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vertical="top" wrapText="1"/>
    </xf>
    <xf numFmtId="0" fontId="4" fillId="0" borderId="1" xfId="0" applyFont="1" applyBorder="1" applyAlignment="1">
      <alignment horizontal="left" vertical="top" wrapText="1"/>
    </xf>
    <xf numFmtId="164" fontId="5" fillId="0" borderId="1" xfId="1" applyNumberFormat="1" applyFont="1" applyBorder="1" applyAlignment="1">
      <alignment horizontal="center" vertical="center" wrapText="1"/>
    </xf>
    <xf numFmtId="164" fontId="6" fillId="0" borderId="1" xfId="1" applyNumberFormat="1" applyFont="1" applyBorder="1" applyAlignment="1">
      <alignment horizontal="center" vertical="center"/>
    </xf>
    <xf numFmtId="164" fontId="6" fillId="0" borderId="1" xfId="1" applyNumberFormat="1" applyFont="1" applyBorder="1" applyAlignment="1">
      <alignment vertical="center"/>
    </xf>
    <xf numFmtId="0" fontId="4" fillId="2"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2" fillId="0" borderId="2" xfId="0" applyFont="1" applyBorder="1" applyAlignment="1">
      <alignment horizontal="center" vertical="center"/>
    </xf>
  </cellXfs>
  <cellStyles count="2">
    <cellStyle name="Normal" xfId="0" builtinId="0"/>
    <cellStyle name="Virgulă"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zoomScale="90" zoomScaleNormal="90" workbookViewId="0">
      <selection activeCell="E29" sqref="E29"/>
    </sheetView>
  </sheetViews>
  <sheetFormatPr defaultRowHeight="15" x14ac:dyDescent="0.25"/>
  <cols>
    <col min="1" max="1" width="37.42578125" customWidth="1"/>
    <col min="2" max="2" width="35.5703125" customWidth="1"/>
    <col min="3" max="3" width="15.28515625" customWidth="1"/>
    <col min="4" max="4" width="14.5703125" customWidth="1"/>
    <col min="5" max="5" width="13.140625" customWidth="1"/>
    <col min="6" max="6" width="13.5703125" customWidth="1"/>
    <col min="7" max="9" width="14.42578125" customWidth="1"/>
    <col min="10" max="10" width="16.140625" customWidth="1"/>
  </cols>
  <sheetData>
    <row r="1" spans="1:11" ht="50.25" customHeight="1" x14ac:dyDescent="0.25">
      <c r="A1" s="1" t="s">
        <v>3</v>
      </c>
      <c r="B1" s="18" t="s">
        <v>4</v>
      </c>
      <c r="C1" s="2">
        <v>2014</v>
      </c>
      <c r="D1" s="2">
        <v>2015</v>
      </c>
      <c r="E1" s="2">
        <v>2017</v>
      </c>
      <c r="F1" s="2">
        <v>2018</v>
      </c>
      <c r="G1" s="3">
        <v>2019</v>
      </c>
      <c r="H1" s="3">
        <v>2020</v>
      </c>
      <c r="I1" s="3">
        <v>2021</v>
      </c>
      <c r="J1" s="2" t="s">
        <v>0</v>
      </c>
    </row>
    <row r="2" spans="1:11" ht="39.950000000000003" customHeight="1" x14ac:dyDescent="0.25">
      <c r="A2" s="13" t="s">
        <v>5</v>
      </c>
      <c r="B2" s="4" t="s">
        <v>6</v>
      </c>
      <c r="C2" s="10">
        <v>78562</v>
      </c>
      <c r="D2" s="10">
        <v>67702</v>
      </c>
      <c r="E2" s="10">
        <v>38815</v>
      </c>
      <c r="F2" s="10">
        <v>40647</v>
      </c>
      <c r="G2" s="10">
        <v>64673</v>
      </c>
      <c r="H2" s="10">
        <v>54407</v>
      </c>
      <c r="I2" s="10">
        <v>41672</v>
      </c>
      <c r="J2" s="11" t="s">
        <v>1</v>
      </c>
    </row>
    <row r="3" spans="1:11" ht="42.75" customHeight="1" x14ac:dyDescent="0.25">
      <c r="A3" s="13"/>
      <c r="B3" s="4" t="s">
        <v>7</v>
      </c>
      <c r="C3" s="10">
        <v>0</v>
      </c>
      <c r="D3" s="10">
        <v>0</v>
      </c>
      <c r="E3" s="10">
        <v>0</v>
      </c>
      <c r="F3" s="10">
        <v>36650</v>
      </c>
      <c r="G3" s="10">
        <v>58386</v>
      </c>
      <c r="H3" s="10">
        <v>50736</v>
      </c>
      <c r="I3" s="10">
        <v>38524</v>
      </c>
      <c r="J3" s="11" t="s">
        <v>1</v>
      </c>
      <c r="K3" t="s">
        <v>2</v>
      </c>
    </row>
    <row r="4" spans="1:11" ht="45.75" customHeight="1" x14ac:dyDescent="0.25">
      <c r="A4" s="4" t="s">
        <v>8</v>
      </c>
      <c r="B4" s="4" t="s">
        <v>20</v>
      </c>
      <c r="C4" s="10">
        <v>141</v>
      </c>
      <c r="D4" s="10">
        <v>31</v>
      </c>
      <c r="E4" s="10">
        <v>81</v>
      </c>
      <c r="F4" s="10">
        <v>500</v>
      </c>
      <c r="G4" s="10">
        <v>524</v>
      </c>
      <c r="H4" s="10">
        <v>129</v>
      </c>
      <c r="I4" s="10">
        <v>54</v>
      </c>
      <c r="J4" s="12">
        <f>C4+D4+E4+F4+G4+H4+I4</f>
        <v>1460</v>
      </c>
    </row>
    <row r="5" spans="1:11" ht="39.950000000000003" customHeight="1" x14ac:dyDescent="0.25">
      <c r="A5" s="9" t="s">
        <v>9</v>
      </c>
      <c r="B5" s="4" t="s">
        <v>21</v>
      </c>
      <c r="C5" s="10">
        <v>50</v>
      </c>
      <c r="D5" s="10">
        <v>49</v>
      </c>
      <c r="E5" s="10">
        <v>55</v>
      </c>
      <c r="F5" s="10">
        <v>47</v>
      </c>
      <c r="G5" s="10">
        <v>19</v>
      </c>
      <c r="H5" s="10">
        <v>11</v>
      </c>
      <c r="I5" s="10">
        <v>1</v>
      </c>
      <c r="J5" s="12">
        <f t="shared" ref="J5:J20" si="0">C5+D5+E5+F5+G5+H5+I5</f>
        <v>232</v>
      </c>
    </row>
    <row r="6" spans="1:11" ht="57.75" customHeight="1" x14ac:dyDescent="0.25">
      <c r="A6" s="14" t="s">
        <v>10</v>
      </c>
      <c r="B6" s="4" t="s">
        <v>22</v>
      </c>
      <c r="C6" s="10">
        <v>154195</v>
      </c>
      <c r="D6" s="10">
        <v>167402</v>
      </c>
      <c r="E6" s="10">
        <v>86678</v>
      </c>
      <c r="F6" s="10">
        <v>76850</v>
      </c>
      <c r="G6" s="10">
        <v>85590</v>
      </c>
      <c r="H6" s="10">
        <v>85432</v>
      </c>
      <c r="I6" s="10">
        <v>78546</v>
      </c>
      <c r="J6" s="12">
        <f t="shared" si="0"/>
        <v>734693</v>
      </c>
    </row>
    <row r="7" spans="1:11" ht="39.950000000000003" customHeight="1" x14ac:dyDescent="0.25">
      <c r="A7" s="14"/>
      <c r="B7" s="4" t="s">
        <v>23</v>
      </c>
      <c r="C7" s="10">
        <v>59652</v>
      </c>
      <c r="D7" s="10">
        <v>62152</v>
      </c>
      <c r="E7" s="10">
        <v>46372</v>
      </c>
      <c r="F7" s="10">
        <v>41233</v>
      </c>
      <c r="G7" s="10">
        <v>47015</v>
      </c>
      <c r="H7" s="10">
        <v>48277</v>
      </c>
      <c r="I7" s="10">
        <v>44787</v>
      </c>
      <c r="J7" s="12">
        <f t="shared" si="0"/>
        <v>349488</v>
      </c>
    </row>
    <row r="8" spans="1:11" ht="39.950000000000003" customHeight="1" x14ac:dyDescent="0.3">
      <c r="A8" s="5" t="s">
        <v>11</v>
      </c>
      <c r="B8" s="4" t="s">
        <v>24</v>
      </c>
      <c r="C8" s="10">
        <v>146186</v>
      </c>
      <c r="D8" s="10">
        <v>131881</v>
      </c>
      <c r="E8" s="10">
        <v>75002</v>
      </c>
      <c r="F8" s="10">
        <v>65824</v>
      </c>
      <c r="G8" s="10">
        <v>72313</v>
      </c>
      <c r="H8" s="10">
        <v>72536</v>
      </c>
      <c r="I8" s="10">
        <v>63863</v>
      </c>
      <c r="J8" s="12">
        <f t="shared" si="0"/>
        <v>627605</v>
      </c>
    </row>
    <row r="9" spans="1:11" ht="39.950000000000003" customHeight="1" x14ac:dyDescent="0.3">
      <c r="A9" s="6" t="s">
        <v>12</v>
      </c>
      <c r="B9" s="4" t="s">
        <v>25</v>
      </c>
      <c r="C9" s="10">
        <v>12675</v>
      </c>
      <c r="D9" s="10">
        <v>13401</v>
      </c>
      <c r="E9" s="10">
        <v>5945</v>
      </c>
      <c r="F9" s="10">
        <v>5209</v>
      </c>
      <c r="G9" s="10">
        <v>4101</v>
      </c>
      <c r="H9" s="10">
        <v>1475</v>
      </c>
      <c r="I9" s="10">
        <v>2535</v>
      </c>
      <c r="J9" s="12">
        <f t="shared" si="0"/>
        <v>45341</v>
      </c>
    </row>
    <row r="10" spans="1:11" ht="39.950000000000003" customHeight="1" x14ac:dyDescent="0.3">
      <c r="A10" s="6"/>
      <c r="B10" s="4" t="s">
        <v>26</v>
      </c>
      <c r="C10" s="10">
        <v>1179</v>
      </c>
      <c r="D10" s="10">
        <v>1158</v>
      </c>
      <c r="E10" s="10">
        <v>4551</v>
      </c>
      <c r="F10" s="10">
        <v>4414</v>
      </c>
      <c r="G10" s="10">
        <v>3317</v>
      </c>
      <c r="H10" s="10">
        <v>1146</v>
      </c>
      <c r="I10" s="10">
        <v>1695</v>
      </c>
      <c r="J10" s="12">
        <f t="shared" si="0"/>
        <v>17460</v>
      </c>
    </row>
    <row r="11" spans="1:11" ht="57.75" customHeight="1" x14ac:dyDescent="0.25">
      <c r="A11" s="4" t="s">
        <v>13</v>
      </c>
      <c r="B11" s="4" t="s">
        <v>28</v>
      </c>
      <c r="C11" s="10">
        <v>28</v>
      </c>
      <c r="D11" s="10">
        <v>26</v>
      </c>
      <c r="E11" s="10">
        <v>157</v>
      </c>
      <c r="F11" s="10">
        <v>143</v>
      </c>
      <c r="G11" s="10">
        <v>305</v>
      </c>
      <c r="H11" s="10">
        <v>227</v>
      </c>
      <c r="I11" s="10">
        <v>225</v>
      </c>
      <c r="J11" s="12">
        <f t="shared" si="0"/>
        <v>1111</v>
      </c>
    </row>
    <row r="12" spans="1:11" ht="59.25" customHeight="1" x14ac:dyDescent="0.25">
      <c r="A12" s="4" t="s">
        <v>14</v>
      </c>
      <c r="B12" s="9" t="s">
        <v>27</v>
      </c>
      <c r="C12" s="10">
        <v>45</v>
      </c>
      <c r="D12" s="10">
        <v>36</v>
      </c>
      <c r="E12" s="10">
        <v>29</v>
      </c>
      <c r="F12" s="10">
        <v>45</v>
      </c>
      <c r="G12" s="10">
        <v>71</v>
      </c>
      <c r="H12" s="10">
        <v>59</v>
      </c>
      <c r="I12" s="10">
        <v>17</v>
      </c>
      <c r="J12" s="12">
        <f t="shared" si="0"/>
        <v>302</v>
      </c>
    </row>
    <row r="13" spans="1:11" ht="57.75" customHeight="1" x14ac:dyDescent="0.3">
      <c r="A13" s="7" t="s">
        <v>15</v>
      </c>
      <c r="B13" s="9" t="s">
        <v>29</v>
      </c>
      <c r="C13" s="10">
        <v>0</v>
      </c>
      <c r="D13" s="10">
        <v>0</v>
      </c>
      <c r="E13" s="10">
        <v>1379</v>
      </c>
      <c r="F13" s="10">
        <v>571</v>
      </c>
      <c r="G13" s="10">
        <v>1426</v>
      </c>
      <c r="H13" s="10">
        <v>719</v>
      </c>
      <c r="I13" s="10">
        <v>499</v>
      </c>
      <c r="J13" s="12">
        <f t="shared" si="0"/>
        <v>4594</v>
      </c>
    </row>
    <row r="14" spans="1:11" ht="60.75" customHeight="1" x14ac:dyDescent="0.3">
      <c r="A14" s="7" t="s">
        <v>16</v>
      </c>
      <c r="B14" s="9" t="s">
        <v>30</v>
      </c>
      <c r="C14" s="10">
        <v>0</v>
      </c>
      <c r="D14" s="10">
        <v>0</v>
      </c>
      <c r="E14" s="10">
        <v>120</v>
      </c>
      <c r="F14" s="10">
        <v>171</v>
      </c>
      <c r="G14" s="10">
        <v>299</v>
      </c>
      <c r="H14" s="10">
        <v>188</v>
      </c>
      <c r="I14" s="10">
        <v>124</v>
      </c>
      <c r="J14" s="12">
        <f t="shared" si="0"/>
        <v>902</v>
      </c>
    </row>
    <row r="15" spans="1:11" ht="45.75" customHeight="1" x14ac:dyDescent="0.25">
      <c r="A15" s="8" t="s">
        <v>17</v>
      </c>
      <c r="B15" s="4" t="s">
        <v>31</v>
      </c>
      <c r="C15" s="10">
        <v>5357</v>
      </c>
      <c r="D15" s="10">
        <v>4549</v>
      </c>
      <c r="E15" s="10">
        <v>1408</v>
      </c>
      <c r="F15" s="10">
        <v>2238</v>
      </c>
      <c r="G15" s="10">
        <v>2821</v>
      </c>
      <c r="H15" s="10">
        <v>2527</v>
      </c>
      <c r="I15" s="10">
        <v>1106</v>
      </c>
      <c r="J15" s="12">
        <f t="shared" si="0"/>
        <v>20006</v>
      </c>
    </row>
    <row r="16" spans="1:11" ht="44.25" customHeight="1" x14ac:dyDescent="0.25">
      <c r="A16" s="15" t="s">
        <v>18</v>
      </c>
      <c r="B16" s="9" t="s">
        <v>32</v>
      </c>
      <c r="C16" s="10">
        <v>0</v>
      </c>
      <c r="D16" s="10">
        <v>0</v>
      </c>
      <c r="E16" s="10">
        <v>1271</v>
      </c>
      <c r="F16" s="10">
        <v>2072</v>
      </c>
      <c r="G16" s="10">
        <v>7557</v>
      </c>
      <c r="H16" s="10">
        <v>8190</v>
      </c>
      <c r="I16" s="10">
        <v>6033</v>
      </c>
      <c r="J16" s="12">
        <f t="shared" si="0"/>
        <v>25123</v>
      </c>
    </row>
    <row r="17" spans="1:10" ht="39.950000000000003" customHeight="1" x14ac:dyDescent="0.25">
      <c r="A17" s="16"/>
      <c r="B17" s="4" t="s">
        <v>33</v>
      </c>
      <c r="C17" s="10">
        <v>0</v>
      </c>
      <c r="D17" s="10">
        <v>0</v>
      </c>
      <c r="E17" s="10">
        <v>10</v>
      </c>
      <c r="F17" s="10">
        <v>7</v>
      </c>
      <c r="G17" s="10">
        <v>13</v>
      </c>
      <c r="H17" s="10">
        <v>12</v>
      </c>
      <c r="I17" s="10">
        <v>0</v>
      </c>
      <c r="J17" s="12">
        <f t="shared" si="0"/>
        <v>42</v>
      </c>
    </row>
    <row r="18" spans="1:10" ht="39.950000000000003" customHeight="1" x14ac:dyDescent="0.25">
      <c r="A18" s="16"/>
      <c r="B18" s="9" t="s">
        <v>34</v>
      </c>
      <c r="C18" s="10">
        <v>0</v>
      </c>
      <c r="D18" s="10">
        <v>0</v>
      </c>
      <c r="E18" s="10">
        <v>2</v>
      </c>
      <c r="F18" s="10">
        <v>13</v>
      </c>
      <c r="G18" s="10">
        <v>13</v>
      </c>
      <c r="H18" s="10">
        <v>0</v>
      </c>
      <c r="I18" s="10">
        <v>3</v>
      </c>
      <c r="J18" s="12">
        <f t="shared" si="0"/>
        <v>31</v>
      </c>
    </row>
    <row r="19" spans="1:10" ht="39.950000000000003" customHeight="1" x14ac:dyDescent="0.25">
      <c r="A19" s="17"/>
      <c r="B19" s="4" t="s">
        <v>35</v>
      </c>
      <c r="C19" s="10">
        <v>0</v>
      </c>
      <c r="D19" s="10">
        <v>0</v>
      </c>
      <c r="E19" s="10">
        <v>0</v>
      </c>
      <c r="F19" s="10">
        <v>0</v>
      </c>
      <c r="G19" s="10">
        <v>2</v>
      </c>
      <c r="H19" s="10">
        <v>3</v>
      </c>
      <c r="I19" s="10">
        <v>0</v>
      </c>
      <c r="J19" s="12">
        <f t="shared" si="0"/>
        <v>5</v>
      </c>
    </row>
    <row r="20" spans="1:10" ht="92.25" customHeight="1" x14ac:dyDescent="0.25">
      <c r="A20" s="4" t="s">
        <v>19</v>
      </c>
      <c r="B20" s="4" t="s">
        <v>36</v>
      </c>
      <c r="C20" s="10">
        <v>420</v>
      </c>
      <c r="D20" s="10">
        <v>372</v>
      </c>
      <c r="E20" s="10">
        <v>143</v>
      </c>
      <c r="F20" s="10">
        <v>116</v>
      </c>
      <c r="G20" s="10">
        <v>71</v>
      </c>
      <c r="H20" s="10">
        <v>31</v>
      </c>
      <c r="I20" s="10">
        <v>32</v>
      </c>
      <c r="J20" s="12">
        <f t="shared" si="0"/>
        <v>1185</v>
      </c>
    </row>
  </sheetData>
  <mergeCells count="3">
    <mergeCell ref="A2:A3"/>
    <mergeCell ref="A6:A7"/>
    <mergeCell ref="A16:A19"/>
  </mergeCells>
  <pageMargins left="0.70866141732283472" right="0.70866141732283472" top="0.74803149606299213" bottom="0.74803149606299213"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pidesc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 Popescu</dc:creator>
  <cp:lastModifiedBy>Lucian Daniel Teodorescu</cp:lastModifiedBy>
  <dcterms:created xsi:type="dcterms:W3CDTF">2020-08-12T08:24:42Z</dcterms:created>
  <dcterms:modified xsi:type="dcterms:W3CDTF">2022-08-24T08:18:40Z</dcterms:modified>
</cp:coreProperties>
</file>