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9440" windowHeight="9915" tabRatio="567"/>
  </bookViews>
  <sheets>
    <sheet name="Prilog 9" sheetId="5" r:id="rId1"/>
  </sheets>
  <definedNames>
    <definedName name="_xlnm.Print_Area" localSheetId="0">'Prilog 9'!$A$1:$R$85</definedName>
  </definedNames>
  <calcPr calcId="145621"/>
</workbook>
</file>

<file path=xl/calcChain.xml><?xml version="1.0" encoding="utf-8"?>
<calcChain xmlns="http://schemas.openxmlformats.org/spreadsheetml/2006/main">
  <c r="E78" i="5" l="1"/>
  <c r="F78" i="5"/>
  <c r="G78" i="5"/>
  <c r="H78" i="5"/>
  <c r="I78" i="5"/>
  <c r="J78" i="5"/>
  <c r="K78" i="5"/>
  <c r="L78" i="5"/>
  <c r="M78" i="5"/>
  <c r="N78" i="5"/>
  <c r="O78" i="5"/>
  <c r="P78" i="5"/>
  <c r="Q78" i="5"/>
  <c r="R78" i="5"/>
  <c r="E79" i="5"/>
  <c r="F79" i="5"/>
  <c r="G79" i="5"/>
  <c r="H79" i="5"/>
  <c r="I79" i="5"/>
  <c r="J79" i="5"/>
  <c r="K79" i="5"/>
  <c r="L79" i="5"/>
  <c r="M79" i="5"/>
  <c r="N79" i="5"/>
  <c r="O79" i="5"/>
  <c r="P79" i="5"/>
  <c r="Q79" i="5"/>
  <c r="R79" i="5"/>
  <c r="E80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E81" i="5"/>
  <c r="F81" i="5"/>
  <c r="G81" i="5"/>
  <c r="H81" i="5"/>
  <c r="I81" i="5"/>
  <c r="J81" i="5"/>
  <c r="K81" i="5"/>
  <c r="L81" i="5"/>
  <c r="M81" i="5"/>
  <c r="N81" i="5"/>
  <c r="O81" i="5"/>
  <c r="P81" i="5"/>
  <c r="Q81" i="5"/>
  <c r="R81" i="5"/>
  <c r="E82" i="5"/>
  <c r="F82" i="5"/>
  <c r="G82" i="5"/>
  <c r="H82" i="5"/>
  <c r="I82" i="5"/>
  <c r="J82" i="5"/>
  <c r="K82" i="5"/>
  <c r="L82" i="5"/>
  <c r="M82" i="5"/>
  <c r="N82" i="5"/>
  <c r="O82" i="5"/>
  <c r="P82" i="5"/>
  <c r="Q82" i="5"/>
  <c r="R82" i="5"/>
  <c r="E83" i="5"/>
  <c r="F83" i="5"/>
  <c r="G83" i="5"/>
  <c r="H83" i="5"/>
  <c r="I83" i="5"/>
  <c r="J83" i="5"/>
  <c r="K83" i="5"/>
  <c r="L83" i="5"/>
  <c r="M83" i="5"/>
  <c r="N83" i="5"/>
  <c r="O83" i="5"/>
  <c r="P83" i="5"/>
  <c r="Q83" i="5"/>
  <c r="R83" i="5"/>
  <c r="E77" i="5"/>
  <c r="F77" i="5"/>
  <c r="G77" i="5"/>
  <c r="H77" i="5"/>
  <c r="I77" i="5"/>
  <c r="J77" i="5"/>
  <c r="K77" i="5"/>
  <c r="L77" i="5"/>
  <c r="M77" i="5"/>
  <c r="N77" i="5"/>
  <c r="O77" i="5"/>
  <c r="P77" i="5"/>
  <c r="Q77" i="5"/>
  <c r="R77" i="5"/>
  <c r="E76" i="5"/>
  <c r="F76" i="5"/>
  <c r="G76" i="5"/>
  <c r="H76" i="5"/>
  <c r="I76" i="5"/>
  <c r="J76" i="5"/>
  <c r="K76" i="5"/>
  <c r="L76" i="5"/>
  <c r="M76" i="5"/>
  <c r="N76" i="5"/>
  <c r="O76" i="5"/>
  <c r="P76" i="5"/>
  <c r="Q76" i="5"/>
  <c r="R76" i="5"/>
  <c r="E75" i="5"/>
  <c r="F75" i="5"/>
  <c r="G75" i="5"/>
  <c r="H75" i="5"/>
  <c r="I75" i="5"/>
  <c r="J75" i="5"/>
  <c r="K75" i="5"/>
  <c r="L75" i="5"/>
  <c r="M75" i="5"/>
  <c r="N75" i="5"/>
  <c r="O75" i="5"/>
  <c r="P75" i="5"/>
  <c r="Q75" i="5"/>
  <c r="R75" i="5"/>
  <c r="E74" i="5"/>
  <c r="F74" i="5"/>
  <c r="G74" i="5"/>
  <c r="H74" i="5"/>
  <c r="I74" i="5"/>
  <c r="J74" i="5"/>
  <c r="K74" i="5"/>
  <c r="L74" i="5"/>
  <c r="M74" i="5"/>
  <c r="N74" i="5"/>
  <c r="O74" i="5"/>
  <c r="P74" i="5"/>
  <c r="Q74" i="5"/>
  <c r="R74" i="5"/>
  <c r="E73" i="5"/>
  <c r="F73" i="5"/>
  <c r="G73" i="5"/>
  <c r="H73" i="5"/>
  <c r="I73" i="5"/>
  <c r="J73" i="5"/>
  <c r="K73" i="5"/>
  <c r="L73" i="5"/>
  <c r="M73" i="5"/>
  <c r="N73" i="5"/>
  <c r="O73" i="5"/>
  <c r="P73" i="5"/>
  <c r="Q73" i="5"/>
  <c r="R73" i="5"/>
  <c r="E72" i="5"/>
  <c r="F72" i="5"/>
  <c r="G72" i="5"/>
  <c r="H72" i="5"/>
  <c r="I72" i="5"/>
  <c r="J72" i="5"/>
  <c r="K72" i="5"/>
  <c r="L72" i="5"/>
  <c r="M72" i="5"/>
  <c r="N72" i="5"/>
  <c r="O72" i="5"/>
  <c r="P72" i="5"/>
  <c r="Q72" i="5"/>
  <c r="R72" i="5"/>
  <c r="E71" i="5"/>
  <c r="F71" i="5"/>
  <c r="G71" i="5"/>
  <c r="H71" i="5"/>
  <c r="I71" i="5"/>
  <c r="J71" i="5"/>
  <c r="K71" i="5"/>
  <c r="L71" i="5"/>
  <c r="M71" i="5"/>
  <c r="N71" i="5"/>
  <c r="O71" i="5"/>
  <c r="P71" i="5"/>
  <c r="Q71" i="5"/>
  <c r="R71" i="5"/>
  <c r="E70" i="5"/>
  <c r="F70" i="5"/>
  <c r="G70" i="5"/>
  <c r="H70" i="5"/>
  <c r="I70" i="5"/>
  <c r="J70" i="5"/>
  <c r="K70" i="5"/>
  <c r="L70" i="5"/>
  <c r="M70" i="5"/>
  <c r="N70" i="5"/>
  <c r="O70" i="5"/>
  <c r="P70" i="5"/>
  <c r="Q70" i="5"/>
  <c r="R70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E69" i="5"/>
  <c r="F69" i="5"/>
  <c r="G69" i="5"/>
  <c r="H69" i="5"/>
  <c r="I69" i="5"/>
  <c r="J69" i="5"/>
  <c r="K69" i="5"/>
  <c r="L69" i="5"/>
  <c r="M69" i="5"/>
  <c r="N69" i="5"/>
  <c r="O69" i="5"/>
  <c r="P69" i="5"/>
  <c r="Q69" i="5"/>
  <c r="R69" i="5"/>
  <c r="D69" i="5"/>
  <c r="Q84" i="5" l="1"/>
  <c r="M84" i="5"/>
  <c r="K84" i="5"/>
  <c r="I84" i="5"/>
  <c r="G84" i="5"/>
  <c r="E84" i="5"/>
  <c r="R84" i="5"/>
  <c r="N84" i="5"/>
  <c r="L84" i="5"/>
  <c r="J84" i="5"/>
  <c r="H84" i="5"/>
  <c r="F84" i="5"/>
  <c r="P84" i="5"/>
  <c r="O84" i="5"/>
  <c r="D84" i="5"/>
  <c r="F63" i="5" l="1"/>
  <c r="R21" i="5"/>
  <c r="Q21" i="5"/>
  <c r="O21" i="5"/>
  <c r="N21" i="5"/>
  <c r="M21" i="5"/>
  <c r="L21" i="5"/>
  <c r="K21" i="5"/>
  <c r="J21" i="5"/>
  <c r="I21" i="5"/>
  <c r="H21" i="5"/>
  <c r="G21" i="5"/>
  <c r="F21" i="5"/>
  <c r="E21" i="5"/>
  <c r="D21" i="5"/>
  <c r="R42" i="5"/>
  <c r="Q42" i="5"/>
  <c r="O42" i="5"/>
  <c r="N42" i="5"/>
  <c r="M42" i="5"/>
  <c r="L42" i="5"/>
  <c r="K42" i="5"/>
  <c r="J42" i="5"/>
  <c r="I42" i="5"/>
  <c r="H42" i="5"/>
  <c r="G42" i="5"/>
  <c r="F42" i="5"/>
  <c r="E42" i="5"/>
  <c r="D42" i="5"/>
  <c r="R63" i="5"/>
  <c r="Q63" i="5"/>
  <c r="E63" i="5"/>
  <c r="G63" i="5"/>
  <c r="H63" i="5"/>
  <c r="I63" i="5"/>
  <c r="J63" i="5"/>
  <c r="K63" i="5"/>
  <c r="L63" i="5"/>
  <c r="M63" i="5"/>
  <c r="N63" i="5"/>
  <c r="O63" i="5"/>
  <c r="D63" i="5"/>
  <c r="P42" i="5" l="1"/>
  <c r="P63" i="5"/>
  <c r="P21" i="5"/>
</calcChain>
</file>

<file path=xl/sharedStrings.xml><?xml version="1.0" encoding="utf-8"?>
<sst xmlns="http://schemas.openxmlformats.org/spreadsheetml/2006/main" count="291" uniqueCount="79">
  <si>
    <t>198</t>
  </si>
  <si>
    <t>202a</t>
  </si>
  <si>
    <t>202b</t>
  </si>
  <si>
    <t>202c</t>
  </si>
  <si>
    <t>202d</t>
  </si>
  <si>
    <t>201</t>
  </si>
  <si>
    <t>202</t>
  </si>
  <si>
    <t>200</t>
  </si>
  <si>
    <t>299</t>
  </si>
  <si>
    <t>300</t>
  </si>
  <si>
    <t>301</t>
  </si>
  <si>
    <t>197</t>
  </si>
  <si>
    <t>199</t>
  </si>
  <si>
    <t xml:space="preserve">I </t>
  </si>
  <si>
    <t>II</t>
  </si>
  <si>
    <t>III</t>
  </si>
  <si>
    <t>IV</t>
  </si>
  <si>
    <t>V</t>
  </si>
  <si>
    <t>VI</t>
  </si>
  <si>
    <t>VII</t>
  </si>
  <si>
    <t>VIII</t>
  </si>
  <si>
    <t>XIX</t>
  </si>
  <si>
    <t>X</t>
  </si>
  <si>
    <t>XI</t>
  </si>
  <si>
    <t>XII</t>
  </si>
  <si>
    <t>XIV</t>
  </si>
  <si>
    <t>XV</t>
  </si>
  <si>
    <t>XIII</t>
  </si>
  <si>
    <t>CC</t>
  </si>
  <si>
    <t>CC BiH</t>
  </si>
  <si>
    <t xml:space="preserve">Title of the Article </t>
  </si>
  <si>
    <t>CC Article</t>
  </si>
  <si>
    <t>TOTAL</t>
  </si>
  <si>
    <t>Total number of reports being investigated</t>
  </si>
  <si>
    <t>Total number of investigations</t>
  </si>
  <si>
    <t>Cessation of Investigation  during the reporting period</t>
  </si>
  <si>
    <t xml:space="preserve">Issuance of the indictment </t>
  </si>
  <si>
    <t>Confirmed indictment</t>
  </si>
  <si>
    <t xml:space="preserve">Discontinuance of the Proceedings </t>
  </si>
  <si>
    <t>Imprisonment</t>
  </si>
  <si>
    <t xml:space="preserve">Fines </t>
  </si>
  <si>
    <t>Suspended sentence</t>
  </si>
  <si>
    <t xml:space="preserve">Judicial admonition </t>
  </si>
  <si>
    <t>Release from Punishment</t>
  </si>
  <si>
    <t xml:space="preserve">TOTAL CONVICTIONS </t>
  </si>
  <si>
    <t xml:space="preserve">TOTAL CONVICTIONS  </t>
  </si>
  <si>
    <t>Dismissals</t>
  </si>
  <si>
    <t xml:space="preserve">Acquittals </t>
  </si>
  <si>
    <t xml:space="preserve">Convictions </t>
  </si>
  <si>
    <t>CC BD</t>
  </si>
  <si>
    <t>CC RS</t>
  </si>
  <si>
    <t>CC FBIH</t>
  </si>
  <si>
    <t>CC FBiH</t>
  </si>
  <si>
    <t>Article 199 CC BD BiH - Funding of Terrorist Activities</t>
  </si>
  <si>
    <t>Article 198 CC BD BiH - Terrorism</t>
  </si>
  <si>
    <t>Article 197 CC BD BiH - Taking of Hostages</t>
  </si>
  <si>
    <t>Article 301. CC RS - Funding of Terrorist Activities</t>
  </si>
  <si>
    <t>Article 299. CC RS - Terrorism</t>
  </si>
  <si>
    <t>Article 300. CC RS - Taking of Hostages</t>
  </si>
  <si>
    <t>Article 202. CC FBiH - Funding of Terrorist Activities</t>
  </si>
  <si>
    <t>Article 201. CC FBiH - Terrorism</t>
  </si>
  <si>
    <t>Article 200. CC FBiH - Taking of Hostages</t>
  </si>
  <si>
    <t>Article 202b. CC BiH - Recruitment for terrorist activities</t>
  </si>
  <si>
    <t xml:space="preserve">Article 202.   CCBiH - Funding of Terrorist Activities </t>
  </si>
  <si>
    <t>Article 201.   CC BiH - Terrorism</t>
  </si>
  <si>
    <t>Article 202a. CC BiH - Encouraging terrorist activities in public</t>
  </si>
  <si>
    <t>Article 202d. CC BiH - Organizing a terrorist group</t>
  </si>
  <si>
    <t>Article 202.   CC BiH - Funding of Terrorist Activities</t>
  </si>
  <si>
    <t xml:space="preserve">Article 201.   CC BiH - Terrorism </t>
  </si>
  <si>
    <t>Article 200. CCC FBiH - Taking of Hostages</t>
  </si>
  <si>
    <t>Article 202a.CC BiH - Encouraging terrorist activities in public</t>
  </si>
  <si>
    <t xml:space="preserve">Article 201.  CC BiH - Terrorism </t>
  </si>
  <si>
    <t>Article 202. CC FBiH -Funding of Terrorist Activities</t>
  </si>
  <si>
    <t xml:space="preserve">Order for non conducting investigation </t>
  </si>
  <si>
    <t>Article 202c.CC BiH - Training to perform terrorist activities</t>
  </si>
  <si>
    <t>Article 202c. CC BiH -Training to perform terrorist activities</t>
  </si>
  <si>
    <t>Total data for the period 2011-2013</t>
  </si>
  <si>
    <t xml:space="preserve">Article 202c. CC BiH -Training to perform terrorist activities </t>
  </si>
  <si>
    <t>Annex 9 - List of issues of the UN Committee Against Torture  - Terrorism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</si>
</sst>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4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4" fillId="0" borderId="1" xfId="2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right" wrapText="1"/>
    </xf>
    <xf numFmtId="0" fontId="1" fillId="2" borderId="0" xfId="0" applyFont="1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4" fillId="0" borderId="1" xfId="2" applyFont="1" applyFill="1" applyBorder="1" applyAlignment="1">
      <alignment horizontal="right" wrapText="1"/>
    </xf>
    <xf numFmtId="0" fontId="0" fillId="2" borderId="0" xfId="0" applyFill="1"/>
    <xf numFmtId="0" fontId="1" fillId="2" borderId="0" xfId="0" applyFont="1" applyFill="1" applyBorder="1"/>
    <xf numFmtId="0" fontId="1" fillId="2" borderId="0" xfId="0" applyFont="1" applyFill="1"/>
    <xf numFmtId="0" fontId="7" fillId="2" borderId="0" xfId="0" applyFont="1" applyFill="1"/>
    <xf numFmtId="0" fontId="4" fillId="0" borderId="1" xfId="2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10" fillId="0" borderId="0" xfId="0" applyFont="1"/>
    <xf numFmtId="0" fontId="9" fillId="0" borderId="0" xfId="0" applyFont="1"/>
    <xf numFmtId="0" fontId="7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2" fillId="0" borderId="0" xfId="0" applyFont="1" applyBorder="1" applyAlignment="1">
      <alignment horizontal="center" wrapText="1"/>
    </xf>
    <xf numFmtId="0" fontId="6" fillId="2" borderId="5" xfId="2" applyFont="1" applyFill="1" applyBorder="1" applyAlignment="1">
      <alignment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/>
    <xf numFmtId="3" fontId="5" fillId="3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8" fillId="2" borderId="3" xfId="2" applyFont="1" applyFill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0" fillId="3" borderId="1" xfId="0" applyFont="1" applyFill="1" applyBorder="1" applyAlignment="1">
      <alignment horizontal="left" wrapText="1"/>
    </xf>
  </cellXfs>
  <cellStyles count="3">
    <cellStyle name="Normal" xfId="0" builtinId="0"/>
    <cellStyle name="Normal_2011." xfId="1"/>
    <cellStyle name="Normal_2012.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tabSelected="1" view="pageBreakPreview" zoomScaleSheetLayoutView="100" workbookViewId="0">
      <selection sqref="A1:R1"/>
    </sheetView>
  </sheetViews>
  <sheetFormatPr defaultRowHeight="15" x14ac:dyDescent="0.25"/>
  <cols>
    <col min="2" max="2" width="6.42578125" customWidth="1"/>
    <col min="3" max="3" width="55.85546875" customWidth="1"/>
    <col min="6" max="7" width="13.28515625" customWidth="1"/>
    <col min="8" max="8" width="12.42578125" customWidth="1"/>
    <col min="9" max="9" width="11.42578125" customWidth="1"/>
    <col min="10" max="10" width="10.7109375" customWidth="1"/>
    <col min="12" max="12" width="10" customWidth="1"/>
    <col min="14" max="14" width="10.5703125" customWidth="1"/>
    <col min="15" max="15" width="13.42578125" customWidth="1"/>
    <col min="16" max="16" width="14.42578125" customWidth="1"/>
    <col min="17" max="17" width="12" customWidth="1"/>
    <col min="18" max="18" width="14.28515625" customWidth="1"/>
  </cols>
  <sheetData>
    <row r="1" spans="1:18" s="1" customFormat="1" ht="42" customHeight="1" x14ac:dyDescent="0.25">
      <c r="A1" s="35" t="s">
        <v>78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s="1" customFormat="1" ht="21.75" customHeight="1" x14ac:dyDescent="0.25">
      <c r="A2" s="38">
        <v>2011</v>
      </c>
      <c r="B2" s="39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s="2" customFormat="1" ht="21.75" customHeight="1" x14ac:dyDescent="0.25">
      <c r="A3" s="31" t="s">
        <v>28</v>
      </c>
      <c r="B3" s="31" t="s">
        <v>31</v>
      </c>
      <c r="C3" s="31" t="s">
        <v>30</v>
      </c>
      <c r="D3" s="31" t="s">
        <v>33</v>
      </c>
      <c r="E3" s="31" t="s">
        <v>34</v>
      </c>
      <c r="F3" s="31" t="s">
        <v>73</v>
      </c>
      <c r="G3" s="31" t="s">
        <v>35</v>
      </c>
      <c r="H3" s="31" t="s">
        <v>36</v>
      </c>
      <c r="I3" s="31" t="s">
        <v>37</v>
      </c>
      <c r="J3" s="31" t="s">
        <v>38</v>
      </c>
      <c r="K3" s="31" t="s">
        <v>48</v>
      </c>
      <c r="L3" s="31"/>
      <c r="M3" s="31"/>
      <c r="N3" s="31"/>
      <c r="O3" s="31"/>
      <c r="P3" s="31"/>
      <c r="Q3" s="31" t="s">
        <v>46</v>
      </c>
      <c r="R3" s="31" t="s">
        <v>47</v>
      </c>
    </row>
    <row r="4" spans="1:18" s="2" customFormat="1" ht="49.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0" t="s">
        <v>39</v>
      </c>
      <c r="L4" s="30" t="s">
        <v>40</v>
      </c>
      <c r="M4" s="30" t="s">
        <v>41</v>
      </c>
      <c r="N4" s="30" t="s">
        <v>42</v>
      </c>
      <c r="O4" s="30" t="s">
        <v>43</v>
      </c>
      <c r="P4" s="30" t="s">
        <v>45</v>
      </c>
      <c r="Q4" s="31"/>
      <c r="R4" s="31"/>
    </row>
    <row r="5" spans="1:18" s="2" customFormat="1" x14ac:dyDescent="0.25">
      <c r="A5" s="31"/>
      <c r="B5" s="31"/>
      <c r="C5" s="31"/>
      <c r="D5" s="28" t="s">
        <v>13</v>
      </c>
      <c r="E5" s="28" t="s">
        <v>14</v>
      </c>
      <c r="F5" s="28" t="s">
        <v>15</v>
      </c>
      <c r="G5" s="28" t="s">
        <v>16</v>
      </c>
      <c r="H5" s="28" t="s">
        <v>17</v>
      </c>
      <c r="I5" s="28" t="s">
        <v>18</v>
      </c>
      <c r="J5" s="28" t="s">
        <v>19</v>
      </c>
      <c r="K5" s="28" t="s">
        <v>20</v>
      </c>
      <c r="L5" s="28" t="s">
        <v>21</v>
      </c>
      <c r="M5" s="28" t="s">
        <v>22</v>
      </c>
      <c r="N5" s="28" t="s">
        <v>23</v>
      </c>
      <c r="O5" s="28" t="s">
        <v>24</v>
      </c>
      <c r="P5" s="28" t="s">
        <v>27</v>
      </c>
      <c r="Q5" s="28" t="s">
        <v>25</v>
      </c>
      <c r="R5" s="28" t="s">
        <v>26</v>
      </c>
    </row>
    <row r="6" spans="1:18" s="2" customFormat="1" x14ac:dyDescent="0.25">
      <c r="A6" s="6" t="s">
        <v>29</v>
      </c>
      <c r="B6" s="6" t="s">
        <v>5</v>
      </c>
      <c r="C6" s="4" t="s">
        <v>68</v>
      </c>
      <c r="D6" s="7">
        <v>14</v>
      </c>
      <c r="E6" s="7">
        <v>1</v>
      </c>
      <c r="F6" s="7">
        <v>4</v>
      </c>
      <c r="G6" s="7">
        <v>3</v>
      </c>
      <c r="H6" s="7">
        <v>3</v>
      </c>
      <c r="I6" s="7">
        <v>0</v>
      </c>
      <c r="J6" s="7">
        <v>3</v>
      </c>
      <c r="K6" s="7">
        <v>0</v>
      </c>
      <c r="L6" s="7">
        <v>0</v>
      </c>
      <c r="M6" s="7">
        <v>1</v>
      </c>
      <c r="N6" s="7">
        <v>0</v>
      </c>
      <c r="O6" s="10">
        <v>0</v>
      </c>
      <c r="P6" s="10">
        <v>0</v>
      </c>
      <c r="Q6" s="7">
        <v>0</v>
      </c>
      <c r="R6" s="7">
        <v>1</v>
      </c>
    </row>
    <row r="7" spans="1:18" s="2" customFormat="1" x14ac:dyDescent="0.25">
      <c r="A7" s="6" t="s">
        <v>29</v>
      </c>
      <c r="B7" s="6" t="s">
        <v>6</v>
      </c>
      <c r="C7" s="4" t="s">
        <v>67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10">
        <v>0</v>
      </c>
      <c r="P7" s="10">
        <v>0</v>
      </c>
      <c r="Q7" s="7">
        <v>0</v>
      </c>
      <c r="R7" s="7">
        <v>0</v>
      </c>
    </row>
    <row r="8" spans="1:18" s="2" customFormat="1" ht="14.25" customHeight="1" x14ac:dyDescent="0.25">
      <c r="A8" s="6" t="s">
        <v>29</v>
      </c>
      <c r="B8" s="6" t="s">
        <v>1</v>
      </c>
      <c r="C8" s="4" t="s">
        <v>65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10">
        <v>0</v>
      </c>
      <c r="P8" s="10">
        <v>0</v>
      </c>
      <c r="Q8" s="7">
        <v>0</v>
      </c>
      <c r="R8" s="7">
        <v>0</v>
      </c>
    </row>
    <row r="9" spans="1:18" s="18" customFormat="1" ht="12" customHeight="1" x14ac:dyDescent="0.25">
      <c r="A9" s="6" t="s">
        <v>29</v>
      </c>
      <c r="B9" s="6" t="s">
        <v>2</v>
      </c>
      <c r="C9" s="17" t="s">
        <v>62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</row>
    <row r="10" spans="1:18" s="18" customFormat="1" ht="14.25" customHeight="1" x14ac:dyDescent="0.25">
      <c r="A10" s="6" t="s">
        <v>29</v>
      </c>
      <c r="B10" s="6" t="s">
        <v>3</v>
      </c>
      <c r="C10" s="17" t="s">
        <v>74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</row>
    <row r="11" spans="1:18" s="18" customFormat="1" x14ac:dyDescent="0.25">
      <c r="A11" s="6" t="s">
        <v>29</v>
      </c>
      <c r="B11" s="6" t="s">
        <v>4</v>
      </c>
      <c r="C11" s="17" t="s">
        <v>66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</row>
    <row r="12" spans="1:18" s="18" customFormat="1" x14ac:dyDescent="0.25">
      <c r="A12" s="6" t="s">
        <v>52</v>
      </c>
      <c r="B12" s="6" t="s">
        <v>7</v>
      </c>
      <c r="C12" s="17" t="s">
        <v>61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 s="18" customFormat="1" x14ac:dyDescent="0.25">
      <c r="A13" s="6" t="s">
        <v>52</v>
      </c>
      <c r="B13" s="6" t="s">
        <v>5</v>
      </c>
      <c r="C13" s="17" t="s">
        <v>60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</row>
    <row r="14" spans="1:18" s="18" customFormat="1" x14ac:dyDescent="0.25">
      <c r="A14" s="6" t="s">
        <v>52</v>
      </c>
      <c r="B14" s="6" t="s">
        <v>6</v>
      </c>
      <c r="C14" s="17" t="s">
        <v>72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</row>
    <row r="15" spans="1:18" s="18" customFormat="1" x14ac:dyDescent="0.25">
      <c r="A15" s="6" t="s">
        <v>50</v>
      </c>
      <c r="B15" s="6" t="s">
        <v>8</v>
      </c>
      <c r="C15" s="17" t="s">
        <v>57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 s="18" customFormat="1" x14ac:dyDescent="0.25">
      <c r="A16" s="6" t="s">
        <v>50</v>
      </c>
      <c r="B16" s="6" t="s">
        <v>9</v>
      </c>
      <c r="C16" s="17" t="s">
        <v>58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</row>
    <row r="17" spans="1:18" s="18" customFormat="1" x14ac:dyDescent="0.25">
      <c r="A17" s="6" t="s">
        <v>50</v>
      </c>
      <c r="B17" s="6" t="s">
        <v>10</v>
      </c>
      <c r="C17" s="17" t="s">
        <v>56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</row>
    <row r="18" spans="1:18" s="18" customFormat="1" x14ac:dyDescent="0.25">
      <c r="A18" s="6" t="s">
        <v>49</v>
      </c>
      <c r="B18" s="6" t="s">
        <v>11</v>
      </c>
      <c r="C18" s="17" t="s">
        <v>55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s="18" customFormat="1" x14ac:dyDescent="0.25">
      <c r="A19" s="6" t="s">
        <v>49</v>
      </c>
      <c r="B19" s="6" t="s">
        <v>0</v>
      </c>
      <c r="C19" s="17" t="s">
        <v>54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</row>
    <row r="20" spans="1:18" s="18" customFormat="1" ht="15" customHeight="1" x14ac:dyDescent="0.25">
      <c r="A20" s="6" t="s">
        <v>49</v>
      </c>
      <c r="B20" s="6" t="s">
        <v>12</v>
      </c>
      <c r="C20" s="17" t="s">
        <v>53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</row>
    <row r="21" spans="1:18" s="22" customFormat="1" x14ac:dyDescent="0.25">
      <c r="A21" s="40" t="s">
        <v>32</v>
      </c>
      <c r="B21" s="40"/>
      <c r="C21" s="40"/>
      <c r="D21" s="29">
        <f>SUM(D6:D20)</f>
        <v>14</v>
      </c>
      <c r="E21" s="29">
        <f t="shared" ref="E21" si="0">SUM(E6:E20)</f>
        <v>1</v>
      </c>
      <c r="F21" s="29">
        <f t="shared" ref="F21" si="1">SUM(F6:F20)</f>
        <v>4</v>
      </c>
      <c r="G21" s="29">
        <f t="shared" ref="G21" si="2">SUM(G6:G20)</f>
        <v>3</v>
      </c>
      <c r="H21" s="29">
        <f t="shared" ref="H21" si="3">SUM(H6:H20)</f>
        <v>3</v>
      </c>
      <c r="I21" s="29">
        <f t="shared" ref="I21" si="4">SUM(I6:I20)</f>
        <v>0</v>
      </c>
      <c r="J21" s="29">
        <f t="shared" ref="J21" si="5">SUM(J6:J20)</f>
        <v>3</v>
      </c>
      <c r="K21" s="29">
        <f t="shared" ref="K21" si="6">SUM(K6:K20)</f>
        <v>0</v>
      </c>
      <c r="L21" s="29">
        <f t="shared" ref="L21" si="7">SUM(L6:L20)</f>
        <v>0</v>
      </c>
      <c r="M21" s="29">
        <f t="shared" ref="M21" si="8">SUM(M6:M20)</f>
        <v>1</v>
      </c>
      <c r="N21" s="29">
        <f t="shared" ref="N21" si="9">SUM(N6:N20)</f>
        <v>0</v>
      </c>
      <c r="O21" s="29">
        <f t="shared" ref="O21" si="10">SUM(O6:O20)</f>
        <v>0</v>
      </c>
      <c r="P21" s="29">
        <f>SUM(K21:O21)</f>
        <v>1</v>
      </c>
      <c r="Q21" s="29">
        <f t="shared" ref="Q21" si="11">SUM(Q6:Q20)</f>
        <v>0</v>
      </c>
      <c r="R21" s="29">
        <f t="shared" ref="R21" si="12">SUM(R6:R20)</f>
        <v>1</v>
      </c>
    </row>
    <row r="22" spans="1:18" s="14" customFormat="1" x14ac:dyDescent="0.25">
      <c r="A22" s="8"/>
      <c r="B22" s="8"/>
      <c r="C22" s="8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s="12" customFormat="1" x14ac:dyDescent="0.25">
      <c r="A23" s="38">
        <v>2012</v>
      </c>
      <c r="B23" s="39"/>
    </row>
    <row r="24" spans="1:18" s="2" customFormat="1" ht="21.75" customHeight="1" x14ac:dyDescent="0.25">
      <c r="A24" s="31" t="s">
        <v>28</v>
      </c>
      <c r="B24" s="31" t="s">
        <v>31</v>
      </c>
      <c r="C24" s="31" t="s">
        <v>30</v>
      </c>
      <c r="D24" s="31" t="s">
        <v>33</v>
      </c>
      <c r="E24" s="31" t="s">
        <v>34</v>
      </c>
      <c r="F24" s="31" t="s">
        <v>73</v>
      </c>
      <c r="G24" s="31" t="s">
        <v>35</v>
      </c>
      <c r="H24" s="31" t="s">
        <v>36</v>
      </c>
      <c r="I24" s="31" t="s">
        <v>37</v>
      </c>
      <c r="J24" s="31" t="s">
        <v>38</v>
      </c>
      <c r="K24" s="31" t="s">
        <v>48</v>
      </c>
      <c r="L24" s="31"/>
      <c r="M24" s="31"/>
      <c r="N24" s="31"/>
      <c r="O24" s="31"/>
      <c r="P24" s="31"/>
      <c r="Q24" s="31" t="s">
        <v>46</v>
      </c>
      <c r="R24" s="31" t="s">
        <v>47</v>
      </c>
    </row>
    <row r="25" spans="1:18" s="2" customFormat="1" ht="48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0" t="s">
        <v>39</v>
      </c>
      <c r="L25" s="30" t="s">
        <v>40</v>
      </c>
      <c r="M25" s="30" t="s">
        <v>41</v>
      </c>
      <c r="N25" s="30" t="s">
        <v>42</v>
      </c>
      <c r="O25" s="30" t="s">
        <v>43</v>
      </c>
      <c r="P25" s="30" t="s">
        <v>44</v>
      </c>
      <c r="Q25" s="31"/>
      <c r="R25" s="31"/>
    </row>
    <row r="26" spans="1:18" s="2" customFormat="1" x14ac:dyDescent="0.25">
      <c r="A26" s="31"/>
      <c r="B26" s="31"/>
      <c r="C26" s="31"/>
      <c r="D26" s="28" t="s">
        <v>13</v>
      </c>
      <c r="E26" s="28" t="s">
        <v>14</v>
      </c>
      <c r="F26" s="28" t="s">
        <v>15</v>
      </c>
      <c r="G26" s="28" t="s">
        <v>16</v>
      </c>
      <c r="H26" s="28" t="s">
        <v>17</v>
      </c>
      <c r="I26" s="28" t="s">
        <v>18</v>
      </c>
      <c r="J26" s="28" t="s">
        <v>19</v>
      </c>
      <c r="K26" s="28" t="s">
        <v>20</v>
      </c>
      <c r="L26" s="28" t="s">
        <v>21</v>
      </c>
      <c r="M26" s="28" t="s">
        <v>22</v>
      </c>
      <c r="N26" s="28" t="s">
        <v>23</v>
      </c>
      <c r="O26" s="28" t="s">
        <v>24</v>
      </c>
      <c r="P26" s="28" t="s">
        <v>27</v>
      </c>
      <c r="Q26" s="28" t="s">
        <v>25</v>
      </c>
      <c r="R26" s="28" t="s">
        <v>26</v>
      </c>
    </row>
    <row r="27" spans="1:18" x14ac:dyDescent="0.25">
      <c r="A27" s="5" t="s">
        <v>29</v>
      </c>
      <c r="B27" s="5" t="s">
        <v>5</v>
      </c>
      <c r="C27" s="4" t="s">
        <v>71</v>
      </c>
      <c r="D27" s="11">
        <v>15</v>
      </c>
      <c r="E27" s="11">
        <v>16</v>
      </c>
      <c r="F27" s="11">
        <v>1</v>
      </c>
      <c r="G27" s="11">
        <v>2</v>
      </c>
      <c r="H27" s="11">
        <v>3</v>
      </c>
      <c r="I27" s="11">
        <v>3</v>
      </c>
      <c r="J27" s="11">
        <v>1</v>
      </c>
      <c r="K27" s="11">
        <v>5</v>
      </c>
      <c r="L27" s="11">
        <v>0</v>
      </c>
      <c r="M27" s="11">
        <v>0</v>
      </c>
      <c r="N27" s="11">
        <v>0</v>
      </c>
      <c r="O27" s="10">
        <v>0</v>
      </c>
      <c r="P27" s="10">
        <v>0</v>
      </c>
      <c r="Q27" s="11">
        <v>0</v>
      </c>
      <c r="R27" s="11">
        <v>2</v>
      </c>
    </row>
    <row r="28" spans="1:18" x14ac:dyDescent="0.25">
      <c r="A28" s="5" t="s">
        <v>29</v>
      </c>
      <c r="B28" s="5" t="s">
        <v>6</v>
      </c>
      <c r="C28" s="4" t="s">
        <v>67</v>
      </c>
      <c r="D28" s="11">
        <v>6</v>
      </c>
      <c r="E28" s="11">
        <v>8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0">
        <v>0</v>
      </c>
      <c r="P28" s="10">
        <v>0</v>
      </c>
      <c r="Q28" s="11">
        <v>0</v>
      </c>
      <c r="R28" s="11">
        <v>0</v>
      </c>
    </row>
    <row r="29" spans="1:18" ht="14.25" customHeight="1" x14ac:dyDescent="0.25">
      <c r="A29" s="5" t="s">
        <v>29</v>
      </c>
      <c r="B29" s="5" t="s">
        <v>1</v>
      </c>
      <c r="C29" s="4" t="s">
        <v>70</v>
      </c>
      <c r="D29" s="11">
        <v>1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0">
        <v>0</v>
      </c>
      <c r="P29" s="10">
        <v>0</v>
      </c>
      <c r="Q29" s="11">
        <v>0</v>
      </c>
      <c r="R29" s="11">
        <v>0</v>
      </c>
    </row>
    <row r="30" spans="1:18" s="20" customFormat="1" ht="14.25" customHeight="1" x14ac:dyDescent="0.25">
      <c r="A30" s="5" t="s">
        <v>29</v>
      </c>
      <c r="B30" s="5" t="s">
        <v>2</v>
      </c>
      <c r="C30" s="17" t="s">
        <v>62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</row>
    <row r="31" spans="1:18" s="20" customFormat="1" ht="14.25" customHeight="1" x14ac:dyDescent="0.25">
      <c r="A31" s="5" t="s">
        <v>29</v>
      </c>
      <c r="B31" s="5" t="s">
        <v>3</v>
      </c>
      <c r="C31" s="17" t="s">
        <v>75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</row>
    <row r="32" spans="1:18" s="20" customFormat="1" x14ac:dyDescent="0.25">
      <c r="A32" s="5" t="s">
        <v>29</v>
      </c>
      <c r="B32" s="5" t="s">
        <v>4</v>
      </c>
      <c r="C32" s="17" t="s">
        <v>66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</row>
    <row r="33" spans="1:18" s="20" customFormat="1" x14ac:dyDescent="0.25">
      <c r="A33" s="5" t="s">
        <v>51</v>
      </c>
      <c r="B33" s="16">
        <v>200</v>
      </c>
      <c r="C33" s="17" t="s">
        <v>69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</row>
    <row r="34" spans="1:18" s="20" customFormat="1" x14ac:dyDescent="0.25">
      <c r="A34" s="5" t="s">
        <v>51</v>
      </c>
      <c r="B34" s="16">
        <v>201</v>
      </c>
      <c r="C34" s="17" t="s">
        <v>60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</row>
    <row r="35" spans="1:18" s="20" customFormat="1" x14ac:dyDescent="0.25">
      <c r="A35" s="5" t="s">
        <v>51</v>
      </c>
      <c r="B35" s="16">
        <v>202</v>
      </c>
      <c r="C35" s="17" t="s">
        <v>59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</row>
    <row r="36" spans="1:18" s="20" customFormat="1" x14ac:dyDescent="0.25">
      <c r="A36" s="5" t="s">
        <v>50</v>
      </c>
      <c r="B36" s="16">
        <v>299</v>
      </c>
      <c r="C36" s="17" t="s">
        <v>57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</row>
    <row r="37" spans="1:18" s="20" customFormat="1" x14ac:dyDescent="0.25">
      <c r="A37" s="5" t="s">
        <v>50</v>
      </c>
      <c r="B37" s="16">
        <v>300</v>
      </c>
      <c r="C37" s="17" t="s">
        <v>58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</row>
    <row r="38" spans="1:18" s="20" customFormat="1" x14ac:dyDescent="0.25">
      <c r="A38" s="5" t="s">
        <v>50</v>
      </c>
      <c r="B38" s="16">
        <v>301</v>
      </c>
      <c r="C38" s="17" t="s">
        <v>56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</row>
    <row r="39" spans="1:18" s="20" customFormat="1" x14ac:dyDescent="0.25">
      <c r="A39" s="5" t="s">
        <v>49</v>
      </c>
      <c r="B39" s="16">
        <v>197</v>
      </c>
      <c r="C39" s="17" t="s">
        <v>55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</row>
    <row r="40" spans="1:18" s="20" customFormat="1" x14ac:dyDescent="0.25">
      <c r="A40" s="5" t="s">
        <v>49</v>
      </c>
      <c r="B40" s="21">
        <v>198</v>
      </c>
      <c r="C40" s="17" t="s">
        <v>54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</row>
    <row r="41" spans="1:18" s="20" customFormat="1" ht="12.75" customHeight="1" x14ac:dyDescent="0.25">
      <c r="A41" s="5" t="s">
        <v>49</v>
      </c>
      <c r="B41" s="21">
        <v>199</v>
      </c>
      <c r="C41" s="17" t="s">
        <v>53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</row>
    <row r="42" spans="1:18" s="22" customFormat="1" x14ac:dyDescent="0.25">
      <c r="A42" s="40" t="s">
        <v>32</v>
      </c>
      <c r="B42" s="40"/>
      <c r="C42" s="40"/>
      <c r="D42" s="29">
        <f>SUM(D27:D41)</f>
        <v>22</v>
      </c>
      <c r="E42" s="29">
        <f t="shared" ref="E42" si="13">SUM(E27:E41)</f>
        <v>24</v>
      </c>
      <c r="F42" s="29">
        <f t="shared" ref="F42" si="14">SUM(F27:F41)</f>
        <v>1</v>
      </c>
      <c r="G42" s="29">
        <f t="shared" ref="G42" si="15">SUM(G27:G41)</f>
        <v>2</v>
      </c>
      <c r="H42" s="29">
        <f t="shared" ref="H42" si="16">SUM(H27:H41)</f>
        <v>3</v>
      </c>
      <c r="I42" s="29">
        <f t="shared" ref="I42" si="17">SUM(I27:I41)</f>
        <v>3</v>
      </c>
      <c r="J42" s="29">
        <f t="shared" ref="J42" si="18">SUM(J27:J41)</f>
        <v>1</v>
      </c>
      <c r="K42" s="29">
        <f t="shared" ref="K42" si="19">SUM(K27:K41)</f>
        <v>5</v>
      </c>
      <c r="L42" s="29">
        <f t="shared" ref="L42" si="20">SUM(L27:L41)</f>
        <v>0</v>
      </c>
      <c r="M42" s="29">
        <f t="shared" ref="M42" si="21">SUM(M27:M41)</f>
        <v>0</v>
      </c>
      <c r="N42" s="29">
        <f t="shared" ref="N42" si="22">SUM(N27:N41)</f>
        <v>0</v>
      </c>
      <c r="O42" s="29">
        <f t="shared" ref="O42" si="23">SUM(O27:O41)</f>
        <v>0</v>
      </c>
      <c r="P42" s="29">
        <f>SUM(K42:O42)</f>
        <v>5</v>
      </c>
      <c r="Q42" s="29">
        <f t="shared" ref="Q42" si="24">SUM(Q27:Q41)</f>
        <v>0</v>
      </c>
      <c r="R42" s="29">
        <f t="shared" ref="R42" si="25">SUM(R27:R41)</f>
        <v>2</v>
      </c>
    </row>
    <row r="43" spans="1:18" s="15" customFormat="1" x14ac:dyDescent="0.25">
      <c r="A43" s="27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</row>
    <row r="44" spans="1:18" s="12" customFormat="1" ht="17.25" customHeight="1" x14ac:dyDescent="0.3">
      <c r="A44" s="36">
        <v>2013</v>
      </c>
      <c r="B44" s="37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r="45" spans="1:18" s="2" customFormat="1" ht="21.75" customHeight="1" x14ac:dyDescent="0.25">
      <c r="A45" s="31" t="s">
        <v>28</v>
      </c>
      <c r="B45" s="31" t="s">
        <v>31</v>
      </c>
      <c r="C45" s="31" t="s">
        <v>30</v>
      </c>
      <c r="D45" s="31" t="s">
        <v>33</v>
      </c>
      <c r="E45" s="31" t="s">
        <v>34</v>
      </c>
      <c r="F45" s="31" t="s">
        <v>73</v>
      </c>
      <c r="G45" s="31" t="s">
        <v>35</v>
      </c>
      <c r="H45" s="31" t="s">
        <v>36</v>
      </c>
      <c r="I45" s="31" t="s">
        <v>37</v>
      </c>
      <c r="J45" s="31" t="s">
        <v>38</v>
      </c>
      <c r="K45" s="31" t="s">
        <v>48</v>
      </c>
      <c r="L45" s="31"/>
      <c r="M45" s="31"/>
      <c r="N45" s="31"/>
      <c r="O45" s="31"/>
      <c r="P45" s="31"/>
      <c r="Q45" s="31" t="s">
        <v>46</v>
      </c>
      <c r="R45" s="31" t="s">
        <v>47</v>
      </c>
    </row>
    <row r="46" spans="1:18" s="2" customFormat="1" ht="49.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0" t="s">
        <v>39</v>
      </c>
      <c r="L46" s="30" t="s">
        <v>40</v>
      </c>
      <c r="M46" s="30" t="s">
        <v>41</v>
      </c>
      <c r="N46" s="30" t="s">
        <v>42</v>
      </c>
      <c r="O46" s="30" t="s">
        <v>43</v>
      </c>
      <c r="P46" s="30" t="s">
        <v>44</v>
      </c>
      <c r="Q46" s="31"/>
      <c r="R46" s="31"/>
    </row>
    <row r="47" spans="1:18" s="2" customFormat="1" x14ac:dyDescent="0.25">
      <c r="A47" s="31"/>
      <c r="B47" s="31"/>
      <c r="C47" s="31"/>
      <c r="D47" s="28" t="s">
        <v>13</v>
      </c>
      <c r="E47" s="28" t="s">
        <v>14</v>
      </c>
      <c r="F47" s="28" t="s">
        <v>15</v>
      </c>
      <c r="G47" s="28" t="s">
        <v>16</v>
      </c>
      <c r="H47" s="28" t="s">
        <v>17</v>
      </c>
      <c r="I47" s="28" t="s">
        <v>18</v>
      </c>
      <c r="J47" s="28" t="s">
        <v>19</v>
      </c>
      <c r="K47" s="28" t="s">
        <v>20</v>
      </c>
      <c r="L47" s="28" t="s">
        <v>21</v>
      </c>
      <c r="M47" s="28" t="s">
        <v>22</v>
      </c>
      <c r="N47" s="28" t="s">
        <v>23</v>
      </c>
      <c r="O47" s="28" t="s">
        <v>24</v>
      </c>
      <c r="P47" s="28" t="s">
        <v>27</v>
      </c>
      <c r="Q47" s="28" t="s">
        <v>25</v>
      </c>
      <c r="R47" s="28" t="s">
        <v>26</v>
      </c>
    </row>
    <row r="48" spans="1:18" x14ac:dyDescent="0.25">
      <c r="A48" s="5" t="s">
        <v>29</v>
      </c>
      <c r="B48" s="9">
        <v>201</v>
      </c>
      <c r="C48" s="4" t="s">
        <v>68</v>
      </c>
      <c r="D48" s="4">
        <v>6</v>
      </c>
      <c r="E48" s="4">
        <v>3</v>
      </c>
      <c r="F48" s="4">
        <v>2</v>
      </c>
      <c r="G48" s="4">
        <v>0</v>
      </c>
      <c r="H48" s="4">
        <v>0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4</v>
      </c>
      <c r="Q48" s="4">
        <v>0</v>
      </c>
      <c r="R48" s="4">
        <v>0</v>
      </c>
    </row>
    <row r="49" spans="1:18" x14ac:dyDescent="0.25">
      <c r="A49" s="5" t="s">
        <v>29</v>
      </c>
      <c r="B49" s="9">
        <v>202</v>
      </c>
      <c r="C49" s="4" t="s">
        <v>67</v>
      </c>
      <c r="D49" s="4">
        <v>4</v>
      </c>
      <c r="E49" s="4">
        <v>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</row>
    <row r="50" spans="1:18" ht="15" customHeight="1" x14ac:dyDescent="0.25">
      <c r="A50" s="5" t="s">
        <v>29</v>
      </c>
      <c r="B50" s="4" t="s">
        <v>1</v>
      </c>
      <c r="C50" s="4" t="s">
        <v>65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</row>
    <row r="51" spans="1:18" s="20" customFormat="1" ht="15.75" customHeight="1" x14ac:dyDescent="0.25">
      <c r="A51" s="5" t="s">
        <v>29</v>
      </c>
      <c r="B51" s="5" t="s">
        <v>2</v>
      </c>
      <c r="C51" s="17" t="s">
        <v>62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</row>
    <row r="52" spans="1:18" s="20" customFormat="1" ht="14.25" customHeight="1" x14ac:dyDescent="0.25">
      <c r="A52" s="5" t="s">
        <v>29</v>
      </c>
      <c r="B52" s="5" t="s">
        <v>3</v>
      </c>
      <c r="C52" s="17" t="s">
        <v>75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</row>
    <row r="53" spans="1:18" s="20" customFormat="1" x14ac:dyDescent="0.25">
      <c r="A53" s="5" t="s">
        <v>29</v>
      </c>
      <c r="B53" s="5" t="s">
        <v>4</v>
      </c>
      <c r="C53" s="17" t="s">
        <v>66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</row>
    <row r="54" spans="1:18" s="20" customFormat="1" x14ac:dyDescent="0.25">
      <c r="A54" s="5" t="s">
        <v>51</v>
      </c>
      <c r="B54" s="16">
        <v>200</v>
      </c>
      <c r="C54" s="17" t="s">
        <v>61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</row>
    <row r="55" spans="1:18" s="20" customFormat="1" x14ac:dyDescent="0.25">
      <c r="A55" s="5" t="s">
        <v>51</v>
      </c>
      <c r="B55" s="16">
        <v>201</v>
      </c>
      <c r="C55" s="17" t="s">
        <v>60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</row>
    <row r="56" spans="1:18" s="20" customFormat="1" x14ac:dyDescent="0.25">
      <c r="A56" s="5" t="s">
        <v>51</v>
      </c>
      <c r="B56" s="16">
        <v>202</v>
      </c>
      <c r="C56" s="17" t="s">
        <v>59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</row>
    <row r="57" spans="1:18" s="20" customFormat="1" x14ac:dyDescent="0.25">
      <c r="A57" s="5" t="s">
        <v>50</v>
      </c>
      <c r="B57" s="16">
        <v>299</v>
      </c>
      <c r="C57" s="17" t="s">
        <v>57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</row>
    <row r="58" spans="1:18" s="20" customFormat="1" x14ac:dyDescent="0.25">
      <c r="A58" s="5" t="s">
        <v>50</v>
      </c>
      <c r="B58" s="16">
        <v>300</v>
      </c>
      <c r="C58" s="17" t="s">
        <v>58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</row>
    <row r="59" spans="1:18" s="20" customFormat="1" x14ac:dyDescent="0.25">
      <c r="A59" s="5" t="s">
        <v>50</v>
      </c>
      <c r="B59" s="16">
        <v>301</v>
      </c>
      <c r="C59" s="17" t="s">
        <v>56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</row>
    <row r="60" spans="1:18" s="20" customFormat="1" x14ac:dyDescent="0.25">
      <c r="A60" s="5" t="s">
        <v>49</v>
      </c>
      <c r="B60" s="16">
        <v>197</v>
      </c>
      <c r="C60" s="17" t="s">
        <v>55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</row>
    <row r="61" spans="1:18" s="20" customFormat="1" x14ac:dyDescent="0.25">
      <c r="A61" s="5" t="s">
        <v>49</v>
      </c>
      <c r="B61" s="19">
        <v>198</v>
      </c>
      <c r="C61" s="17" t="s">
        <v>54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</row>
    <row r="62" spans="1:18" s="20" customFormat="1" ht="15.75" customHeight="1" x14ac:dyDescent="0.25">
      <c r="A62" s="5" t="s">
        <v>49</v>
      </c>
      <c r="B62" s="19">
        <v>199</v>
      </c>
      <c r="C62" s="17" t="s">
        <v>53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</row>
    <row r="63" spans="1:18" s="22" customFormat="1" x14ac:dyDescent="0.25">
      <c r="A63" s="32" t="s">
        <v>32</v>
      </c>
      <c r="B63" s="32"/>
      <c r="C63" s="32"/>
      <c r="D63" s="29">
        <f>SUM(D48:D62)</f>
        <v>11</v>
      </c>
      <c r="E63" s="29">
        <f t="shared" ref="E63:R63" si="26">SUM(E48:E62)</f>
        <v>7</v>
      </c>
      <c r="F63" s="29">
        <f>SUM(F48:F62)</f>
        <v>2</v>
      </c>
      <c r="G63" s="29">
        <f t="shared" si="26"/>
        <v>0</v>
      </c>
      <c r="H63" s="29">
        <f t="shared" si="26"/>
        <v>0</v>
      </c>
      <c r="I63" s="29">
        <f t="shared" si="26"/>
        <v>0</v>
      </c>
      <c r="J63" s="29">
        <f t="shared" si="26"/>
        <v>0</v>
      </c>
      <c r="K63" s="29">
        <f t="shared" si="26"/>
        <v>4</v>
      </c>
      <c r="L63" s="29">
        <f t="shared" si="26"/>
        <v>0</v>
      </c>
      <c r="M63" s="29">
        <f t="shared" si="26"/>
        <v>0</v>
      </c>
      <c r="N63" s="29">
        <f t="shared" si="26"/>
        <v>0</v>
      </c>
      <c r="O63" s="29">
        <f t="shared" si="26"/>
        <v>0</v>
      </c>
      <c r="P63" s="29">
        <f>SUM(K63:O63)</f>
        <v>4</v>
      </c>
      <c r="Q63" s="29">
        <f t="shared" si="26"/>
        <v>0</v>
      </c>
      <c r="R63" s="29">
        <f t="shared" si="26"/>
        <v>0</v>
      </c>
    </row>
    <row r="65" spans="1:18" ht="20.25" x14ac:dyDescent="0.3">
      <c r="A65" s="33" t="s">
        <v>76</v>
      </c>
      <c r="B65" s="34"/>
      <c r="C65" s="3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5" customHeight="1" x14ac:dyDescent="0.25">
      <c r="A66" s="31" t="s">
        <v>28</v>
      </c>
      <c r="B66" s="31" t="s">
        <v>31</v>
      </c>
      <c r="C66" s="31" t="s">
        <v>30</v>
      </c>
      <c r="D66" s="31" t="s">
        <v>33</v>
      </c>
      <c r="E66" s="31" t="s">
        <v>34</v>
      </c>
      <c r="F66" s="31" t="s">
        <v>73</v>
      </c>
      <c r="G66" s="31" t="s">
        <v>35</v>
      </c>
      <c r="H66" s="31" t="s">
        <v>36</v>
      </c>
      <c r="I66" s="31" t="s">
        <v>37</v>
      </c>
      <c r="J66" s="31" t="s">
        <v>38</v>
      </c>
      <c r="K66" s="31" t="s">
        <v>48</v>
      </c>
      <c r="L66" s="31"/>
      <c r="M66" s="31"/>
      <c r="N66" s="31"/>
      <c r="O66" s="31"/>
      <c r="P66" s="31"/>
      <c r="Q66" s="31" t="s">
        <v>46</v>
      </c>
      <c r="R66" s="31" t="s">
        <v>47</v>
      </c>
    </row>
    <row r="67" spans="1:18" ht="55.5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0" t="s">
        <v>39</v>
      </c>
      <c r="L67" s="30" t="s">
        <v>40</v>
      </c>
      <c r="M67" s="30" t="s">
        <v>41</v>
      </c>
      <c r="N67" s="30" t="s">
        <v>42</v>
      </c>
      <c r="O67" s="30" t="s">
        <v>43</v>
      </c>
      <c r="P67" s="30" t="s">
        <v>44</v>
      </c>
      <c r="Q67" s="31"/>
      <c r="R67" s="31"/>
    </row>
    <row r="68" spans="1:18" x14ac:dyDescent="0.25">
      <c r="A68" s="31"/>
      <c r="B68" s="31"/>
      <c r="C68" s="31"/>
      <c r="D68" s="28" t="s">
        <v>13</v>
      </c>
      <c r="E68" s="28" t="s">
        <v>14</v>
      </c>
      <c r="F68" s="28" t="s">
        <v>15</v>
      </c>
      <c r="G68" s="28" t="s">
        <v>16</v>
      </c>
      <c r="H68" s="28" t="s">
        <v>17</v>
      </c>
      <c r="I68" s="28" t="s">
        <v>18</v>
      </c>
      <c r="J68" s="28" t="s">
        <v>19</v>
      </c>
      <c r="K68" s="28" t="s">
        <v>20</v>
      </c>
      <c r="L68" s="28" t="s">
        <v>21</v>
      </c>
      <c r="M68" s="28" t="s">
        <v>22</v>
      </c>
      <c r="N68" s="28" t="s">
        <v>23</v>
      </c>
      <c r="O68" s="28" t="s">
        <v>24</v>
      </c>
      <c r="P68" s="28" t="s">
        <v>27</v>
      </c>
      <c r="Q68" s="28" t="s">
        <v>25</v>
      </c>
      <c r="R68" s="28" t="s">
        <v>26</v>
      </c>
    </row>
    <row r="69" spans="1:18" x14ac:dyDescent="0.25">
      <c r="A69" s="5" t="s">
        <v>29</v>
      </c>
      <c r="B69" s="9">
        <v>201</v>
      </c>
      <c r="C69" s="4" t="s">
        <v>64</v>
      </c>
      <c r="D69" s="4">
        <f>SUM(D6,D27,D48)</f>
        <v>35</v>
      </c>
      <c r="E69" s="4">
        <f t="shared" ref="E69:R69" si="27">SUM(E6,E27,E48)</f>
        <v>20</v>
      </c>
      <c r="F69" s="4">
        <f t="shared" si="27"/>
        <v>7</v>
      </c>
      <c r="G69" s="4">
        <f t="shared" si="27"/>
        <v>5</v>
      </c>
      <c r="H69" s="4">
        <f t="shared" si="27"/>
        <v>6</v>
      </c>
      <c r="I69" s="4">
        <f t="shared" si="27"/>
        <v>3</v>
      </c>
      <c r="J69" s="4">
        <f t="shared" si="27"/>
        <v>4</v>
      </c>
      <c r="K69" s="4">
        <f t="shared" si="27"/>
        <v>9</v>
      </c>
      <c r="L69" s="4">
        <f t="shared" si="27"/>
        <v>0</v>
      </c>
      <c r="M69" s="4">
        <f t="shared" si="27"/>
        <v>1</v>
      </c>
      <c r="N69" s="4">
        <f t="shared" si="27"/>
        <v>0</v>
      </c>
      <c r="O69" s="4">
        <f t="shared" si="27"/>
        <v>0</v>
      </c>
      <c r="P69" s="4">
        <f t="shared" si="27"/>
        <v>4</v>
      </c>
      <c r="Q69" s="4">
        <f t="shared" si="27"/>
        <v>0</v>
      </c>
      <c r="R69" s="4">
        <f t="shared" si="27"/>
        <v>3</v>
      </c>
    </row>
    <row r="70" spans="1:18" x14ac:dyDescent="0.25">
      <c r="A70" s="5" t="s">
        <v>29</v>
      </c>
      <c r="B70" s="9">
        <v>202</v>
      </c>
      <c r="C70" s="4" t="s">
        <v>63</v>
      </c>
      <c r="D70" s="4">
        <f t="shared" ref="D70:R83" si="28">SUM(D7,D28,D49)</f>
        <v>10</v>
      </c>
      <c r="E70" s="4">
        <f t="shared" si="28"/>
        <v>12</v>
      </c>
      <c r="F70" s="4">
        <f t="shared" si="28"/>
        <v>0</v>
      </c>
      <c r="G70" s="4">
        <f t="shared" si="28"/>
        <v>0</v>
      </c>
      <c r="H70" s="4">
        <f t="shared" si="28"/>
        <v>0</v>
      </c>
      <c r="I70" s="4">
        <f t="shared" si="28"/>
        <v>0</v>
      </c>
      <c r="J70" s="4">
        <f t="shared" si="28"/>
        <v>0</v>
      </c>
      <c r="K70" s="4">
        <f t="shared" si="28"/>
        <v>0</v>
      </c>
      <c r="L70" s="4">
        <f t="shared" si="28"/>
        <v>0</v>
      </c>
      <c r="M70" s="4">
        <f t="shared" si="28"/>
        <v>0</v>
      </c>
      <c r="N70" s="4">
        <f t="shared" si="28"/>
        <v>0</v>
      </c>
      <c r="O70" s="4">
        <f t="shared" si="28"/>
        <v>0</v>
      </c>
      <c r="P70" s="4">
        <f t="shared" si="28"/>
        <v>0</v>
      </c>
      <c r="Q70" s="4">
        <f t="shared" si="28"/>
        <v>0</v>
      </c>
      <c r="R70" s="4">
        <f t="shared" si="28"/>
        <v>0</v>
      </c>
    </row>
    <row r="71" spans="1:18" ht="15" customHeight="1" x14ac:dyDescent="0.25">
      <c r="A71" s="5" t="s">
        <v>29</v>
      </c>
      <c r="B71" s="4" t="s">
        <v>1</v>
      </c>
      <c r="C71" s="4" t="s">
        <v>65</v>
      </c>
      <c r="D71" s="4">
        <f t="shared" si="28"/>
        <v>2</v>
      </c>
      <c r="E71" s="4">
        <f t="shared" si="28"/>
        <v>0</v>
      </c>
      <c r="F71" s="4">
        <f t="shared" si="28"/>
        <v>0</v>
      </c>
      <c r="G71" s="4">
        <f t="shared" si="28"/>
        <v>0</v>
      </c>
      <c r="H71" s="4">
        <f t="shared" si="28"/>
        <v>0</v>
      </c>
      <c r="I71" s="4">
        <f t="shared" si="28"/>
        <v>0</v>
      </c>
      <c r="J71" s="4">
        <f t="shared" si="28"/>
        <v>0</v>
      </c>
      <c r="K71" s="4">
        <f t="shared" si="28"/>
        <v>0</v>
      </c>
      <c r="L71" s="4">
        <f t="shared" si="28"/>
        <v>0</v>
      </c>
      <c r="M71" s="4">
        <f t="shared" si="28"/>
        <v>0</v>
      </c>
      <c r="N71" s="4">
        <f t="shared" si="28"/>
        <v>0</v>
      </c>
      <c r="O71" s="4">
        <f t="shared" si="28"/>
        <v>0</v>
      </c>
      <c r="P71" s="4">
        <f t="shared" si="28"/>
        <v>0</v>
      </c>
      <c r="Q71" s="4">
        <f t="shared" si="28"/>
        <v>0</v>
      </c>
      <c r="R71" s="4">
        <f t="shared" si="28"/>
        <v>0</v>
      </c>
    </row>
    <row r="72" spans="1:18" x14ac:dyDescent="0.25">
      <c r="A72" s="5" t="s">
        <v>29</v>
      </c>
      <c r="B72" s="5" t="s">
        <v>2</v>
      </c>
      <c r="C72" s="17" t="s">
        <v>62</v>
      </c>
      <c r="D72" s="4">
        <f t="shared" si="28"/>
        <v>0</v>
      </c>
      <c r="E72" s="4">
        <f t="shared" si="28"/>
        <v>0</v>
      </c>
      <c r="F72" s="4">
        <f t="shared" si="28"/>
        <v>0</v>
      </c>
      <c r="G72" s="4">
        <f t="shared" si="28"/>
        <v>0</v>
      </c>
      <c r="H72" s="4">
        <f t="shared" si="28"/>
        <v>0</v>
      </c>
      <c r="I72" s="4">
        <f t="shared" si="28"/>
        <v>0</v>
      </c>
      <c r="J72" s="4">
        <f t="shared" si="28"/>
        <v>0</v>
      </c>
      <c r="K72" s="4">
        <f t="shared" si="28"/>
        <v>0</v>
      </c>
      <c r="L72" s="4">
        <f t="shared" si="28"/>
        <v>0</v>
      </c>
      <c r="M72" s="4">
        <f t="shared" si="28"/>
        <v>0</v>
      </c>
      <c r="N72" s="4">
        <f t="shared" si="28"/>
        <v>0</v>
      </c>
      <c r="O72" s="4">
        <f t="shared" si="28"/>
        <v>0</v>
      </c>
      <c r="P72" s="4">
        <f t="shared" si="28"/>
        <v>0</v>
      </c>
      <c r="Q72" s="4">
        <f t="shared" si="28"/>
        <v>0</v>
      </c>
      <c r="R72" s="4">
        <f t="shared" si="28"/>
        <v>0</v>
      </c>
    </row>
    <row r="73" spans="1:18" ht="14.25" customHeight="1" x14ac:dyDescent="0.25">
      <c r="A73" s="5" t="s">
        <v>29</v>
      </c>
      <c r="B73" s="5" t="s">
        <v>3</v>
      </c>
      <c r="C73" s="17" t="s">
        <v>77</v>
      </c>
      <c r="D73" s="4">
        <f t="shared" si="28"/>
        <v>0</v>
      </c>
      <c r="E73" s="4">
        <f t="shared" si="28"/>
        <v>0</v>
      </c>
      <c r="F73" s="4">
        <f t="shared" si="28"/>
        <v>0</v>
      </c>
      <c r="G73" s="4">
        <f t="shared" si="28"/>
        <v>0</v>
      </c>
      <c r="H73" s="4">
        <f t="shared" si="28"/>
        <v>0</v>
      </c>
      <c r="I73" s="4">
        <f t="shared" si="28"/>
        <v>0</v>
      </c>
      <c r="J73" s="4">
        <f t="shared" si="28"/>
        <v>0</v>
      </c>
      <c r="K73" s="4">
        <f t="shared" si="28"/>
        <v>0</v>
      </c>
      <c r="L73" s="4">
        <f t="shared" si="28"/>
        <v>0</v>
      </c>
      <c r="M73" s="4">
        <f t="shared" si="28"/>
        <v>0</v>
      </c>
      <c r="N73" s="4">
        <f t="shared" si="28"/>
        <v>0</v>
      </c>
      <c r="O73" s="4">
        <f t="shared" si="28"/>
        <v>0</v>
      </c>
      <c r="P73" s="4">
        <f t="shared" si="28"/>
        <v>0</v>
      </c>
      <c r="Q73" s="4">
        <f t="shared" si="28"/>
        <v>0</v>
      </c>
      <c r="R73" s="4">
        <f t="shared" si="28"/>
        <v>0</v>
      </c>
    </row>
    <row r="74" spans="1:18" x14ac:dyDescent="0.25">
      <c r="A74" s="5" t="s">
        <v>29</v>
      </c>
      <c r="B74" s="5" t="s">
        <v>4</v>
      </c>
      <c r="C74" s="17" t="s">
        <v>66</v>
      </c>
      <c r="D74" s="4">
        <f t="shared" si="28"/>
        <v>0</v>
      </c>
      <c r="E74" s="4">
        <f t="shared" si="28"/>
        <v>0</v>
      </c>
      <c r="F74" s="4">
        <f t="shared" si="28"/>
        <v>0</v>
      </c>
      <c r="G74" s="4">
        <f t="shared" si="28"/>
        <v>0</v>
      </c>
      <c r="H74" s="4">
        <f t="shared" si="28"/>
        <v>0</v>
      </c>
      <c r="I74" s="4">
        <f t="shared" si="28"/>
        <v>0</v>
      </c>
      <c r="J74" s="4">
        <f t="shared" si="28"/>
        <v>0</v>
      </c>
      <c r="K74" s="4">
        <f t="shared" si="28"/>
        <v>0</v>
      </c>
      <c r="L74" s="4">
        <f t="shared" si="28"/>
        <v>0</v>
      </c>
      <c r="M74" s="4">
        <f t="shared" si="28"/>
        <v>0</v>
      </c>
      <c r="N74" s="4">
        <f t="shared" si="28"/>
        <v>0</v>
      </c>
      <c r="O74" s="4">
        <f t="shared" si="28"/>
        <v>0</v>
      </c>
      <c r="P74" s="4">
        <f t="shared" si="28"/>
        <v>0</v>
      </c>
      <c r="Q74" s="4">
        <f t="shared" si="28"/>
        <v>0</v>
      </c>
      <c r="R74" s="4">
        <f t="shared" si="28"/>
        <v>0</v>
      </c>
    </row>
    <row r="75" spans="1:18" x14ac:dyDescent="0.25">
      <c r="A75" s="5" t="s">
        <v>51</v>
      </c>
      <c r="B75" s="16">
        <v>200</v>
      </c>
      <c r="C75" s="17" t="s">
        <v>61</v>
      </c>
      <c r="D75" s="4">
        <f t="shared" si="28"/>
        <v>0</v>
      </c>
      <c r="E75" s="4">
        <f t="shared" si="28"/>
        <v>0</v>
      </c>
      <c r="F75" s="4">
        <f t="shared" si="28"/>
        <v>0</v>
      </c>
      <c r="G75" s="4">
        <f t="shared" si="28"/>
        <v>0</v>
      </c>
      <c r="H75" s="4">
        <f t="shared" si="28"/>
        <v>0</v>
      </c>
      <c r="I75" s="4">
        <f t="shared" si="28"/>
        <v>0</v>
      </c>
      <c r="J75" s="4">
        <f t="shared" si="28"/>
        <v>0</v>
      </c>
      <c r="K75" s="4">
        <f t="shared" si="28"/>
        <v>0</v>
      </c>
      <c r="L75" s="4">
        <f t="shared" si="28"/>
        <v>0</v>
      </c>
      <c r="M75" s="4">
        <f t="shared" si="28"/>
        <v>0</v>
      </c>
      <c r="N75" s="4">
        <f t="shared" si="28"/>
        <v>0</v>
      </c>
      <c r="O75" s="4">
        <f t="shared" si="28"/>
        <v>0</v>
      </c>
      <c r="P75" s="4">
        <f t="shared" si="28"/>
        <v>0</v>
      </c>
      <c r="Q75" s="4">
        <f t="shared" si="28"/>
        <v>0</v>
      </c>
      <c r="R75" s="4">
        <f t="shared" si="28"/>
        <v>0</v>
      </c>
    </row>
    <row r="76" spans="1:18" x14ac:dyDescent="0.25">
      <c r="A76" s="5" t="s">
        <v>51</v>
      </c>
      <c r="B76" s="16">
        <v>201</v>
      </c>
      <c r="C76" s="17" t="s">
        <v>60</v>
      </c>
      <c r="D76" s="4">
        <f t="shared" si="28"/>
        <v>0</v>
      </c>
      <c r="E76" s="4">
        <f t="shared" si="28"/>
        <v>0</v>
      </c>
      <c r="F76" s="4">
        <f t="shared" si="28"/>
        <v>0</v>
      </c>
      <c r="G76" s="4">
        <f t="shared" si="28"/>
        <v>0</v>
      </c>
      <c r="H76" s="4">
        <f t="shared" si="28"/>
        <v>0</v>
      </c>
      <c r="I76" s="4">
        <f t="shared" si="28"/>
        <v>0</v>
      </c>
      <c r="J76" s="4">
        <f t="shared" si="28"/>
        <v>0</v>
      </c>
      <c r="K76" s="4">
        <f t="shared" si="28"/>
        <v>0</v>
      </c>
      <c r="L76" s="4">
        <f t="shared" si="28"/>
        <v>0</v>
      </c>
      <c r="M76" s="4">
        <f t="shared" si="28"/>
        <v>0</v>
      </c>
      <c r="N76" s="4">
        <f t="shared" si="28"/>
        <v>0</v>
      </c>
      <c r="O76" s="4">
        <f t="shared" si="28"/>
        <v>0</v>
      </c>
      <c r="P76" s="4">
        <f t="shared" si="28"/>
        <v>0</v>
      </c>
      <c r="Q76" s="4">
        <f t="shared" si="28"/>
        <v>0</v>
      </c>
      <c r="R76" s="4">
        <f t="shared" si="28"/>
        <v>0</v>
      </c>
    </row>
    <row r="77" spans="1:18" x14ac:dyDescent="0.25">
      <c r="A77" s="5" t="s">
        <v>51</v>
      </c>
      <c r="B77" s="16">
        <v>202</v>
      </c>
      <c r="C77" s="17" t="s">
        <v>59</v>
      </c>
      <c r="D77" s="4">
        <f t="shared" si="28"/>
        <v>0</v>
      </c>
      <c r="E77" s="4">
        <f t="shared" si="28"/>
        <v>0</v>
      </c>
      <c r="F77" s="4">
        <f t="shared" si="28"/>
        <v>0</v>
      </c>
      <c r="G77" s="4">
        <f t="shared" si="28"/>
        <v>0</v>
      </c>
      <c r="H77" s="4">
        <f t="shared" si="28"/>
        <v>0</v>
      </c>
      <c r="I77" s="4">
        <f t="shared" si="28"/>
        <v>0</v>
      </c>
      <c r="J77" s="4">
        <f t="shared" si="28"/>
        <v>0</v>
      </c>
      <c r="K77" s="4">
        <f t="shared" si="28"/>
        <v>0</v>
      </c>
      <c r="L77" s="4">
        <f t="shared" si="28"/>
        <v>0</v>
      </c>
      <c r="M77" s="4">
        <f t="shared" si="28"/>
        <v>0</v>
      </c>
      <c r="N77" s="4">
        <f t="shared" si="28"/>
        <v>0</v>
      </c>
      <c r="O77" s="4">
        <f t="shared" si="28"/>
        <v>0</v>
      </c>
      <c r="P77" s="4">
        <f t="shared" si="28"/>
        <v>0</v>
      </c>
      <c r="Q77" s="4">
        <f t="shared" si="28"/>
        <v>0</v>
      </c>
      <c r="R77" s="4">
        <f t="shared" si="28"/>
        <v>0</v>
      </c>
    </row>
    <row r="78" spans="1:18" x14ac:dyDescent="0.25">
      <c r="A78" s="5" t="s">
        <v>50</v>
      </c>
      <c r="B78" s="16">
        <v>299</v>
      </c>
      <c r="C78" s="17" t="s">
        <v>57</v>
      </c>
      <c r="D78" s="4">
        <f t="shared" si="28"/>
        <v>0</v>
      </c>
      <c r="E78" s="4">
        <f t="shared" ref="E78:R78" si="29">SUM(E15,E36,E57)</f>
        <v>0</v>
      </c>
      <c r="F78" s="4">
        <f t="shared" si="29"/>
        <v>0</v>
      </c>
      <c r="G78" s="4">
        <f t="shared" si="29"/>
        <v>0</v>
      </c>
      <c r="H78" s="4">
        <f t="shared" si="29"/>
        <v>0</v>
      </c>
      <c r="I78" s="4">
        <f t="shared" si="29"/>
        <v>0</v>
      </c>
      <c r="J78" s="4">
        <f t="shared" si="29"/>
        <v>0</v>
      </c>
      <c r="K78" s="4">
        <f t="shared" si="29"/>
        <v>0</v>
      </c>
      <c r="L78" s="4">
        <f t="shared" si="29"/>
        <v>0</v>
      </c>
      <c r="M78" s="4">
        <f t="shared" si="29"/>
        <v>0</v>
      </c>
      <c r="N78" s="4">
        <f t="shared" si="29"/>
        <v>0</v>
      </c>
      <c r="O78" s="4">
        <f t="shared" si="29"/>
        <v>0</v>
      </c>
      <c r="P78" s="4">
        <f t="shared" si="29"/>
        <v>0</v>
      </c>
      <c r="Q78" s="4">
        <f t="shared" si="29"/>
        <v>0</v>
      </c>
      <c r="R78" s="4">
        <f t="shared" si="29"/>
        <v>0</v>
      </c>
    </row>
    <row r="79" spans="1:18" x14ac:dyDescent="0.25">
      <c r="A79" s="5" t="s">
        <v>50</v>
      </c>
      <c r="B79" s="16">
        <v>300</v>
      </c>
      <c r="C79" s="17" t="s">
        <v>58</v>
      </c>
      <c r="D79" s="4">
        <f t="shared" si="28"/>
        <v>0</v>
      </c>
      <c r="E79" s="4">
        <f t="shared" ref="E79:R79" si="30">SUM(E16,E37,E58)</f>
        <v>0</v>
      </c>
      <c r="F79" s="4">
        <f t="shared" si="30"/>
        <v>0</v>
      </c>
      <c r="G79" s="4">
        <f t="shared" si="30"/>
        <v>0</v>
      </c>
      <c r="H79" s="4">
        <f t="shared" si="30"/>
        <v>0</v>
      </c>
      <c r="I79" s="4">
        <f t="shared" si="30"/>
        <v>0</v>
      </c>
      <c r="J79" s="4">
        <f t="shared" si="30"/>
        <v>0</v>
      </c>
      <c r="K79" s="4">
        <f t="shared" si="30"/>
        <v>0</v>
      </c>
      <c r="L79" s="4">
        <f t="shared" si="30"/>
        <v>0</v>
      </c>
      <c r="M79" s="4">
        <f t="shared" si="30"/>
        <v>0</v>
      </c>
      <c r="N79" s="4">
        <f t="shared" si="30"/>
        <v>0</v>
      </c>
      <c r="O79" s="4">
        <f t="shared" si="30"/>
        <v>0</v>
      </c>
      <c r="P79" s="4">
        <f t="shared" si="30"/>
        <v>0</v>
      </c>
      <c r="Q79" s="4">
        <f t="shared" si="30"/>
        <v>0</v>
      </c>
      <c r="R79" s="4">
        <f t="shared" si="30"/>
        <v>0</v>
      </c>
    </row>
    <row r="80" spans="1:18" x14ac:dyDescent="0.25">
      <c r="A80" s="5" t="s">
        <v>50</v>
      </c>
      <c r="B80" s="16">
        <v>301</v>
      </c>
      <c r="C80" s="17" t="s">
        <v>56</v>
      </c>
      <c r="D80" s="4">
        <f t="shared" si="28"/>
        <v>0</v>
      </c>
      <c r="E80" s="4">
        <f t="shared" ref="E80:R80" si="31">SUM(E17,E38,E59)</f>
        <v>0</v>
      </c>
      <c r="F80" s="4">
        <f t="shared" si="31"/>
        <v>0</v>
      </c>
      <c r="G80" s="4">
        <f t="shared" si="31"/>
        <v>0</v>
      </c>
      <c r="H80" s="4">
        <f t="shared" si="31"/>
        <v>0</v>
      </c>
      <c r="I80" s="4">
        <f t="shared" si="31"/>
        <v>0</v>
      </c>
      <c r="J80" s="4">
        <f t="shared" si="31"/>
        <v>0</v>
      </c>
      <c r="K80" s="4">
        <f t="shared" si="31"/>
        <v>0</v>
      </c>
      <c r="L80" s="4">
        <f t="shared" si="31"/>
        <v>0</v>
      </c>
      <c r="M80" s="4">
        <f t="shared" si="31"/>
        <v>0</v>
      </c>
      <c r="N80" s="4">
        <f t="shared" si="31"/>
        <v>0</v>
      </c>
      <c r="O80" s="4">
        <f t="shared" si="31"/>
        <v>0</v>
      </c>
      <c r="P80" s="4">
        <f t="shared" si="31"/>
        <v>0</v>
      </c>
      <c r="Q80" s="4">
        <f t="shared" si="31"/>
        <v>0</v>
      </c>
      <c r="R80" s="4">
        <f t="shared" si="31"/>
        <v>0</v>
      </c>
    </row>
    <row r="81" spans="1:18" x14ac:dyDescent="0.25">
      <c r="A81" s="5" t="s">
        <v>49</v>
      </c>
      <c r="B81" s="16">
        <v>197</v>
      </c>
      <c r="C81" s="17" t="s">
        <v>55</v>
      </c>
      <c r="D81" s="4">
        <f t="shared" si="28"/>
        <v>0</v>
      </c>
      <c r="E81" s="4">
        <f t="shared" ref="E81:R81" si="32">SUM(E18,E39,E60)</f>
        <v>0</v>
      </c>
      <c r="F81" s="4">
        <f t="shared" si="32"/>
        <v>0</v>
      </c>
      <c r="G81" s="4">
        <f t="shared" si="32"/>
        <v>0</v>
      </c>
      <c r="H81" s="4">
        <f t="shared" si="32"/>
        <v>0</v>
      </c>
      <c r="I81" s="4">
        <f t="shared" si="32"/>
        <v>0</v>
      </c>
      <c r="J81" s="4">
        <f t="shared" si="32"/>
        <v>0</v>
      </c>
      <c r="K81" s="4">
        <f t="shared" si="32"/>
        <v>0</v>
      </c>
      <c r="L81" s="4">
        <f t="shared" si="32"/>
        <v>0</v>
      </c>
      <c r="M81" s="4">
        <f t="shared" si="32"/>
        <v>0</v>
      </c>
      <c r="N81" s="4">
        <f t="shared" si="32"/>
        <v>0</v>
      </c>
      <c r="O81" s="4">
        <f t="shared" si="32"/>
        <v>0</v>
      </c>
      <c r="P81" s="4">
        <f t="shared" si="32"/>
        <v>0</v>
      </c>
      <c r="Q81" s="4">
        <f t="shared" si="32"/>
        <v>0</v>
      </c>
      <c r="R81" s="4">
        <f t="shared" si="32"/>
        <v>0</v>
      </c>
    </row>
    <row r="82" spans="1:18" x14ac:dyDescent="0.25">
      <c r="A82" s="5" t="s">
        <v>49</v>
      </c>
      <c r="B82" s="19">
        <v>198</v>
      </c>
      <c r="C82" s="17" t="s">
        <v>54</v>
      </c>
      <c r="D82" s="4">
        <f t="shared" si="28"/>
        <v>0</v>
      </c>
      <c r="E82" s="4">
        <f t="shared" ref="E82:R82" si="33">SUM(E19,E40,E61)</f>
        <v>0</v>
      </c>
      <c r="F82" s="4">
        <f t="shared" si="33"/>
        <v>0</v>
      </c>
      <c r="G82" s="4">
        <f t="shared" si="33"/>
        <v>0</v>
      </c>
      <c r="H82" s="4">
        <f t="shared" si="33"/>
        <v>0</v>
      </c>
      <c r="I82" s="4">
        <f t="shared" si="33"/>
        <v>0</v>
      </c>
      <c r="J82" s="4">
        <f t="shared" si="33"/>
        <v>0</v>
      </c>
      <c r="K82" s="4">
        <f t="shared" si="33"/>
        <v>0</v>
      </c>
      <c r="L82" s="4">
        <f t="shared" si="33"/>
        <v>0</v>
      </c>
      <c r="M82" s="4">
        <f t="shared" si="33"/>
        <v>0</v>
      </c>
      <c r="N82" s="4">
        <f t="shared" si="33"/>
        <v>0</v>
      </c>
      <c r="O82" s="4">
        <f t="shared" si="33"/>
        <v>0</v>
      </c>
      <c r="P82" s="4">
        <f t="shared" si="33"/>
        <v>0</v>
      </c>
      <c r="Q82" s="4">
        <f t="shared" si="33"/>
        <v>0</v>
      </c>
      <c r="R82" s="4">
        <f t="shared" si="33"/>
        <v>0</v>
      </c>
    </row>
    <row r="83" spans="1:18" x14ac:dyDescent="0.25">
      <c r="A83" s="5" t="s">
        <v>49</v>
      </c>
      <c r="B83" s="19">
        <v>199</v>
      </c>
      <c r="C83" s="17" t="s">
        <v>53</v>
      </c>
      <c r="D83" s="4">
        <f t="shared" si="28"/>
        <v>0</v>
      </c>
      <c r="E83" s="4">
        <f t="shared" ref="E83:R83" si="34">SUM(E20,E41,E62)</f>
        <v>0</v>
      </c>
      <c r="F83" s="4">
        <f t="shared" si="34"/>
        <v>0</v>
      </c>
      <c r="G83" s="4">
        <f t="shared" si="34"/>
        <v>0</v>
      </c>
      <c r="H83" s="4">
        <f t="shared" si="34"/>
        <v>0</v>
      </c>
      <c r="I83" s="4">
        <f t="shared" si="34"/>
        <v>0</v>
      </c>
      <c r="J83" s="4">
        <f t="shared" si="34"/>
        <v>0</v>
      </c>
      <c r="K83" s="4">
        <f t="shared" si="34"/>
        <v>0</v>
      </c>
      <c r="L83" s="4">
        <f t="shared" si="34"/>
        <v>0</v>
      </c>
      <c r="M83" s="4">
        <f t="shared" si="34"/>
        <v>0</v>
      </c>
      <c r="N83" s="4">
        <f t="shared" si="34"/>
        <v>0</v>
      </c>
      <c r="O83" s="4">
        <f t="shared" si="34"/>
        <v>0</v>
      </c>
      <c r="P83" s="4">
        <f t="shared" si="34"/>
        <v>0</v>
      </c>
      <c r="Q83" s="4">
        <f t="shared" si="34"/>
        <v>0</v>
      </c>
      <c r="R83" s="4">
        <f t="shared" si="34"/>
        <v>0</v>
      </c>
    </row>
    <row r="84" spans="1:18" s="23" customFormat="1" x14ac:dyDescent="0.25">
      <c r="A84" s="32" t="s">
        <v>32</v>
      </c>
      <c r="B84" s="32"/>
      <c r="C84" s="32"/>
      <c r="D84" s="29">
        <f>SUM(D69:D83)</f>
        <v>47</v>
      </c>
      <c r="E84" s="29">
        <f t="shared" ref="E84:Q84" si="35">SUM(E69:E83)</f>
        <v>32</v>
      </c>
      <c r="F84" s="29">
        <f t="shared" si="35"/>
        <v>7</v>
      </c>
      <c r="G84" s="29">
        <f t="shared" si="35"/>
        <v>5</v>
      </c>
      <c r="H84" s="29">
        <f t="shared" si="35"/>
        <v>6</v>
      </c>
      <c r="I84" s="29">
        <f t="shared" si="35"/>
        <v>3</v>
      </c>
      <c r="J84" s="29">
        <f t="shared" si="35"/>
        <v>4</v>
      </c>
      <c r="K84" s="29">
        <f t="shared" si="35"/>
        <v>9</v>
      </c>
      <c r="L84" s="29">
        <f t="shared" si="35"/>
        <v>0</v>
      </c>
      <c r="M84" s="29">
        <f t="shared" si="35"/>
        <v>1</v>
      </c>
      <c r="N84" s="29">
        <f t="shared" si="35"/>
        <v>0</v>
      </c>
      <c r="O84" s="29">
        <f t="shared" si="35"/>
        <v>0</v>
      </c>
      <c r="P84" s="29">
        <f t="shared" si="35"/>
        <v>4</v>
      </c>
      <c r="Q84" s="29">
        <f t="shared" si="35"/>
        <v>0</v>
      </c>
      <c r="R84" s="29">
        <f>SUM(R69:R83)</f>
        <v>3</v>
      </c>
    </row>
  </sheetData>
  <mergeCells count="61">
    <mergeCell ref="A44:B44"/>
    <mergeCell ref="A23:B23"/>
    <mergeCell ref="A2:B2"/>
    <mergeCell ref="A21:C21"/>
    <mergeCell ref="I3:I4"/>
    <mergeCell ref="A42:C42"/>
    <mergeCell ref="A3:A5"/>
    <mergeCell ref="B3:B5"/>
    <mergeCell ref="C3:C5"/>
    <mergeCell ref="D3:D4"/>
    <mergeCell ref="E3:E4"/>
    <mergeCell ref="F3:F4"/>
    <mergeCell ref="G3:G4"/>
    <mergeCell ref="H3:H4"/>
    <mergeCell ref="F24:F25"/>
    <mergeCell ref="G24:G25"/>
    <mergeCell ref="J3:J4"/>
    <mergeCell ref="K3:P3"/>
    <mergeCell ref="Q3:Q4"/>
    <mergeCell ref="Q45:Q46"/>
    <mergeCell ref="R3:R4"/>
    <mergeCell ref="Q24:Q25"/>
    <mergeCell ref="R24:R25"/>
    <mergeCell ref="H45:H46"/>
    <mergeCell ref="H24:H25"/>
    <mergeCell ref="I45:I46"/>
    <mergeCell ref="J24:J25"/>
    <mergeCell ref="K24:P24"/>
    <mergeCell ref="J45:J46"/>
    <mergeCell ref="K45:P45"/>
    <mergeCell ref="I24:I25"/>
    <mergeCell ref="A65:C65"/>
    <mergeCell ref="A1:R1"/>
    <mergeCell ref="R45:R46"/>
    <mergeCell ref="A63:C63"/>
    <mergeCell ref="A24:A26"/>
    <mergeCell ref="B24:B26"/>
    <mergeCell ref="C24:C26"/>
    <mergeCell ref="D24:D25"/>
    <mergeCell ref="E24:E25"/>
    <mergeCell ref="A45:A47"/>
    <mergeCell ref="B45:B47"/>
    <mergeCell ref="C45:C47"/>
    <mergeCell ref="D45:D46"/>
    <mergeCell ref="E45:E46"/>
    <mergeCell ref="F45:F46"/>
    <mergeCell ref="G45:G46"/>
    <mergeCell ref="J66:J67"/>
    <mergeCell ref="K66:P66"/>
    <mergeCell ref="Q66:Q67"/>
    <mergeCell ref="R66:R67"/>
    <mergeCell ref="A84:C84"/>
    <mergeCell ref="E66:E67"/>
    <mergeCell ref="F66:F67"/>
    <mergeCell ref="G66:G67"/>
    <mergeCell ref="H66:H67"/>
    <mergeCell ref="I66:I67"/>
    <mergeCell ref="A66:A68"/>
    <mergeCell ref="B66:B68"/>
    <mergeCell ref="C66:C68"/>
    <mergeCell ref="D66:D67"/>
  </mergeCells>
  <pageMargins left="0.7" right="0.7" top="0.75" bottom="0.75" header="0.3" footer="0.3"/>
  <pageSetup paperSize="9" scale="3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D44F86-0FF5-46C6-A96E-7BBD4ADB912B}"/>
</file>

<file path=customXml/itemProps2.xml><?xml version="1.0" encoding="utf-8"?>
<ds:datastoreItem xmlns:ds="http://schemas.openxmlformats.org/officeDocument/2006/customXml" ds:itemID="{838B9452-A053-43D7-8F19-23DBB048AD84}"/>
</file>

<file path=customXml/itemProps3.xml><?xml version="1.0" encoding="utf-8"?>
<ds:datastoreItem xmlns:ds="http://schemas.openxmlformats.org/officeDocument/2006/customXml" ds:itemID="{6F76E00B-4434-4446-B471-B06EE82FC7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Prilog 9</vt:lpstr>
      <vt:lpstr>'Prilog 9'!Print_Area</vt:lpstr>
    </vt:vector>
  </TitlesOfParts>
  <Company>VSTV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Pravosudje</dc:creator>
  <cp:lastModifiedBy>Helen Brown</cp:lastModifiedBy>
  <cp:lastPrinted>2014-11-18T08:46:39Z</cp:lastPrinted>
  <dcterms:created xsi:type="dcterms:W3CDTF">2014-03-05T13:43:33Z</dcterms:created>
  <dcterms:modified xsi:type="dcterms:W3CDTF">2016-04-05T19:57:26Z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