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 tabRatio="214"/>
  </bookViews>
  <sheets>
    <sheet name="Prilog 2" sheetId="1" r:id="rId1"/>
  </sheets>
  <definedNames>
    <definedName name="_xlnm.Print_Area" localSheetId="0">'Prilog 2'!$A$1:$R$71</definedName>
  </definedNames>
  <calcPr calcId="145621"/>
</workbook>
</file>

<file path=xl/calcChain.xml><?xml version="1.0" encoding="utf-8"?>
<calcChain xmlns="http://schemas.openxmlformats.org/spreadsheetml/2006/main">
  <c r="P52" i="1" l="1"/>
  <c r="P51" i="1"/>
  <c r="P50" i="1"/>
  <c r="P49" i="1"/>
  <c r="P48" i="1"/>
  <c r="P47" i="1"/>
  <c r="P46" i="1"/>
  <c r="P45" i="1"/>
  <c r="P44" i="1"/>
  <c r="P43" i="1"/>
  <c r="P42" i="1"/>
  <c r="P41" i="1"/>
  <c r="P34" i="1"/>
  <c r="P33" i="1"/>
  <c r="P32" i="1"/>
  <c r="P31" i="1"/>
  <c r="P30" i="1"/>
  <c r="P29" i="1"/>
  <c r="P28" i="1"/>
  <c r="P27" i="1"/>
  <c r="P26" i="1"/>
  <c r="P25" i="1"/>
  <c r="P24" i="1"/>
  <c r="P23" i="1"/>
  <c r="O18" i="1"/>
  <c r="P7" i="1"/>
  <c r="P8" i="1"/>
  <c r="P9" i="1"/>
  <c r="P10" i="1"/>
  <c r="P11" i="1"/>
  <c r="P12" i="1"/>
  <c r="P13" i="1"/>
  <c r="P14" i="1"/>
  <c r="P15" i="1"/>
  <c r="P16" i="1"/>
  <c r="P17" i="1"/>
  <c r="P6" i="1"/>
  <c r="P18" i="1" l="1"/>
  <c r="P35" i="1"/>
  <c r="P53" i="1"/>
  <c r="E70" i="1"/>
  <c r="F70" i="1"/>
  <c r="G70" i="1"/>
  <c r="H70" i="1"/>
  <c r="I70" i="1"/>
  <c r="J70" i="1"/>
  <c r="K70" i="1"/>
  <c r="L70" i="1"/>
  <c r="M70" i="1"/>
  <c r="N70" i="1"/>
  <c r="O70" i="1"/>
  <c r="Q70" i="1"/>
  <c r="R70" i="1"/>
  <c r="E69" i="1"/>
  <c r="F69" i="1"/>
  <c r="G69" i="1"/>
  <c r="H69" i="1"/>
  <c r="I69" i="1"/>
  <c r="J69" i="1"/>
  <c r="K69" i="1"/>
  <c r="L69" i="1"/>
  <c r="M69" i="1"/>
  <c r="N69" i="1"/>
  <c r="O69" i="1"/>
  <c r="Q69" i="1"/>
  <c r="R69" i="1"/>
  <c r="E68" i="1"/>
  <c r="F68" i="1"/>
  <c r="G68" i="1"/>
  <c r="H68" i="1"/>
  <c r="I68" i="1"/>
  <c r="J68" i="1"/>
  <c r="K68" i="1"/>
  <c r="L68" i="1"/>
  <c r="M68" i="1"/>
  <c r="N68" i="1"/>
  <c r="O68" i="1"/>
  <c r="Q68" i="1"/>
  <c r="R68" i="1"/>
  <c r="E67" i="1"/>
  <c r="F67" i="1"/>
  <c r="G67" i="1"/>
  <c r="H67" i="1"/>
  <c r="I67" i="1"/>
  <c r="J67" i="1"/>
  <c r="K67" i="1"/>
  <c r="L67" i="1"/>
  <c r="M67" i="1"/>
  <c r="N67" i="1"/>
  <c r="O67" i="1"/>
  <c r="Q67" i="1"/>
  <c r="R67" i="1"/>
  <c r="E66" i="1"/>
  <c r="F66" i="1"/>
  <c r="G66" i="1"/>
  <c r="H66" i="1"/>
  <c r="I66" i="1"/>
  <c r="J66" i="1"/>
  <c r="K66" i="1"/>
  <c r="L66" i="1"/>
  <c r="M66" i="1"/>
  <c r="N66" i="1"/>
  <c r="O66" i="1"/>
  <c r="Q66" i="1"/>
  <c r="R66" i="1"/>
  <c r="E65" i="1"/>
  <c r="F65" i="1"/>
  <c r="G65" i="1"/>
  <c r="H65" i="1"/>
  <c r="I65" i="1"/>
  <c r="J65" i="1"/>
  <c r="K65" i="1"/>
  <c r="L65" i="1"/>
  <c r="M65" i="1"/>
  <c r="N65" i="1"/>
  <c r="O65" i="1"/>
  <c r="Q65" i="1"/>
  <c r="R65" i="1"/>
  <c r="E64" i="1"/>
  <c r="F64" i="1"/>
  <c r="G64" i="1"/>
  <c r="H64" i="1"/>
  <c r="I64" i="1"/>
  <c r="J64" i="1"/>
  <c r="K64" i="1"/>
  <c r="L64" i="1"/>
  <c r="M64" i="1"/>
  <c r="N64" i="1"/>
  <c r="O64" i="1"/>
  <c r="Q64" i="1"/>
  <c r="R64" i="1"/>
  <c r="E63" i="1"/>
  <c r="F63" i="1"/>
  <c r="G63" i="1"/>
  <c r="H63" i="1"/>
  <c r="I63" i="1"/>
  <c r="J63" i="1"/>
  <c r="K63" i="1"/>
  <c r="L63" i="1"/>
  <c r="M63" i="1"/>
  <c r="N63" i="1"/>
  <c r="O63" i="1"/>
  <c r="Q63" i="1"/>
  <c r="R63" i="1"/>
  <c r="E62" i="1"/>
  <c r="F62" i="1"/>
  <c r="G62" i="1"/>
  <c r="H62" i="1"/>
  <c r="I62" i="1"/>
  <c r="J62" i="1"/>
  <c r="K62" i="1"/>
  <c r="L62" i="1"/>
  <c r="M62" i="1"/>
  <c r="N62" i="1"/>
  <c r="O62" i="1"/>
  <c r="Q62" i="1"/>
  <c r="R62" i="1"/>
  <c r="E61" i="1"/>
  <c r="F61" i="1"/>
  <c r="G61" i="1"/>
  <c r="H61" i="1"/>
  <c r="I61" i="1"/>
  <c r="J61" i="1"/>
  <c r="K61" i="1"/>
  <c r="L61" i="1"/>
  <c r="M61" i="1"/>
  <c r="N61" i="1"/>
  <c r="O61" i="1"/>
  <c r="Q61" i="1"/>
  <c r="R61" i="1"/>
  <c r="E60" i="1"/>
  <c r="F60" i="1"/>
  <c r="G60" i="1"/>
  <c r="H60" i="1"/>
  <c r="I60" i="1"/>
  <c r="J60" i="1"/>
  <c r="K60" i="1"/>
  <c r="L60" i="1"/>
  <c r="M60" i="1"/>
  <c r="N60" i="1"/>
  <c r="O60" i="1"/>
  <c r="Q60" i="1"/>
  <c r="R60" i="1"/>
  <c r="E59" i="1"/>
  <c r="F59" i="1"/>
  <c r="G59" i="1"/>
  <c r="H59" i="1"/>
  <c r="I59" i="1"/>
  <c r="J59" i="1"/>
  <c r="K59" i="1"/>
  <c r="L59" i="1"/>
  <c r="M59" i="1"/>
  <c r="N59" i="1"/>
  <c r="O59" i="1"/>
  <c r="Q59" i="1"/>
  <c r="R59" i="1"/>
  <c r="D60" i="1"/>
  <c r="D61" i="1"/>
  <c r="D62" i="1"/>
  <c r="D63" i="1"/>
  <c r="D64" i="1"/>
  <c r="D65" i="1"/>
  <c r="D66" i="1"/>
  <c r="D67" i="1"/>
  <c r="D68" i="1"/>
  <c r="D69" i="1"/>
  <c r="D70" i="1"/>
  <c r="D59" i="1"/>
  <c r="P60" i="1" l="1"/>
  <c r="P62" i="1"/>
  <c r="P64" i="1"/>
  <c r="P66" i="1"/>
  <c r="P68" i="1"/>
  <c r="P70" i="1"/>
  <c r="P59" i="1"/>
  <c r="P61" i="1"/>
  <c r="P63" i="1"/>
  <c r="P65" i="1"/>
  <c r="P67" i="1"/>
  <c r="P69" i="1"/>
  <c r="D53" i="1"/>
  <c r="E53" i="1"/>
  <c r="F53" i="1"/>
  <c r="G53" i="1"/>
  <c r="H53" i="1"/>
  <c r="I53" i="1"/>
  <c r="J53" i="1"/>
  <c r="K53" i="1"/>
  <c r="L53" i="1"/>
  <c r="M53" i="1"/>
  <c r="N53" i="1"/>
  <c r="O53" i="1"/>
  <c r="Q53" i="1"/>
  <c r="R53" i="1"/>
  <c r="D35" i="1"/>
  <c r="E35" i="1"/>
  <c r="F35" i="1"/>
  <c r="G35" i="1"/>
  <c r="H35" i="1"/>
  <c r="I35" i="1"/>
  <c r="J35" i="1"/>
  <c r="K35" i="1"/>
  <c r="L35" i="1"/>
  <c r="M35" i="1"/>
  <c r="N35" i="1"/>
  <c r="O35" i="1"/>
  <c r="Q35" i="1"/>
  <c r="R35" i="1"/>
  <c r="D18" i="1"/>
  <c r="E18" i="1"/>
  <c r="F18" i="1"/>
  <c r="G18" i="1"/>
  <c r="H18" i="1"/>
  <c r="I18" i="1"/>
  <c r="J18" i="1"/>
  <c r="K18" i="1"/>
  <c r="L18" i="1"/>
  <c r="M18" i="1"/>
  <c r="N18" i="1"/>
  <c r="Q18" i="1"/>
  <c r="R18" i="1"/>
  <c r="P71" i="1" l="1"/>
  <c r="N71" i="1"/>
  <c r="J71" i="1"/>
  <c r="F71" i="1"/>
  <c r="R71" i="1"/>
  <c r="O71" i="1"/>
  <c r="M71" i="1"/>
  <c r="K71" i="1"/>
  <c r="I71" i="1"/>
  <c r="G71" i="1"/>
  <c r="E71" i="1"/>
  <c r="Q71" i="1"/>
  <c r="L71" i="1"/>
  <c r="H71" i="1"/>
  <c r="D71" i="1"/>
</calcChain>
</file>

<file path=xl/sharedStrings.xml><?xml version="1.0" encoding="utf-8"?>
<sst xmlns="http://schemas.openxmlformats.org/spreadsheetml/2006/main" count="273" uniqueCount="73">
  <si>
    <t>207b</t>
  </si>
  <si>
    <t>207a</t>
  </si>
  <si>
    <t>207</t>
  </si>
  <si>
    <t>198b</t>
  </si>
  <si>
    <t>198a</t>
  </si>
  <si>
    <t>198</t>
  </si>
  <si>
    <t>210</t>
  </si>
  <si>
    <t>189a</t>
  </si>
  <si>
    <t>189</t>
  </si>
  <si>
    <t>187</t>
  </si>
  <si>
    <t>186</t>
  </si>
  <si>
    <t>185</t>
  </si>
  <si>
    <t>XV</t>
  </si>
  <si>
    <t>XIV</t>
  </si>
  <si>
    <t>XIII</t>
  </si>
  <si>
    <t>XII</t>
  </si>
  <si>
    <t>XI</t>
  </si>
  <si>
    <t>X</t>
  </si>
  <si>
    <t>XIX</t>
  </si>
  <si>
    <t>VIII</t>
  </si>
  <si>
    <t>VII</t>
  </si>
  <si>
    <t>VI</t>
  </si>
  <si>
    <t>V</t>
  </si>
  <si>
    <t>IV</t>
  </si>
  <si>
    <t>III</t>
  </si>
  <si>
    <t>II</t>
  </si>
  <si>
    <t xml:space="preserve">I </t>
  </si>
  <si>
    <t>2013.</t>
  </si>
  <si>
    <t>CC</t>
  </si>
  <si>
    <t>CC BiH</t>
  </si>
  <si>
    <t>CC FBiH</t>
  </si>
  <si>
    <t>CC RS</t>
  </si>
  <si>
    <t>CC BD</t>
  </si>
  <si>
    <t>TOTAL</t>
  </si>
  <si>
    <t xml:space="preserve"> CC FBiH</t>
  </si>
  <si>
    <t>CCBD</t>
  </si>
  <si>
    <t>CC Article</t>
  </si>
  <si>
    <t xml:space="preserve">Title of the Article </t>
  </si>
  <si>
    <t xml:space="preserve">Confirmed indictment 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</si>
  <si>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</si>
  <si>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</si>
  <si>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</si>
  <si>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</si>
  <si>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 xml:space="preserve">Discontinuance of the Proceedings </t>
  </si>
  <si>
    <t>Imprisonment</t>
  </si>
  <si>
    <t xml:space="preserve">Fines </t>
  </si>
  <si>
    <t>Suspended sentence</t>
  </si>
  <si>
    <t xml:space="preserve">Judicial admonition </t>
  </si>
  <si>
    <t>Release from Punishment</t>
  </si>
  <si>
    <t xml:space="preserve">TOTAL CONVICTIONS </t>
  </si>
  <si>
    <t>Dismissals</t>
  </si>
  <si>
    <t xml:space="preserve">Acquittals </t>
  </si>
  <si>
    <t xml:space="preserve">Convictions </t>
  </si>
  <si>
    <t>Total for the period 2011-2013</t>
  </si>
  <si>
    <t xml:space="preserve">Trafficking in Persons </t>
  </si>
  <si>
    <t>Smuggling of Persons</t>
  </si>
  <si>
    <t xml:space="preserve">Organizing groups or associations for the purpose of perpetrating the criminal offence trafficking in persons or smuggling  </t>
  </si>
  <si>
    <t>Pandering</t>
  </si>
  <si>
    <t xml:space="preserve"> Pandering</t>
  </si>
  <si>
    <t>Trafficking in Juveniles</t>
  </si>
  <si>
    <t xml:space="preserve"> Organized Trafficking in Persons </t>
  </si>
  <si>
    <t>Establishment of Slavery and Transport of Slaves</t>
  </si>
  <si>
    <t xml:space="preserve"> Establishment of Slavery and Transport of Slaves</t>
  </si>
  <si>
    <t xml:space="preserve">Trafficking in Persons  </t>
  </si>
  <si>
    <t xml:space="preserve">International Procuring in Prostitution </t>
  </si>
  <si>
    <t xml:space="preserve">International Procuring in Prostitution  </t>
  </si>
  <si>
    <t xml:space="preserve">Trafficking in Juveniles </t>
  </si>
  <si>
    <t xml:space="preserve">Smuggling of Persons </t>
  </si>
  <si>
    <t>Smuggling  of Persons</t>
  </si>
  <si>
    <t xml:space="preserve">Organizing groups or associations for the purpose of perpetrating the criminal offence trafficking in persons or smuggling   </t>
  </si>
  <si>
    <t xml:space="preserve">Order for non conducting investigation </t>
  </si>
  <si>
    <t>Order for not conducting  investigation</t>
  </si>
  <si>
    <t>Annex 2 - List of issues of the UN Committee Against Torture-Trafficking in Persons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</si>
</sst>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36"/>
      <name val="Arial"/>
      <family val="2"/>
    </font>
    <font>
      <sz val="36"/>
      <color theme="1"/>
      <name val="Calibri"/>
      <family val="2"/>
      <charset val="238"/>
      <scheme val="minor"/>
    </font>
    <font>
      <sz val="22"/>
      <color indexed="8"/>
      <name val="Calibri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b/>
      <sz val="22"/>
      <name val="Arial"/>
      <family val="2"/>
    </font>
    <font>
      <b/>
      <sz val="22"/>
      <color theme="1"/>
      <name val="Calibri"/>
      <family val="2"/>
      <charset val="238"/>
      <scheme val="minor"/>
    </font>
    <font>
      <sz val="22"/>
      <color rgb="FFFF0000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1" xfId="2" applyFont="1" applyFill="1" applyBorder="1" applyAlignment="1">
      <alignment horizontal="right" wrapText="1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4" fillId="0" borderId="1" xfId="1" applyFont="1" applyFill="1" applyBorder="1" applyAlignment="1">
      <alignment horizontal="right" wrapText="1"/>
    </xf>
    <xf numFmtId="0" fontId="4" fillId="0" borderId="1" xfId="1" applyFont="1" applyFill="1" applyBorder="1" applyAlignment="1">
      <alignment wrapText="1"/>
    </xf>
    <xf numFmtId="0" fontId="4" fillId="0" borderId="1" xfId="2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4" fillId="0" borderId="1" xfId="2" applyFont="1" applyFill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8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8" fillId="0" borderId="7" xfId="0" applyFont="1" applyBorder="1" applyAlignment="1">
      <alignment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 wrapText="1"/>
    </xf>
  </cellXfs>
  <cellStyles count="3">
    <cellStyle name="Normal" xfId="0" builtinId="0"/>
    <cellStyle name="Normal_2011.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"/>
  <sheetViews>
    <sheetView tabSelected="1" view="pageBreakPreview" zoomScale="50" zoomScaleNormal="75" zoomScaleSheetLayoutView="50" workbookViewId="0">
      <selection sqref="A1:Q1"/>
    </sheetView>
  </sheetViews>
  <sheetFormatPr defaultRowHeight="28.5" x14ac:dyDescent="0.45"/>
  <cols>
    <col min="1" max="1" width="16.7109375" style="13" customWidth="1"/>
    <col min="2" max="2" width="12.7109375" style="13" customWidth="1"/>
    <col min="3" max="3" width="53.5703125" style="13" customWidth="1"/>
    <col min="4" max="5" width="19.28515625" style="13" customWidth="1"/>
    <col min="6" max="6" width="22.7109375" style="13" customWidth="1"/>
    <col min="7" max="7" width="27.5703125" style="13" customWidth="1"/>
    <col min="8" max="9" width="23.28515625" style="13" customWidth="1"/>
    <col min="10" max="10" width="21.28515625" style="13" customWidth="1"/>
    <col min="11" max="13" width="19.28515625" style="13" customWidth="1"/>
    <col min="14" max="14" width="20.140625" style="13" customWidth="1"/>
    <col min="15" max="15" width="21.28515625" style="13" customWidth="1"/>
    <col min="16" max="16" width="29" style="13" customWidth="1"/>
    <col min="17" max="17" width="22.7109375" style="13" customWidth="1"/>
    <col min="18" max="18" width="30.140625" style="13" customWidth="1"/>
    <col min="19" max="16384" width="9.140625" style="13"/>
  </cols>
  <sheetData>
    <row r="1" spans="1:18" s="2" customFormat="1" ht="46.5" x14ac:dyDescent="0.7">
      <c r="A1" s="36" t="s">
        <v>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1"/>
    </row>
    <row r="2" spans="1:18" ht="33.75" x14ac:dyDescent="0.5">
      <c r="A2" s="33">
        <v>2011</v>
      </c>
      <c r="B2" s="34"/>
    </row>
    <row r="3" spans="1:18" ht="39" customHeight="1" x14ac:dyDescent="0.45">
      <c r="A3" s="32" t="s">
        <v>28</v>
      </c>
      <c r="B3" s="32" t="s">
        <v>36</v>
      </c>
      <c r="C3" s="32" t="s">
        <v>37</v>
      </c>
      <c r="D3" s="32" t="s">
        <v>39</v>
      </c>
      <c r="E3" s="32" t="s">
        <v>40</v>
      </c>
      <c r="F3" s="32" t="s">
        <v>70</v>
      </c>
      <c r="G3" s="32" t="s">
        <v>41</v>
      </c>
      <c r="H3" s="32" t="s">
        <v>42</v>
      </c>
      <c r="I3" s="32" t="s">
        <v>38</v>
      </c>
      <c r="J3" s="32" t="s">
        <v>43</v>
      </c>
      <c r="K3" s="32" t="s">
        <v>52</v>
      </c>
      <c r="L3" s="32"/>
      <c r="M3" s="32"/>
      <c r="N3" s="32"/>
      <c r="O3" s="32"/>
      <c r="P3" s="32"/>
      <c r="Q3" s="32" t="s">
        <v>50</v>
      </c>
      <c r="R3" s="32" t="s">
        <v>51</v>
      </c>
    </row>
    <row r="4" spans="1:18" ht="117.75" customHeight="1" x14ac:dyDescent="0.45">
      <c r="A4" s="32"/>
      <c r="B4" s="32"/>
      <c r="C4" s="32"/>
      <c r="D4" s="32"/>
      <c r="E4" s="32"/>
      <c r="F4" s="32"/>
      <c r="G4" s="32"/>
      <c r="H4" s="32"/>
      <c r="I4" s="32"/>
      <c r="J4" s="32"/>
      <c r="K4" s="22" t="s">
        <v>44</v>
      </c>
      <c r="L4" s="22" t="s">
        <v>45</v>
      </c>
      <c r="M4" s="22" t="s">
        <v>46</v>
      </c>
      <c r="N4" s="22" t="s">
        <v>47</v>
      </c>
      <c r="O4" s="22" t="s">
        <v>48</v>
      </c>
      <c r="P4" s="22" t="s">
        <v>49</v>
      </c>
      <c r="Q4" s="32"/>
      <c r="R4" s="32"/>
    </row>
    <row r="5" spans="1:18" ht="31.5" customHeight="1" x14ac:dyDescent="0.45">
      <c r="A5" s="32"/>
      <c r="B5" s="32"/>
      <c r="C5" s="32"/>
      <c r="D5" s="14" t="s">
        <v>26</v>
      </c>
      <c r="E5" s="14" t="s">
        <v>25</v>
      </c>
      <c r="F5" s="14" t="s">
        <v>24</v>
      </c>
      <c r="G5" s="14" t="s">
        <v>23</v>
      </c>
      <c r="H5" s="14" t="s">
        <v>22</v>
      </c>
      <c r="I5" s="14" t="s">
        <v>21</v>
      </c>
      <c r="J5" s="14" t="s">
        <v>20</v>
      </c>
      <c r="K5" s="14" t="s">
        <v>19</v>
      </c>
      <c r="L5" s="14" t="s">
        <v>18</v>
      </c>
      <c r="M5" s="14" t="s">
        <v>17</v>
      </c>
      <c r="N5" s="14" t="s">
        <v>16</v>
      </c>
      <c r="O5" s="14" t="s">
        <v>15</v>
      </c>
      <c r="P5" s="14" t="s">
        <v>14</v>
      </c>
      <c r="Q5" s="14" t="s">
        <v>13</v>
      </c>
      <c r="R5" s="14" t="s">
        <v>12</v>
      </c>
    </row>
    <row r="6" spans="1:18" ht="48" customHeight="1" x14ac:dyDescent="0.45">
      <c r="A6" s="11" t="s">
        <v>29</v>
      </c>
      <c r="B6" s="11" t="s">
        <v>11</v>
      </c>
      <c r="C6" s="9" t="s">
        <v>61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4">
        <f>SUM(K6:O6)</f>
        <v>0</v>
      </c>
      <c r="Q6" s="3">
        <v>0</v>
      </c>
      <c r="R6" s="3">
        <v>0</v>
      </c>
    </row>
    <row r="7" spans="1:18" ht="48" customHeight="1" x14ac:dyDescent="0.45">
      <c r="A7" s="11" t="s">
        <v>29</v>
      </c>
      <c r="B7" s="11" t="s">
        <v>10</v>
      </c>
      <c r="C7" s="9" t="s">
        <v>54</v>
      </c>
      <c r="D7" s="3">
        <v>47</v>
      </c>
      <c r="E7" s="3">
        <v>26</v>
      </c>
      <c r="F7" s="3">
        <v>1</v>
      </c>
      <c r="G7" s="3">
        <v>6</v>
      </c>
      <c r="H7" s="3">
        <v>2</v>
      </c>
      <c r="I7" s="3">
        <v>2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4">
        <f t="shared" ref="P7:P17" si="0">SUM(K7:O7)</f>
        <v>1</v>
      </c>
      <c r="Q7" s="3">
        <v>0</v>
      </c>
      <c r="R7" s="3">
        <v>1</v>
      </c>
    </row>
    <row r="8" spans="1:18" ht="57" customHeight="1" x14ac:dyDescent="0.45">
      <c r="A8" s="11" t="s">
        <v>29</v>
      </c>
      <c r="B8" s="11" t="s">
        <v>9</v>
      </c>
      <c r="C8" s="9" t="s">
        <v>64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 t="shared" si="0"/>
        <v>0</v>
      </c>
      <c r="Q8" s="3">
        <v>0</v>
      </c>
      <c r="R8" s="3">
        <v>0</v>
      </c>
    </row>
    <row r="9" spans="1:18" s="15" customFormat="1" ht="48" customHeight="1" x14ac:dyDescent="0.45">
      <c r="A9" s="11" t="s">
        <v>29</v>
      </c>
      <c r="B9" s="11" t="s">
        <v>8</v>
      </c>
      <c r="C9" s="9" t="s">
        <v>55</v>
      </c>
      <c r="D9" s="3">
        <v>83</v>
      </c>
      <c r="E9" s="3">
        <v>79</v>
      </c>
      <c r="F9" s="3">
        <v>18</v>
      </c>
      <c r="G9" s="3">
        <v>12</v>
      </c>
      <c r="H9" s="3">
        <v>25</v>
      </c>
      <c r="I9" s="3">
        <v>26</v>
      </c>
      <c r="J9" s="3">
        <v>0</v>
      </c>
      <c r="K9" s="3">
        <v>5</v>
      </c>
      <c r="L9" s="3">
        <v>0</v>
      </c>
      <c r="M9" s="3">
        <v>20</v>
      </c>
      <c r="N9" s="3">
        <v>0</v>
      </c>
      <c r="O9" s="3">
        <v>0</v>
      </c>
      <c r="P9" s="4">
        <f t="shared" si="0"/>
        <v>25</v>
      </c>
      <c r="Q9" s="3">
        <v>0</v>
      </c>
      <c r="R9" s="3">
        <v>1</v>
      </c>
    </row>
    <row r="10" spans="1:18" s="15" customFormat="1" ht="52.5" customHeight="1" x14ac:dyDescent="0.45">
      <c r="A10" s="8" t="s">
        <v>29</v>
      </c>
      <c r="B10" s="8" t="s">
        <v>7</v>
      </c>
      <c r="C10" s="10" t="s">
        <v>56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4">
        <f t="shared" si="0"/>
        <v>0</v>
      </c>
      <c r="Q10" s="5">
        <v>0</v>
      </c>
      <c r="R10" s="5">
        <v>0</v>
      </c>
    </row>
    <row r="11" spans="1:18" s="15" customFormat="1" ht="48" customHeight="1" x14ac:dyDescent="0.45">
      <c r="A11" s="11" t="s">
        <v>30</v>
      </c>
      <c r="B11" s="11" t="s">
        <v>6</v>
      </c>
      <c r="C11" s="9" t="s">
        <v>57</v>
      </c>
      <c r="D11" s="3">
        <v>29</v>
      </c>
      <c r="E11" s="3">
        <v>19</v>
      </c>
      <c r="F11" s="3">
        <v>2</v>
      </c>
      <c r="G11" s="3">
        <v>1</v>
      </c>
      <c r="H11" s="3">
        <v>10</v>
      </c>
      <c r="I11" s="3">
        <v>9</v>
      </c>
      <c r="J11" s="3">
        <v>0</v>
      </c>
      <c r="K11" s="3">
        <v>10</v>
      </c>
      <c r="L11" s="3">
        <v>0</v>
      </c>
      <c r="M11" s="3">
        <v>1</v>
      </c>
      <c r="N11" s="3">
        <v>0</v>
      </c>
      <c r="O11" s="3">
        <v>0</v>
      </c>
      <c r="P11" s="4">
        <f t="shared" si="0"/>
        <v>11</v>
      </c>
      <c r="Q11" s="3">
        <v>0</v>
      </c>
      <c r="R11" s="3">
        <v>0</v>
      </c>
    </row>
    <row r="12" spans="1:18" s="15" customFormat="1" ht="48" customHeight="1" x14ac:dyDescent="0.45">
      <c r="A12" s="11" t="s">
        <v>31</v>
      </c>
      <c r="B12" s="11" t="s">
        <v>5</v>
      </c>
      <c r="C12" s="9" t="s">
        <v>58</v>
      </c>
      <c r="D12" s="3">
        <v>0</v>
      </c>
      <c r="E12" s="3">
        <v>9</v>
      </c>
      <c r="F12" s="3">
        <v>0</v>
      </c>
      <c r="G12" s="3">
        <v>5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4">
        <f t="shared" si="0"/>
        <v>2</v>
      </c>
      <c r="Q12" s="3">
        <v>0</v>
      </c>
      <c r="R12" s="3">
        <v>0</v>
      </c>
    </row>
    <row r="13" spans="1:18" s="15" customFormat="1" ht="48" customHeight="1" x14ac:dyDescent="0.45">
      <c r="A13" s="8" t="s">
        <v>31</v>
      </c>
      <c r="B13" s="8" t="s">
        <v>4</v>
      </c>
      <c r="C13" s="10" t="s">
        <v>54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4">
        <f t="shared" si="0"/>
        <v>0</v>
      </c>
      <c r="Q13" s="5">
        <v>0</v>
      </c>
      <c r="R13" s="5">
        <v>0</v>
      </c>
    </row>
    <row r="14" spans="1:18" s="15" customFormat="1" ht="48" customHeight="1" x14ac:dyDescent="0.45">
      <c r="A14" s="8" t="s">
        <v>31</v>
      </c>
      <c r="B14" s="8" t="s">
        <v>3</v>
      </c>
      <c r="C14" s="10" t="s">
        <v>59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4">
        <f t="shared" si="0"/>
        <v>0</v>
      </c>
      <c r="Q14" s="5">
        <v>0</v>
      </c>
      <c r="R14" s="5">
        <v>0</v>
      </c>
    </row>
    <row r="15" spans="1:18" s="15" customFormat="1" ht="48" customHeight="1" x14ac:dyDescent="0.45">
      <c r="A15" s="11" t="s">
        <v>32</v>
      </c>
      <c r="B15" s="11" t="s">
        <v>2</v>
      </c>
      <c r="C15" s="9" t="s">
        <v>57</v>
      </c>
      <c r="D15" s="3">
        <v>4</v>
      </c>
      <c r="E15" s="3">
        <v>2</v>
      </c>
      <c r="F15" s="3">
        <v>0</v>
      </c>
      <c r="G15" s="3">
        <v>0</v>
      </c>
      <c r="H15" s="3">
        <v>2</v>
      </c>
      <c r="I15" s="3">
        <v>2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4">
        <f t="shared" si="0"/>
        <v>1</v>
      </c>
      <c r="Q15" s="3">
        <v>0</v>
      </c>
      <c r="R15" s="3">
        <v>0</v>
      </c>
    </row>
    <row r="16" spans="1:18" s="15" customFormat="1" ht="48" customHeight="1" x14ac:dyDescent="0.45">
      <c r="A16" s="8" t="s">
        <v>32</v>
      </c>
      <c r="B16" s="8" t="s">
        <v>1</v>
      </c>
      <c r="C16" s="10" t="s">
        <v>54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4">
        <f t="shared" si="0"/>
        <v>0</v>
      </c>
      <c r="Q16" s="5">
        <v>0</v>
      </c>
      <c r="R16" s="5">
        <v>0</v>
      </c>
    </row>
    <row r="17" spans="1:18" s="16" customFormat="1" ht="48" customHeight="1" x14ac:dyDescent="0.45">
      <c r="A17" s="8" t="s">
        <v>32</v>
      </c>
      <c r="B17" s="8" t="s">
        <v>0</v>
      </c>
      <c r="C17" s="10" t="s">
        <v>60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4">
        <f t="shared" si="0"/>
        <v>0</v>
      </c>
      <c r="Q17" s="5">
        <v>0</v>
      </c>
      <c r="R17" s="5">
        <v>0</v>
      </c>
    </row>
    <row r="18" spans="1:18" s="17" customFormat="1" ht="48" customHeight="1" x14ac:dyDescent="0.45">
      <c r="A18" s="35" t="s">
        <v>33</v>
      </c>
      <c r="B18" s="35"/>
      <c r="C18" s="35"/>
      <c r="D18" s="6">
        <f t="shared" ref="D18:P18" si="1">SUM(D6:D17)</f>
        <v>163</v>
      </c>
      <c r="E18" s="6">
        <f t="shared" si="1"/>
        <v>138</v>
      </c>
      <c r="F18" s="6">
        <f t="shared" si="1"/>
        <v>21</v>
      </c>
      <c r="G18" s="6">
        <f t="shared" si="1"/>
        <v>24</v>
      </c>
      <c r="H18" s="6">
        <f t="shared" si="1"/>
        <v>39</v>
      </c>
      <c r="I18" s="6">
        <f t="shared" si="1"/>
        <v>39</v>
      </c>
      <c r="J18" s="6">
        <f t="shared" si="1"/>
        <v>2</v>
      </c>
      <c r="K18" s="6">
        <f t="shared" si="1"/>
        <v>17</v>
      </c>
      <c r="L18" s="6">
        <f t="shared" si="1"/>
        <v>0</v>
      </c>
      <c r="M18" s="6">
        <f t="shared" si="1"/>
        <v>23</v>
      </c>
      <c r="N18" s="6">
        <f t="shared" si="1"/>
        <v>0</v>
      </c>
      <c r="O18" s="6">
        <f t="shared" si="1"/>
        <v>0</v>
      </c>
      <c r="P18" s="6">
        <f t="shared" si="1"/>
        <v>40</v>
      </c>
      <c r="Q18" s="6">
        <f>SUM(Q6:Q17)</f>
        <v>0</v>
      </c>
      <c r="R18" s="6">
        <f>SUM(R6:R17)</f>
        <v>2</v>
      </c>
    </row>
    <row r="19" spans="1:18" ht="43.5" customHeight="1" x14ac:dyDescent="0.5">
      <c r="A19" s="33">
        <v>2012</v>
      </c>
      <c r="B19" s="34"/>
    </row>
    <row r="20" spans="1:18" ht="43.5" customHeight="1" x14ac:dyDescent="0.45">
      <c r="A20" s="32" t="s">
        <v>28</v>
      </c>
      <c r="B20" s="32" t="s">
        <v>36</v>
      </c>
      <c r="C20" s="32" t="s">
        <v>37</v>
      </c>
      <c r="D20" s="32" t="s">
        <v>39</v>
      </c>
      <c r="E20" s="32" t="s">
        <v>40</v>
      </c>
      <c r="F20" s="32" t="s">
        <v>71</v>
      </c>
      <c r="G20" s="32" t="s">
        <v>41</v>
      </c>
      <c r="H20" s="32" t="s">
        <v>42</v>
      </c>
      <c r="I20" s="32" t="s">
        <v>38</v>
      </c>
      <c r="J20" s="32" t="s">
        <v>43</v>
      </c>
      <c r="K20" s="32" t="s">
        <v>52</v>
      </c>
      <c r="L20" s="32"/>
      <c r="M20" s="32"/>
      <c r="N20" s="32"/>
      <c r="O20" s="32"/>
      <c r="P20" s="32"/>
      <c r="Q20" s="32" t="s">
        <v>50</v>
      </c>
      <c r="R20" s="32" t="s">
        <v>51</v>
      </c>
    </row>
    <row r="21" spans="1:18" ht="111" customHeight="1" x14ac:dyDescent="0.4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22" t="s">
        <v>44</v>
      </c>
      <c r="L21" s="22" t="s">
        <v>45</v>
      </c>
      <c r="M21" s="22" t="s">
        <v>46</v>
      </c>
      <c r="N21" s="22" t="s">
        <v>47</v>
      </c>
      <c r="O21" s="22" t="s">
        <v>48</v>
      </c>
      <c r="P21" s="22" t="s">
        <v>49</v>
      </c>
      <c r="Q21" s="32"/>
      <c r="R21" s="32"/>
    </row>
    <row r="22" spans="1:18" ht="43.5" customHeight="1" x14ac:dyDescent="0.45">
      <c r="A22" s="32"/>
      <c r="B22" s="32"/>
      <c r="C22" s="32"/>
      <c r="D22" s="14" t="s">
        <v>26</v>
      </c>
      <c r="E22" s="14" t="s">
        <v>25</v>
      </c>
      <c r="F22" s="14" t="s">
        <v>24</v>
      </c>
      <c r="G22" s="14" t="s">
        <v>23</v>
      </c>
      <c r="H22" s="14" t="s">
        <v>22</v>
      </c>
      <c r="I22" s="14" t="s">
        <v>21</v>
      </c>
      <c r="J22" s="14" t="s">
        <v>20</v>
      </c>
      <c r="K22" s="14" t="s">
        <v>19</v>
      </c>
      <c r="L22" s="14" t="s">
        <v>18</v>
      </c>
      <c r="M22" s="14" t="s">
        <v>17</v>
      </c>
      <c r="N22" s="14" t="s">
        <v>16</v>
      </c>
      <c r="O22" s="14" t="s">
        <v>15</v>
      </c>
      <c r="P22" s="14" t="s">
        <v>14</v>
      </c>
      <c r="Q22" s="14" t="s">
        <v>13</v>
      </c>
      <c r="R22" s="14" t="s">
        <v>12</v>
      </c>
    </row>
    <row r="23" spans="1:18" ht="49.5" customHeight="1" x14ac:dyDescent="0.45">
      <c r="A23" s="8" t="s">
        <v>29</v>
      </c>
      <c r="B23" s="8" t="s">
        <v>11</v>
      </c>
      <c r="C23" s="9" t="s">
        <v>62</v>
      </c>
      <c r="D23" s="7">
        <v>2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4">
        <f>SUM(K23:O23)</f>
        <v>0</v>
      </c>
      <c r="Q23" s="7">
        <v>0</v>
      </c>
      <c r="R23" s="7">
        <v>0</v>
      </c>
    </row>
    <row r="24" spans="1:18" ht="49.5" customHeight="1" x14ac:dyDescent="0.45">
      <c r="A24" s="8" t="s">
        <v>29</v>
      </c>
      <c r="B24" s="8" t="s">
        <v>10</v>
      </c>
      <c r="C24" s="9" t="s">
        <v>63</v>
      </c>
      <c r="D24" s="7">
        <v>76</v>
      </c>
      <c r="E24" s="7">
        <v>70</v>
      </c>
      <c r="F24" s="7">
        <v>7</v>
      </c>
      <c r="G24" s="7">
        <v>10</v>
      </c>
      <c r="H24" s="7">
        <v>2</v>
      </c>
      <c r="I24" s="7">
        <v>2</v>
      </c>
      <c r="J24" s="7">
        <v>0</v>
      </c>
      <c r="K24" s="7">
        <v>1</v>
      </c>
      <c r="L24" s="7">
        <v>0</v>
      </c>
      <c r="M24" s="7">
        <v>0</v>
      </c>
      <c r="N24" s="7">
        <v>0</v>
      </c>
      <c r="O24" s="7">
        <v>0</v>
      </c>
      <c r="P24" s="4">
        <f t="shared" ref="P24:P34" si="2">SUM(K24:O24)</f>
        <v>1</v>
      </c>
      <c r="Q24" s="7">
        <v>0</v>
      </c>
      <c r="R24" s="7">
        <v>0</v>
      </c>
    </row>
    <row r="25" spans="1:18" ht="49.5" customHeight="1" x14ac:dyDescent="0.45">
      <c r="A25" s="8" t="s">
        <v>29</v>
      </c>
      <c r="B25" s="8" t="s">
        <v>9</v>
      </c>
      <c r="C25" s="9" t="s">
        <v>64</v>
      </c>
      <c r="D25" s="7">
        <v>4</v>
      </c>
      <c r="E25" s="7">
        <v>10</v>
      </c>
      <c r="F25" s="7">
        <v>0</v>
      </c>
      <c r="G25" s="7">
        <v>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4">
        <f t="shared" si="2"/>
        <v>0</v>
      </c>
      <c r="Q25" s="7">
        <v>0</v>
      </c>
      <c r="R25" s="7">
        <v>0</v>
      </c>
    </row>
    <row r="26" spans="1:18" ht="49.5" customHeight="1" x14ac:dyDescent="0.45">
      <c r="A26" s="8" t="s">
        <v>29</v>
      </c>
      <c r="B26" s="8" t="s">
        <v>8</v>
      </c>
      <c r="C26" s="9" t="s">
        <v>67</v>
      </c>
      <c r="D26" s="7">
        <v>82</v>
      </c>
      <c r="E26" s="7">
        <v>124</v>
      </c>
      <c r="F26" s="7">
        <v>2</v>
      </c>
      <c r="G26" s="7">
        <v>1</v>
      </c>
      <c r="H26" s="7">
        <v>14</v>
      </c>
      <c r="I26" s="7">
        <v>9</v>
      </c>
      <c r="J26" s="7">
        <v>1</v>
      </c>
      <c r="K26" s="7">
        <v>11</v>
      </c>
      <c r="L26" s="7">
        <v>0</v>
      </c>
      <c r="M26" s="7">
        <v>9</v>
      </c>
      <c r="N26" s="7">
        <v>0</v>
      </c>
      <c r="O26" s="7">
        <v>0</v>
      </c>
      <c r="P26" s="4">
        <f t="shared" si="2"/>
        <v>20</v>
      </c>
      <c r="Q26" s="7">
        <v>0</v>
      </c>
      <c r="R26" s="7">
        <v>0</v>
      </c>
    </row>
    <row r="27" spans="1:18" s="15" customFormat="1" ht="49.5" customHeight="1" x14ac:dyDescent="0.45">
      <c r="A27" s="8" t="s">
        <v>29</v>
      </c>
      <c r="B27" s="8" t="s">
        <v>7</v>
      </c>
      <c r="C27" s="10" t="s">
        <v>69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4">
        <f t="shared" si="2"/>
        <v>0</v>
      </c>
      <c r="Q27" s="5">
        <v>0</v>
      </c>
      <c r="R27" s="5">
        <v>0</v>
      </c>
    </row>
    <row r="28" spans="1:18" s="15" customFormat="1" ht="49.5" customHeight="1" x14ac:dyDescent="0.45">
      <c r="A28" s="8" t="s">
        <v>34</v>
      </c>
      <c r="B28" s="8" t="s">
        <v>6</v>
      </c>
      <c r="C28" s="9" t="s">
        <v>57</v>
      </c>
      <c r="D28" s="7">
        <v>43</v>
      </c>
      <c r="E28" s="7">
        <v>32</v>
      </c>
      <c r="F28" s="7">
        <v>0</v>
      </c>
      <c r="G28" s="7">
        <v>1</v>
      </c>
      <c r="H28" s="7">
        <v>3</v>
      </c>
      <c r="I28" s="7">
        <v>4</v>
      </c>
      <c r="J28" s="7">
        <v>1</v>
      </c>
      <c r="K28" s="7">
        <v>2</v>
      </c>
      <c r="L28" s="7">
        <v>0</v>
      </c>
      <c r="M28" s="7">
        <v>0</v>
      </c>
      <c r="N28" s="7">
        <v>0</v>
      </c>
      <c r="O28" s="7">
        <v>0</v>
      </c>
      <c r="P28" s="4">
        <f t="shared" si="2"/>
        <v>2</v>
      </c>
      <c r="Q28" s="7">
        <v>0</v>
      </c>
      <c r="R28" s="7">
        <v>1</v>
      </c>
    </row>
    <row r="29" spans="1:18" s="15" customFormat="1" ht="49.5" customHeight="1" x14ac:dyDescent="0.45">
      <c r="A29" s="8" t="s">
        <v>31</v>
      </c>
      <c r="B29" s="8" t="s">
        <v>5</v>
      </c>
      <c r="C29" s="9" t="s">
        <v>58</v>
      </c>
      <c r="D29" s="7">
        <v>8</v>
      </c>
      <c r="E29" s="7">
        <v>22</v>
      </c>
      <c r="F29" s="7">
        <v>0</v>
      </c>
      <c r="G29" s="7">
        <v>3</v>
      </c>
      <c r="H29" s="7">
        <v>4</v>
      </c>
      <c r="I29" s="7">
        <v>1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4">
        <f t="shared" si="2"/>
        <v>0</v>
      </c>
      <c r="Q29" s="7">
        <v>0</v>
      </c>
      <c r="R29" s="7">
        <v>0</v>
      </c>
    </row>
    <row r="30" spans="1:18" s="15" customFormat="1" ht="49.5" customHeight="1" x14ac:dyDescent="0.45">
      <c r="A30" s="8" t="s">
        <v>31</v>
      </c>
      <c r="B30" s="8" t="s">
        <v>4</v>
      </c>
      <c r="C30" s="10" t="s">
        <v>54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4">
        <f t="shared" si="2"/>
        <v>0</v>
      </c>
      <c r="Q30" s="5">
        <v>0</v>
      </c>
      <c r="R30" s="5">
        <v>0</v>
      </c>
    </row>
    <row r="31" spans="1:18" s="15" customFormat="1" ht="49.5" customHeight="1" x14ac:dyDescent="0.45">
      <c r="A31" s="8" t="s">
        <v>31</v>
      </c>
      <c r="B31" s="8" t="s">
        <v>3</v>
      </c>
      <c r="C31" s="10" t="s">
        <v>66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4">
        <f t="shared" si="2"/>
        <v>0</v>
      </c>
      <c r="Q31" s="5">
        <v>0</v>
      </c>
      <c r="R31" s="5">
        <v>0</v>
      </c>
    </row>
    <row r="32" spans="1:18" s="15" customFormat="1" ht="49.5" customHeight="1" x14ac:dyDescent="0.45">
      <c r="A32" s="8" t="s">
        <v>32</v>
      </c>
      <c r="B32" s="8" t="s">
        <v>2</v>
      </c>
      <c r="C32" s="9" t="s">
        <v>57</v>
      </c>
      <c r="D32" s="7">
        <v>1</v>
      </c>
      <c r="E32" s="7">
        <v>2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4">
        <f t="shared" si="2"/>
        <v>0</v>
      </c>
      <c r="Q32" s="7">
        <v>0</v>
      </c>
      <c r="R32" s="7">
        <v>0</v>
      </c>
    </row>
    <row r="33" spans="1:18" s="15" customFormat="1" ht="49.5" customHeight="1" x14ac:dyDescent="0.45">
      <c r="A33" s="8" t="s">
        <v>32</v>
      </c>
      <c r="B33" s="8" t="s">
        <v>1</v>
      </c>
      <c r="C33" s="10" t="s">
        <v>54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4">
        <f t="shared" si="2"/>
        <v>0</v>
      </c>
      <c r="Q33" s="5">
        <v>0</v>
      </c>
      <c r="R33" s="5">
        <v>0</v>
      </c>
    </row>
    <row r="34" spans="1:18" s="15" customFormat="1" ht="49.5" customHeight="1" x14ac:dyDescent="0.45">
      <c r="A34" s="8" t="s">
        <v>32</v>
      </c>
      <c r="B34" s="8" t="s">
        <v>0</v>
      </c>
      <c r="C34" s="10" t="s">
        <v>60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4">
        <f t="shared" si="2"/>
        <v>0</v>
      </c>
      <c r="Q34" s="5">
        <v>0</v>
      </c>
      <c r="R34" s="5">
        <v>0</v>
      </c>
    </row>
    <row r="35" spans="1:18" s="18" customFormat="1" ht="49.5" customHeight="1" x14ac:dyDescent="0.45">
      <c r="A35" s="35" t="s">
        <v>33</v>
      </c>
      <c r="B35" s="35"/>
      <c r="C35" s="35"/>
      <c r="D35" s="6">
        <f t="shared" ref="D35:P35" si="3">SUM(D23:D34)</f>
        <v>216</v>
      </c>
      <c r="E35" s="6">
        <f t="shared" si="3"/>
        <v>260</v>
      </c>
      <c r="F35" s="6">
        <f t="shared" si="3"/>
        <v>9</v>
      </c>
      <c r="G35" s="6">
        <f t="shared" si="3"/>
        <v>17</v>
      </c>
      <c r="H35" s="6">
        <f t="shared" si="3"/>
        <v>23</v>
      </c>
      <c r="I35" s="6">
        <f t="shared" si="3"/>
        <v>16</v>
      </c>
      <c r="J35" s="6">
        <f t="shared" si="3"/>
        <v>2</v>
      </c>
      <c r="K35" s="6">
        <f t="shared" si="3"/>
        <v>14</v>
      </c>
      <c r="L35" s="6">
        <f t="shared" si="3"/>
        <v>0</v>
      </c>
      <c r="M35" s="6">
        <f t="shared" si="3"/>
        <v>9</v>
      </c>
      <c r="N35" s="6">
        <f t="shared" si="3"/>
        <v>0</v>
      </c>
      <c r="O35" s="6">
        <f t="shared" si="3"/>
        <v>0</v>
      </c>
      <c r="P35" s="6">
        <f t="shared" si="3"/>
        <v>23</v>
      </c>
      <c r="Q35" s="6">
        <f>SUM(Q23:Q34)</f>
        <v>0</v>
      </c>
      <c r="R35" s="6">
        <f>SUM(R23:R34)</f>
        <v>1</v>
      </c>
    </row>
    <row r="36" spans="1:18" s="16" customFormat="1" x14ac:dyDescent="0.45">
      <c r="A36" s="19"/>
      <c r="B36" s="20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33.75" x14ac:dyDescent="0.5">
      <c r="A37" s="33" t="s">
        <v>27</v>
      </c>
      <c r="B37" s="34"/>
    </row>
    <row r="38" spans="1:18" ht="56.25" customHeight="1" x14ac:dyDescent="0.45">
      <c r="A38" s="32" t="s">
        <v>28</v>
      </c>
      <c r="B38" s="32" t="s">
        <v>36</v>
      </c>
      <c r="C38" s="32" t="s">
        <v>37</v>
      </c>
      <c r="D38" s="26" t="s">
        <v>39</v>
      </c>
      <c r="E38" s="26" t="s">
        <v>40</v>
      </c>
      <c r="F38" s="26" t="s">
        <v>70</v>
      </c>
      <c r="G38" s="26" t="s">
        <v>41</v>
      </c>
      <c r="H38" s="26" t="s">
        <v>42</v>
      </c>
      <c r="I38" s="26" t="s">
        <v>38</v>
      </c>
      <c r="J38" s="26" t="s">
        <v>43</v>
      </c>
      <c r="K38" s="23" t="s">
        <v>52</v>
      </c>
      <c r="L38" s="24"/>
      <c r="M38" s="24"/>
      <c r="N38" s="24"/>
      <c r="O38" s="24"/>
      <c r="P38" s="25"/>
      <c r="Q38" s="26" t="s">
        <v>50</v>
      </c>
      <c r="R38" s="26" t="s">
        <v>51</v>
      </c>
    </row>
    <row r="39" spans="1:18" ht="122.25" customHeight="1" x14ac:dyDescent="0.45">
      <c r="A39" s="32"/>
      <c r="B39" s="32"/>
      <c r="C39" s="32"/>
      <c r="D39" s="27"/>
      <c r="E39" s="27"/>
      <c r="F39" s="27"/>
      <c r="G39" s="27"/>
      <c r="H39" s="27"/>
      <c r="I39" s="27"/>
      <c r="J39" s="27"/>
      <c r="K39" s="22" t="s">
        <v>44</v>
      </c>
      <c r="L39" s="22" t="s">
        <v>45</v>
      </c>
      <c r="M39" s="22" t="s">
        <v>46</v>
      </c>
      <c r="N39" s="22" t="s">
        <v>47</v>
      </c>
      <c r="O39" s="22" t="s">
        <v>48</v>
      </c>
      <c r="P39" s="22" t="s">
        <v>49</v>
      </c>
      <c r="Q39" s="27"/>
      <c r="R39" s="27"/>
    </row>
    <row r="40" spans="1:18" ht="33" customHeight="1" x14ac:dyDescent="0.45">
      <c r="A40" s="32"/>
      <c r="B40" s="32"/>
      <c r="C40" s="32"/>
      <c r="D40" s="14" t="s">
        <v>26</v>
      </c>
      <c r="E40" s="14" t="s">
        <v>25</v>
      </c>
      <c r="F40" s="14" t="s">
        <v>24</v>
      </c>
      <c r="G40" s="14" t="s">
        <v>23</v>
      </c>
      <c r="H40" s="14" t="s">
        <v>22</v>
      </c>
      <c r="I40" s="14" t="s">
        <v>21</v>
      </c>
      <c r="J40" s="14" t="s">
        <v>20</v>
      </c>
      <c r="K40" s="14" t="s">
        <v>19</v>
      </c>
      <c r="L40" s="14" t="s">
        <v>18</v>
      </c>
      <c r="M40" s="14" t="s">
        <v>17</v>
      </c>
      <c r="N40" s="14" t="s">
        <v>16</v>
      </c>
      <c r="O40" s="14" t="s">
        <v>15</v>
      </c>
      <c r="P40" s="14" t="s">
        <v>14</v>
      </c>
      <c r="Q40" s="14" t="s">
        <v>13</v>
      </c>
      <c r="R40" s="14" t="s">
        <v>12</v>
      </c>
    </row>
    <row r="41" spans="1:18" ht="49.5" customHeight="1" x14ac:dyDescent="0.45">
      <c r="A41" s="4" t="s">
        <v>29</v>
      </c>
      <c r="B41" s="12">
        <v>185</v>
      </c>
      <c r="C41" s="9" t="s">
        <v>61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f>SUM(K41:O41)</f>
        <v>0</v>
      </c>
      <c r="Q41" s="4">
        <v>0</v>
      </c>
      <c r="R41" s="4">
        <v>0</v>
      </c>
    </row>
    <row r="42" spans="1:18" ht="49.5" customHeight="1" x14ac:dyDescent="0.45">
      <c r="A42" s="4" t="s">
        <v>29</v>
      </c>
      <c r="B42" s="12">
        <v>186</v>
      </c>
      <c r="C42" s="9" t="s">
        <v>63</v>
      </c>
      <c r="D42" s="4">
        <v>30</v>
      </c>
      <c r="E42" s="4">
        <v>28</v>
      </c>
      <c r="F42" s="4">
        <v>2</v>
      </c>
      <c r="G42" s="4">
        <v>12</v>
      </c>
      <c r="H42" s="4">
        <v>0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f t="shared" ref="P42:P52" si="4">SUM(K42:O42)</f>
        <v>2</v>
      </c>
      <c r="Q42" s="4">
        <v>0</v>
      </c>
      <c r="R42" s="4">
        <v>0</v>
      </c>
    </row>
    <row r="43" spans="1:18" ht="49.5" customHeight="1" x14ac:dyDescent="0.45">
      <c r="A43" s="4" t="s">
        <v>29</v>
      </c>
      <c r="B43" s="12">
        <v>187</v>
      </c>
      <c r="C43" s="9" t="s">
        <v>64</v>
      </c>
      <c r="D43" s="4">
        <v>0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f t="shared" si="4"/>
        <v>0</v>
      </c>
      <c r="Q43" s="4">
        <v>0</v>
      </c>
      <c r="R43" s="4">
        <v>0</v>
      </c>
    </row>
    <row r="44" spans="1:18" ht="49.5" customHeight="1" x14ac:dyDescent="0.45">
      <c r="A44" s="4" t="s">
        <v>29</v>
      </c>
      <c r="B44" s="12">
        <v>189</v>
      </c>
      <c r="C44" s="9" t="s">
        <v>55</v>
      </c>
      <c r="D44" s="4">
        <v>51</v>
      </c>
      <c r="E44" s="4">
        <v>64</v>
      </c>
      <c r="F44" s="4">
        <v>11</v>
      </c>
      <c r="G44" s="4">
        <v>10</v>
      </c>
      <c r="H44" s="4">
        <v>15</v>
      </c>
      <c r="I44" s="4">
        <v>18</v>
      </c>
      <c r="J44" s="4">
        <v>1</v>
      </c>
      <c r="K44" s="4">
        <v>2</v>
      </c>
      <c r="L44" s="4">
        <v>0</v>
      </c>
      <c r="M44" s="4">
        <v>9</v>
      </c>
      <c r="N44" s="4">
        <v>0</v>
      </c>
      <c r="O44" s="4">
        <v>0</v>
      </c>
      <c r="P44" s="4">
        <f t="shared" si="4"/>
        <v>11</v>
      </c>
      <c r="Q44" s="4">
        <v>0</v>
      </c>
      <c r="R44" s="4">
        <v>0</v>
      </c>
    </row>
    <row r="45" spans="1:18" ht="49.5" customHeight="1" x14ac:dyDescent="0.45">
      <c r="A45" s="5" t="s">
        <v>29</v>
      </c>
      <c r="B45" s="10" t="s">
        <v>7</v>
      </c>
      <c r="C45" s="10" t="s">
        <v>56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4">
        <f t="shared" si="4"/>
        <v>0</v>
      </c>
      <c r="Q45" s="5">
        <v>0</v>
      </c>
      <c r="R45" s="5">
        <v>0</v>
      </c>
    </row>
    <row r="46" spans="1:18" ht="49.5" customHeight="1" x14ac:dyDescent="0.45">
      <c r="A46" s="5" t="s">
        <v>30</v>
      </c>
      <c r="B46" s="10">
        <v>210</v>
      </c>
      <c r="C46" s="9" t="s">
        <v>57</v>
      </c>
      <c r="D46" s="5">
        <v>33</v>
      </c>
      <c r="E46" s="5">
        <v>27</v>
      </c>
      <c r="F46" s="5">
        <v>6</v>
      </c>
      <c r="G46" s="5">
        <v>8</v>
      </c>
      <c r="H46" s="5">
        <v>10</v>
      </c>
      <c r="I46" s="5">
        <v>8</v>
      </c>
      <c r="J46" s="5">
        <v>0</v>
      </c>
      <c r="K46" s="5">
        <v>2</v>
      </c>
      <c r="L46" s="5">
        <v>0</v>
      </c>
      <c r="M46" s="5">
        <v>3</v>
      </c>
      <c r="N46" s="5">
        <v>0</v>
      </c>
      <c r="O46" s="5">
        <v>0</v>
      </c>
      <c r="P46" s="4">
        <f t="shared" si="4"/>
        <v>5</v>
      </c>
      <c r="Q46" s="5">
        <v>0</v>
      </c>
      <c r="R46" s="5">
        <v>1</v>
      </c>
    </row>
    <row r="47" spans="1:18" ht="49.5" customHeight="1" x14ac:dyDescent="0.45">
      <c r="A47" s="5" t="s">
        <v>31</v>
      </c>
      <c r="B47" s="10">
        <v>198</v>
      </c>
      <c r="C47" s="9" t="s">
        <v>58</v>
      </c>
      <c r="D47" s="5">
        <v>2</v>
      </c>
      <c r="E47" s="5">
        <v>6</v>
      </c>
      <c r="F47" s="5">
        <v>0</v>
      </c>
      <c r="G47" s="5">
        <v>4</v>
      </c>
      <c r="H47" s="5">
        <v>3</v>
      </c>
      <c r="I47" s="5">
        <v>3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4">
        <f t="shared" si="4"/>
        <v>1</v>
      </c>
      <c r="Q47" s="5">
        <v>0</v>
      </c>
      <c r="R47" s="5">
        <v>0</v>
      </c>
    </row>
    <row r="48" spans="1:18" ht="49.5" customHeight="1" x14ac:dyDescent="0.45">
      <c r="A48" s="5" t="s">
        <v>31</v>
      </c>
      <c r="B48" s="10" t="s">
        <v>4</v>
      </c>
      <c r="C48" s="10" t="s">
        <v>54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4">
        <f t="shared" si="4"/>
        <v>0</v>
      </c>
      <c r="Q48" s="5">
        <v>0</v>
      </c>
      <c r="R48" s="5">
        <v>0</v>
      </c>
    </row>
    <row r="49" spans="1:18" ht="49.5" customHeight="1" x14ac:dyDescent="0.45">
      <c r="A49" s="5" t="s">
        <v>31</v>
      </c>
      <c r="B49" s="10" t="s">
        <v>3</v>
      </c>
      <c r="C49" s="10" t="s">
        <v>66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4">
        <f t="shared" si="4"/>
        <v>0</v>
      </c>
      <c r="Q49" s="5">
        <v>0</v>
      </c>
      <c r="R49" s="5">
        <v>0</v>
      </c>
    </row>
    <row r="50" spans="1:18" ht="49.5" customHeight="1" x14ac:dyDescent="0.45">
      <c r="A50" s="5" t="s">
        <v>35</v>
      </c>
      <c r="B50" s="10">
        <v>207</v>
      </c>
      <c r="C50" s="9" t="s">
        <v>57</v>
      </c>
      <c r="D50" s="5">
        <v>4</v>
      </c>
      <c r="E50" s="5">
        <v>3</v>
      </c>
      <c r="F50" s="5">
        <v>2</v>
      </c>
      <c r="G50" s="5">
        <v>0</v>
      </c>
      <c r="H50" s="5">
        <v>1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4">
        <f t="shared" si="4"/>
        <v>1</v>
      </c>
      <c r="Q50" s="5">
        <v>0</v>
      </c>
      <c r="R50" s="5">
        <v>0</v>
      </c>
    </row>
    <row r="51" spans="1:18" ht="49.5" customHeight="1" x14ac:dyDescent="0.45">
      <c r="A51" s="5" t="s">
        <v>32</v>
      </c>
      <c r="B51" s="10" t="s">
        <v>1</v>
      </c>
      <c r="C51" s="10" t="s">
        <v>54</v>
      </c>
      <c r="D51" s="5">
        <v>2</v>
      </c>
      <c r="E51" s="5">
        <v>2</v>
      </c>
      <c r="F51" s="5">
        <v>0</v>
      </c>
      <c r="G51" s="5">
        <v>0</v>
      </c>
      <c r="H51" s="5">
        <v>2</v>
      </c>
      <c r="I51" s="5">
        <v>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4">
        <f t="shared" si="4"/>
        <v>0</v>
      </c>
      <c r="Q51" s="5">
        <v>0</v>
      </c>
      <c r="R51" s="5">
        <v>0</v>
      </c>
    </row>
    <row r="52" spans="1:18" ht="49.5" customHeight="1" x14ac:dyDescent="0.45">
      <c r="A52" s="5" t="s">
        <v>32</v>
      </c>
      <c r="B52" s="10" t="s">
        <v>0</v>
      </c>
      <c r="C52" s="10" t="s">
        <v>60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4">
        <f t="shared" si="4"/>
        <v>0</v>
      </c>
      <c r="Q52" s="5">
        <v>0</v>
      </c>
      <c r="R52" s="5">
        <v>0</v>
      </c>
    </row>
    <row r="53" spans="1:18" ht="49.5" customHeight="1" x14ac:dyDescent="0.45">
      <c r="A53" s="28" t="s">
        <v>33</v>
      </c>
      <c r="B53" s="29"/>
      <c r="C53" s="30"/>
      <c r="D53" s="6">
        <f t="shared" ref="D53:P53" si="5">SUM(D41:D52)</f>
        <v>122</v>
      </c>
      <c r="E53" s="6">
        <f t="shared" si="5"/>
        <v>133</v>
      </c>
      <c r="F53" s="6">
        <f t="shared" si="5"/>
        <v>21</v>
      </c>
      <c r="G53" s="6">
        <f t="shared" si="5"/>
        <v>34</v>
      </c>
      <c r="H53" s="6">
        <f t="shared" si="5"/>
        <v>31</v>
      </c>
      <c r="I53" s="6">
        <f t="shared" si="5"/>
        <v>32</v>
      </c>
      <c r="J53" s="6">
        <f t="shared" si="5"/>
        <v>1</v>
      </c>
      <c r="K53" s="6">
        <f t="shared" si="5"/>
        <v>8</v>
      </c>
      <c r="L53" s="6">
        <f t="shared" si="5"/>
        <v>0</v>
      </c>
      <c r="M53" s="6">
        <f t="shared" si="5"/>
        <v>12</v>
      </c>
      <c r="N53" s="6">
        <f t="shared" si="5"/>
        <v>0</v>
      </c>
      <c r="O53" s="6">
        <f t="shared" si="5"/>
        <v>0</v>
      </c>
      <c r="P53" s="6">
        <f t="shared" si="5"/>
        <v>20</v>
      </c>
      <c r="Q53" s="6">
        <f>SUM(Q41:Q52)</f>
        <v>0</v>
      </c>
      <c r="R53" s="6">
        <f>SUM(R41:R52)</f>
        <v>1</v>
      </c>
    </row>
    <row r="55" spans="1:18" x14ac:dyDescent="0.45">
      <c r="A55" s="31" t="s">
        <v>53</v>
      </c>
      <c r="B55" s="31"/>
      <c r="C55" s="31"/>
    </row>
    <row r="56" spans="1:18" ht="54" customHeight="1" x14ac:dyDescent="0.45">
      <c r="A56" s="32" t="s">
        <v>28</v>
      </c>
      <c r="B56" s="32" t="s">
        <v>36</v>
      </c>
      <c r="C56" s="32" t="s">
        <v>37</v>
      </c>
      <c r="D56" s="26" t="s">
        <v>39</v>
      </c>
      <c r="E56" s="26" t="s">
        <v>40</v>
      </c>
      <c r="F56" s="26" t="s">
        <v>70</v>
      </c>
      <c r="G56" s="26" t="s">
        <v>41</v>
      </c>
      <c r="H56" s="26" t="s">
        <v>42</v>
      </c>
      <c r="I56" s="26" t="s">
        <v>38</v>
      </c>
      <c r="J56" s="26" t="s">
        <v>43</v>
      </c>
      <c r="K56" s="23" t="s">
        <v>52</v>
      </c>
      <c r="L56" s="24"/>
      <c r="M56" s="24"/>
      <c r="N56" s="24"/>
      <c r="O56" s="24"/>
      <c r="P56" s="25"/>
      <c r="Q56" s="26" t="s">
        <v>50</v>
      </c>
      <c r="R56" s="26" t="s">
        <v>51</v>
      </c>
    </row>
    <row r="57" spans="1:18" ht="106.5" customHeight="1" x14ac:dyDescent="0.45">
      <c r="A57" s="32"/>
      <c r="B57" s="32"/>
      <c r="C57" s="32"/>
      <c r="D57" s="27"/>
      <c r="E57" s="27"/>
      <c r="F57" s="27"/>
      <c r="G57" s="27"/>
      <c r="H57" s="27"/>
      <c r="I57" s="27"/>
      <c r="J57" s="27"/>
      <c r="K57" s="22" t="s">
        <v>44</v>
      </c>
      <c r="L57" s="22" t="s">
        <v>45</v>
      </c>
      <c r="M57" s="22" t="s">
        <v>46</v>
      </c>
      <c r="N57" s="22" t="s">
        <v>47</v>
      </c>
      <c r="O57" s="22" t="s">
        <v>48</v>
      </c>
      <c r="P57" s="22" t="s">
        <v>49</v>
      </c>
      <c r="Q57" s="27"/>
      <c r="R57" s="27"/>
    </row>
    <row r="58" spans="1:18" ht="37.5" customHeight="1" x14ac:dyDescent="0.45">
      <c r="A58" s="32"/>
      <c r="B58" s="32"/>
      <c r="C58" s="32"/>
      <c r="D58" s="14" t="s">
        <v>26</v>
      </c>
      <c r="E58" s="14" t="s">
        <v>25</v>
      </c>
      <c r="F58" s="14" t="s">
        <v>24</v>
      </c>
      <c r="G58" s="14" t="s">
        <v>23</v>
      </c>
      <c r="H58" s="14" t="s">
        <v>22</v>
      </c>
      <c r="I58" s="14" t="s">
        <v>21</v>
      </c>
      <c r="J58" s="14" t="s">
        <v>20</v>
      </c>
      <c r="K58" s="14" t="s">
        <v>19</v>
      </c>
      <c r="L58" s="14" t="s">
        <v>18</v>
      </c>
      <c r="M58" s="14" t="s">
        <v>17</v>
      </c>
      <c r="N58" s="14" t="s">
        <v>16</v>
      </c>
      <c r="O58" s="14" t="s">
        <v>15</v>
      </c>
      <c r="P58" s="14" t="s">
        <v>14</v>
      </c>
      <c r="Q58" s="14" t="s">
        <v>13</v>
      </c>
      <c r="R58" s="14" t="s">
        <v>12</v>
      </c>
    </row>
    <row r="59" spans="1:18" ht="49.5" customHeight="1" x14ac:dyDescent="0.45">
      <c r="A59" s="4" t="s">
        <v>29</v>
      </c>
      <c r="B59" s="12">
        <v>185</v>
      </c>
      <c r="C59" s="9" t="s">
        <v>61</v>
      </c>
      <c r="D59" s="4">
        <f t="shared" ref="D59:R59" si="6">SUM(D6,D23,D41)</f>
        <v>2</v>
      </c>
      <c r="E59" s="4">
        <f t="shared" si="6"/>
        <v>0</v>
      </c>
      <c r="F59" s="4">
        <f t="shared" si="6"/>
        <v>0</v>
      </c>
      <c r="G59" s="4">
        <f t="shared" si="6"/>
        <v>0</v>
      </c>
      <c r="H59" s="4">
        <f t="shared" si="6"/>
        <v>0</v>
      </c>
      <c r="I59" s="4">
        <f t="shared" si="6"/>
        <v>0</v>
      </c>
      <c r="J59" s="4">
        <f t="shared" si="6"/>
        <v>0</v>
      </c>
      <c r="K59" s="4">
        <f t="shared" si="6"/>
        <v>0</v>
      </c>
      <c r="L59" s="4">
        <f t="shared" si="6"/>
        <v>0</v>
      </c>
      <c r="M59" s="4">
        <f t="shared" si="6"/>
        <v>0</v>
      </c>
      <c r="N59" s="4">
        <f t="shared" si="6"/>
        <v>0</v>
      </c>
      <c r="O59" s="4">
        <f t="shared" si="6"/>
        <v>0</v>
      </c>
      <c r="P59" s="4">
        <f>SUM(K59:O59)</f>
        <v>0</v>
      </c>
      <c r="Q59" s="4">
        <f t="shared" si="6"/>
        <v>0</v>
      </c>
      <c r="R59" s="4">
        <f t="shared" si="6"/>
        <v>0</v>
      </c>
    </row>
    <row r="60" spans="1:18" ht="49.5" customHeight="1" x14ac:dyDescent="0.45">
      <c r="A60" s="4" t="s">
        <v>29</v>
      </c>
      <c r="B60" s="12">
        <v>186</v>
      </c>
      <c r="C60" s="9" t="s">
        <v>63</v>
      </c>
      <c r="D60" s="4">
        <f t="shared" ref="D60:R60" si="7">SUM(D7,D24,D42)</f>
        <v>153</v>
      </c>
      <c r="E60" s="4">
        <f t="shared" si="7"/>
        <v>124</v>
      </c>
      <c r="F60" s="4">
        <f t="shared" si="7"/>
        <v>10</v>
      </c>
      <c r="G60" s="4">
        <f t="shared" si="7"/>
        <v>28</v>
      </c>
      <c r="H60" s="4">
        <f t="shared" si="7"/>
        <v>4</v>
      </c>
      <c r="I60" s="4">
        <f t="shared" si="7"/>
        <v>4</v>
      </c>
      <c r="J60" s="4">
        <f t="shared" si="7"/>
        <v>0</v>
      </c>
      <c r="K60" s="4">
        <f t="shared" si="7"/>
        <v>4</v>
      </c>
      <c r="L60" s="4">
        <f t="shared" si="7"/>
        <v>0</v>
      </c>
      <c r="M60" s="4">
        <f t="shared" si="7"/>
        <v>0</v>
      </c>
      <c r="N60" s="4">
        <f t="shared" si="7"/>
        <v>0</v>
      </c>
      <c r="O60" s="4">
        <f t="shared" si="7"/>
        <v>0</v>
      </c>
      <c r="P60" s="4">
        <f t="shared" ref="P60:P70" si="8">SUM(K60:O60)</f>
        <v>4</v>
      </c>
      <c r="Q60" s="4">
        <f t="shared" si="7"/>
        <v>0</v>
      </c>
      <c r="R60" s="4">
        <f t="shared" si="7"/>
        <v>1</v>
      </c>
    </row>
    <row r="61" spans="1:18" ht="49.5" customHeight="1" x14ac:dyDescent="0.45">
      <c r="A61" s="4" t="s">
        <v>29</v>
      </c>
      <c r="B61" s="12">
        <v>187</v>
      </c>
      <c r="C61" s="9" t="s">
        <v>65</v>
      </c>
      <c r="D61" s="4">
        <f t="shared" ref="D61:R61" si="9">SUM(D8,D25,D43)</f>
        <v>4</v>
      </c>
      <c r="E61" s="4">
        <f t="shared" si="9"/>
        <v>16</v>
      </c>
      <c r="F61" s="4">
        <f t="shared" si="9"/>
        <v>0</v>
      </c>
      <c r="G61" s="4">
        <f t="shared" si="9"/>
        <v>2</v>
      </c>
      <c r="H61" s="4">
        <f t="shared" si="9"/>
        <v>0</v>
      </c>
      <c r="I61" s="4">
        <f t="shared" si="9"/>
        <v>0</v>
      </c>
      <c r="J61" s="4">
        <f t="shared" si="9"/>
        <v>0</v>
      </c>
      <c r="K61" s="4">
        <f t="shared" si="9"/>
        <v>0</v>
      </c>
      <c r="L61" s="4">
        <f t="shared" si="9"/>
        <v>0</v>
      </c>
      <c r="M61" s="4">
        <f t="shared" si="9"/>
        <v>0</v>
      </c>
      <c r="N61" s="4">
        <f t="shared" si="9"/>
        <v>0</v>
      </c>
      <c r="O61" s="4">
        <f t="shared" si="9"/>
        <v>0</v>
      </c>
      <c r="P61" s="4">
        <f t="shared" si="8"/>
        <v>0</v>
      </c>
      <c r="Q61" s="4">
        <f t="shared" si="9"/>
        <v>0</v>
      </c>
      <c r="R61" s="4">
        <f t="shared" si="9"/>
        <v>0</v>
      </c>
    </row>
    <row r="62" spans="1:18" ht="49.5" customHeight="1" x14ac:dyDescent="0.45">
      <c r="A62" s="4" t="s">
        <v>29</v>
      </c>
      <c r="B62" s="12">
        <v>189</v>
      </c>
      <c r="C62" s="9" t="s">
        <v>68</v>
      </c>
      <c r="D62" s="4">
        <f t="shared" ref="D62:R62" si="10">SUM(D9,D26,D44)</f>
        <v>216</v>
      </c>
      <c r="E62" s="4">
        <f t="shared" si="10"/>
        <v>267</v>
      </c>
      <c r="F62" s="4">
        <f t="shared" si="10"/>
        <v>31</v>
      </c>
      <c r="G62" s="4">
        <f t="shared" si="10"/>
        <v>23</v>
      </c>
      <c r="H62" s="4">
        <f t="shared" si="10"/>
        <v>54</v>
      </c>
      <c r="I62" s="4">
        <f t="shared" si="10"/>
        <v>53</v>
      </c>
      <c r="J62" s="4">
        <f t="shared" si="10"/>
        <v>2</v>
      </c>
      <c r="K62" s="4">
        <f t="shared" si="10"/>
        <v>18</v>
      </c>
      <c r="L62" s="4">
        <f t="shared" si="10"/>
        <v>0</v>
      </c>
      <c r="M62" s="4">
        <f t="shared" si="10"/>
        <v>38</v>
      </c>
      <c r="N62" s="4">
        <f t="shared" si="10"/>
        <v>0</v>
      </c>
      <c r="O62" s="4">
        <f t="shared" si="10"/>
        <v>0</v>
      </c>
      <c r="P62" s="4">
        <f t="shared" si="8"/>
        <v>56</v>
      </c>
      <c r="Q62" s="4">
        <f t="shared" si="10"/>
        <v>0</v>
      </c>
      <c r="R62" s="4">
        <f t="shared" si="10"/>
        <v>1</v>
      </c>
    </row>
    <row r="63" spans="1:18" ht="49.5" customHeight="1" x14ac:dyDescent="0.45">
      <c r="A63" s="5" t="s">
        <v>29</v>
      </c>
      <c r="B63" s="10" t="s">
        <v>7</v>
      </c>
      <c r="C63" s="10" t="s">
        <v>56</v>
      </c>
      <c r="D63" s="4">
        <f t="shared" ref="D63:R63" si="11">SUM(D10,D27,D45)</f>
        <v>0</v>
      </c>
      <c r="E63" s="4">
        <f t="shared" si="11"/>
        <v>0</v>
      </c>
      <c r="F63" s="4">
        <f t="shared" si="11"/>
        <v>0</v>
      </c>
      <c r="G63" s="4">
        <f t="shared" si="11"/>
        <v>0</v>
      </c>
      <c r="H63" s="4">
        <f t="shared" si="11"/>
        <v>0</v>
      </c>
      <c r="I63" s="4">
        <f t="shared" si="11"/>
        <v>0</v>
      </c>
      <c r="J63" s="4">
        <f t="shared" si="11"/>
        <v>0</v>
      </c>
      <c r="K63" s="4">
        <f t="shared" si="11"/>
        <v>0</v>
      </c>
      <c r="L63" s="4">
        <f t="shared" si="11"/>
        <v>0</v>
      </c>
      <c r="M63" s="4">
        <f t="shared" si="11"/>
        <v>0</v>
      </c>
      <c r="N63" s="4">
        <f t="shared" si="11"/>
        <v>0</v>
      </c>
      <c r="O63" s="4">
        <f t="shared" si="11"/>
        <v>0</v>
      </c>
      <c r="P63" s="4">
        <f t="shared" si="8"/>
        <v>0</v>
      </c>
      <c r="Q63" s="4">
        <f t="shared" si="11"/>
        <v>0</v>
      </c>
      <c r="R63" s="4">
        <f t="shared" si="11"/>
        <v>0</v>
      </c>
    </row>
    <row r="64" spans="1:18" ht="49.5" customHeight="1" x14ac:dyDescent="0.45">
      <c r="A64" s="5" t="s">
        <v>30</v>
      </c>
      <c r="B64" s="10">
        <v>210</v>
      </c>
      <c r="C64" s="9" t="s">
        <v>57</v>
      </c>
      <c r="D64" s="4">
        <f t="shared" ref="D64:R64" si="12">SUM(D11,D28,D46)</f>
        <v>105</v>
      </c>
      <c r="E64" s="4">
        <f t="shared" si="12"/>
        <v>78</v>
      </c>
      <c r="F64" s="4">
        <f t="shared" si="12"/>
        <v>8</v>
      </c>
      <c r="G64" s="4">
        <f t="shared" si="12"/>
        <v>10</v>
      </c>
      <c r="H64" s="4">
        <f t="shared" si="12"/>
        <v>23</v>
      </c>
      <c r="I64" s="4">
        <f t="shared" si="12"/>
        <v>21</v>
      </c>
      <c r="J64" s="4">
        <f t="shared" si="12"/>
        <v>1</v>
      </c>
      <c r="K64" s="4">
        <f t="shared" si="12"/>
        <v>14</v>
      </c>
      <c r="L64" s="4">
        <f t="shared" si="12"/>
        <v>0</v>
      </c>
      <c r="M64" s="4">
        <f t="shared" si="12"/>
        <v>4</v>
      </c>
      <c r="N64" s="4">
        <f t="shared" si="12"/>
        <v>0</v>
      </c>
      <c r="O64" s="4">
        <f t="shared" si="12"/>
        <v>0</v>
      </c>
      <c r="P64" s="4">
        <f t="shared" si="8"/>
        <v>18</v>
      </c>
      <c r="Q64" s="4">
        <f t="shared" si="12"/>
        <v>0</v>
      </c>
      <c r="R64" s="4">
        <f t="shared" si="12"/>
        <v>2</v>
      </c>
    </row>
    <row r="65" spans="1:18" ht="49.5" customHeight="1" x14ac:dyDescent="0.45">
      <c r="A65" s="5" t="s">
        <v>31</v>
      </c>
      <c r="B65" s="10">
        <v>198</v>
      </c>
      <c r="C65" s="9" t="s">
        <v>58</v>
      </c>
      <c r="D65" s="4">
        <f t="shared" ref="D65:R65" si="13">SUM(D12,D29,D47)</f>
        <v>10</v>
      </c>
      <c r="E65" s="4">
        <f t="shared" si="13"/>
        <v>37</v>
      </c>
      <c r="F65" s="4">
        <f t="shared" si="13"/>
        <v>0</v>
      </c>
      <c r="G65" s="4">
        <f t="shared" si="13"/>
        <v>12</v>
      </c>
      <c r="H65" s="4">
        <f t="shared" si="13"/>
        <v>7</v>
      </c>
      <c r="I65" s="4">
        <f t="shared" si="13"/>
        <v>4</v>
      </c>
      <c r="J65" s="4">
        <f t="shared" si="13"/>
        <v>2</v>
      </c>
      <c r="K65" s="4">
        <f t="shared" si="13"/>
        <v>1</v>
      </c>
      <c r="L65" s="4">
        <f t="shared" si="13"/>
        <v>0</v>
      </c>
      <c r="M65" s="4">
        <f t="shared" si="13"/>
        <v>2</v>
      </c>
      <c r="N65" s="4">
        <f t="shared" si="13"/>
        <v>0</v>
      </c>
      <c r="O65" s="4">
        <f t="shared" si="13"/>
        <v>0</v>
      </c>
      <c r="P65" s="4">
        <f t="shared" si="8"/>
        <v>3</v>
      </c>
      <c r="Q65" s="4">
        <f t="shared" si="13"/>
        <v>0</v>
      </c>
      <c r="R65" s="4">
        <f t="shared" si="13"/>
        <v>0</v>
      </c>
    </row>
    <row r="66" spans="1:18" ht="49.5" customHeight="1" x14ac:dyDescent="0.45">
      <c r="A66" s="5" t="s">
        <v>31</v>
      </c>
      <c r="B66" s="10" t="s">
        <v>4</v>
      </c>
      <c r="C66" s="10" t="s">
        <v>63</v>
      </c>
      <c r="D66" s="4">
        <f t="shared" ref="D66:R66" si="14">SUM(D13,D30,D48)</f>
        <v>0</v>
      </c>
      <c r="E66" s="4">
        <f t="shared" si="14"/>
        <v>0</v>
      </c>
      <c r="F66" s="4">
        <f t="shared" si="14"/>
        <v>0</v>
      </c>
      <c r="G66" s="4">
        <f t="shared" si="14"/>
        <v>0</v>
      </c>
      <c r="H66" s="4">
        <f t="shared" si="14"/>
        <v>0</v>
      </c>
      <c r="I66" s="4">
        <f t="shared" si="14"/>
        <v>0</v>
      </c>
      <c r="J66" s="4">
        <f t="shared" si="14"/>
        <v>0</v>
      </c>
      <c r="K66" s="4">
        <f t="shared" si="14"/>
        <v>0</v>
      </c>
      <c r="L66" s="4">
        <f t="shared" si="14"/>
        <v>0</v>
      </c>
      <c r="M66" s="4">
        <f t="shared" si="14"/>
        <v>0</v>
      </c>
      <c r="N66" s="4">
        <f t="shared" si="14"/>
        <v>0</v>
      </c>
      <c r="O66" s="4">
        <f t="shared" si="14"/>
        <v>0</v>
      </c>
      <c r="P66" s="4">
        <f t="shared" si="8"/>
        <v>0</v>
      </c>
      <c r="Q66" s="4">
        <f t="shared" si="14"/>
        <v>0</v>
      </c>
      <c r="R66" s="4">
        <f t="shared" si="14"/>
        <v>0</v>
      </c>
    </row>
    <row r="67" spans="1:18" ht="49.5" customHeight="1" x14ac:dyDescent="0.45">
      <c r="A67" s="5" t="s">
        <v>31</v>
      </c>
      <c r="B67" s="10" t="s">
        <v>3</v>
      </c>
      <c r="C67" s="10" t="s">
        <v>66</v>
      </c>
      <c r="D67" s="4">
        <f t="shared" ref="D67:R67" si="15">SUM(D14,D31,D49)</f>
        <v>0</v>
      </c>
      <c r="E67" s="4">
        <f t="shared" si="15"/>
        <v>0</v>
      </c>
      <c r="F67" s="4">
        <f t="shared" si="15"/>
        <v>0</v>
      </c>
      <c r="G67" s="4">
        <f t="shared" si="15"/>
        <v>0</v>
      </c>
      <c r="H67" s="4">
        <f t="shared" si="15"/>
        <v>0</v>
      </c>
      <c r="I67" s="4">
        <f t="shared" si="15"/>
        <v>0</v>
      </c>
      <c r="J67" s="4">
        <f t="shared" si="15"/>
        <v>0</v>
      </c>
      <c r="K67" s="4">
        <f t="shared" si="15"/>
        <v>0</v>
      </c>
      <c r="L67" s="4">
        <f t="shared" si="15"/>
        <v>0</v>
      </c>
      <c r="M67" s="4">
        <f t="shared" si="15"/>
        <v>0</v>
      </c>
      <c r="N67" s="4">
        <f t="shared" si="15"/>
        <v>0</v>
      </c>
      <c r="O67" s="4">
        <f t="shared" si="15"/>
        <v>0</v>
      </c>
      <c r="P67" s="4">
        <f t="shared" si="8"/>
        <v>0</v>
      </c>
      <c r="Q67" s="4">
        <f t="shared" si="15"/>
        <v>0</v>
      </c>
      <c r="R67" s="4">
        <f t="shared" si="15"/>
        <v>0</v>
      </c>
    </row>
    <row r="68" spans="1:18" ht="49.5" customHeight="1" x14ac:dyDescent="0.45">
      <c r="A68" s="5" t="s">
        <v>32</v>
      </c>
      <c r="B68" s="10">
        <v>207</v>
      </c>
      <c r="C68" s="9" t="s">
        <v>57</v>
      </c>
      <c r="D68" s="4">
        <f t="shared" ref="D68:R68" si="16">SUM(D15,D32,D50)</f>
        <v>9</v>
      </c>
      <c r="E68" s="4">
        <f t="shared" si="16"/>
        <v>7</v>
      </c>
      <c r="F68" s="4">
        <f t="shared" si="16"/>
        <v>2</v>
      </c>
      <c r="G68" s="4">
        <f t="shared" si="16"/>
        <v>0</v>
      </c>
      <c r="H68" s="4">
        <f t="shared" si="16"/>
        <v>3</v>
      </c>
      <c r="I68" s="4">
        <f t="shared" si="16"/>
        <v>3</v>
      </c>
      <c r="J68" s="4">
        <f t="shared" si="16"/>
        <v>0</v>
      </c>
      <c r="K68" s="4">
        <f t="shared" si="16"/>
        <v>2</v>
      </c>
      <c r="L68" s="4">
        <f t="shared" si="16"/>
        <v>0</v>
      </c>
      <c r="M68" s="4">
        <f t="shared" si="16"/>
        <v>0</v>
      </c>
      <c r="N68" s="4">
        <f t="shared" si="16"/>
        <v>0</v>
      </c>
      <c r="O68" s="4">
        <f t="shared" si="16"/>
        <v>0</v>
      </c>
      <c r="P68" s="4">
        <f t="shared" si="8"/>
        <v>2</v>
      </c>
      <c r="Q68" s="4">
        <f t="shared" si="16"/>
        <v>0</v>
      </c>
      <c r="R68" s="4">
        <f t="shared" si="16"/>
        <v>0</v>
      </c>
    </row>
    <row r="69" spans="1:18" ht="49.5" customHeight="1" x14ac:dyDescent="0.45">
      <c r="A69" s="5" t="s">
        <v>32</v>
      </c>
      <c r="B69" s="10" t="s">
        <v>1</v>
      </c>
      <c r="C69" s="10" t="s">
        <v>54</v>
      </c>
      <c r="D69" s="4">
        <f t="shared" ref="D69:R69" si="17">SUM(D16,D33,D51)</f>
        <v>2</v>
      </c>
      <c r="E69" s="4">
        <f t="shared" si="17"/>
        <v>2</v>
      </c>
      <c r="F69" s="4">
        <f t="shared" si="17"/>
        <v>0</v>
      </c>
      <c r="G69" s="4">
        <f t="shared" si="17"/>
        <v>0</v>
      </c>
      <c r="H69" s="4">
        <f t="shared" si="17"/>
        <v>2</v>
      </c>
      <c r="I69" s="4">
        <f t="shared" si="17"/>
        <v>2</v>
      </c>
      <c r="J69" s="4">
        <f t="shared" si="17"/>
        <v>0</v>
      </c>
      <c r="K69" s="4">
        <f t="shared" si="17"/>
        <v>0</v>
      </c>
      <c r="L69" s="4">
        <f t="shared" si="17"/>
        <v>0</v>
      </c>
      <c r="M69" s="4">
        <f t="shared" si="17"/>
        <v>0</v>
      </c>
      <c r="N69" s="4">
        <f t="shared" si="17"/>
        <v>0</v>
      </c>
      <c r="O69" s="4">
        <f t="shared" si="17"/>
        <v>0</v>
      </c>
      <c r="P69" s="4">
        <f t="shared" si="8"/>
        <v>0</v>
      </c>
      <c r="Q69" s="4">
        <f t="shared" si="17"/>
        <v>0</v>
      </c>
      <c r="R69" s="4">
        <f t="shared" si="17"/>
        <v>0</v>
      </c>
    </row>
    <row r="70" spans="1:18" ht="49.5" customHeight="1" x14ac:dyDescent="0.45">
      <c r="A70" s="5" t="s">
        <v>32</v>
      </c>
      <c r="B70" s="10" t="s">
        <v>0</v>
      </c>
      <c r="C70" s="10" t="s">
        <v>60</v>
      </c>
      <c r="D70" s="4">
        <f t="shared" ref="D70:R70" si="18">SUM(D17,D34,D52)</f>
        <v>0</v>
      </c>
      <c r="E70" s="4">
        <f t="shared" si="18"/>
        <v>0</v>
      </c>
      <c r="F70" s="4">
        <f t="shared" si="18"/>
        <v>0</v>
      </c>
      <c r="G70" s="4">
        <f t="shared" si="18"/>
        <v>0</v>
      </c>
      <c r="H70" s="4">
        <f t="shared" si="18"/>
        <v>0</v>
      </c>
      <c r="I70" s="4">
        <f t="shared" si="18"/>
        <v>0</v>
      </c>
      <c r="J70" s="4">
        <f t="shared" si="18"/>
        <v>0</v>
      </c>
      <c r="K70" s="4">
        <f t="shared" si="18"/>
        <v>0</v>
      </c>
      <c r="L70" s="4">
        <f t="shared" si="18"/>
        <v>0</v>
      </c>
      <c r="M70" s="4">
        <f t="shared" si="18"/>
        <v>0</v>
      </c>
      <c r="N70" s="4">
        <f t="shared" si="18"/>
        <v>0</v>
      </c>
      <c r="O70" s="4">
        <f t="shared" si="18"/>
        <v>0</v>
      </c>
      <c r="P70" s="4">
        <f t="shared" si="8"/>
        <v>0</v>
      </c>
      <c r="Q70" s="4">
        <f t="shared" si="18"/>
        <v>0</v>
      </c>
      <c r="R70" s="4">
        <f t="shared" si="18"/>
        <v>0</v>
      </c>
    </row>
    <row r="71" spans="1:18" ht="49.5" customHeight="1" x14ac:dyDescent="0.45">
      <c r="A71" s="28" t="s">
        <v>33</v>
      </c>
      <c r="B71" s="29"/>
      <c r="C71" s="30"/>
      <c r="D71" s="6">
        <f t="shared" ref="D71:R71" si="19">SUM(D18,D35,D53)</f>
        <v>501</v>
      </c>
      <c r="E71" s="6">
        <f t="shared" si="19"/>
        <v>531</v>
      </c>
      <c r="F71" s="6">
        <f t="shared" si="19"/>
        <v>51</v>
      </c>
      <c r="G71" s="6">
        <f t="shared" si="19"/>
        <v>75</v>
      </c>
      <c r="H71" s="6">
        <f t="shared" si="19"/>
        <v>93</v>
      </c>
      <c r="I71" s="6">
        <f t="shared" si="19"/>
        <v>87</v>
      </c>
      <c r="J71" s="6">
        <f t="shared" si="19"/>
        <v>5</v>
      </c>
      <c r="K71" s="6">
        <f t="shared" si="19"/>
        <v>39</v>
      </c>
      <c r="L71" s="6">
        <f t="shared" si="19"/>
        <v>0</v>
      </c>
      <c r="M71" s="6">
        <f t="shared" si="19"/>
        <v>44</v>
      </c>
      <c r="N71" s="6">
        <f t="shared" si="19"/>
        <v>0</v>
      </c>
      <c r="O71" s="6">
        <f t="shared" si="19"/>
        <v>0</v>
      </c>
      <c r="P71" s="6">
        <f t="shared" ref="P71" si="20">SUM(P59:P70)</f>
        <v>83</v>
      </c>
      <c r="Q71" s="6">
        <f t="shared" si="19"/>
        <v>0</v>
      </c>
      <c r="R71" s="6">
        <f t="shared" si="19"/>
        <v>4</v>
      </c>
    </row>
  </sheetData>
  <mergeCells count="61">
    <mergeCell ref="R20:R21"/>
    <mergeCell ref="A3:A5"/>
    <mergeCell ref="B3:B5"/>
    <mergeCell ref="C3:C5"/>
    <mergeCell ref="D3:D4"/>
    <mergeCell ref="E3:E4"/>
    <mergeCell ref="F3:F4"/>
    <mergeCell ref="R3:R4"/>
    <mergeCell ref="A18:C18"/>
    <mergeCell ref="G3:G4"/>
    <mergeCell ref="H3:H4"/>
    <mergeCell ref="I3:I4"/>
    <mergeCell ref="J3:J4"/>
    <mergeCell ref="J20:J21"/>
    <mergeCell ref="D20:D21"/>
    <mergeCell ref="E20:E21"/>
    <mergeCell ref="K3:P3"/>
    <mergeCell ref="Q3:Q4"/>
    <mergeCell ref="F20:F21"/>
    <mergeCell ref="G20:G21"/>
    <mergeCell ref="H20:H21"/>
    <mergeCell ref="I20:I21"/>
    <mergeCell ref="K20:P20"/>
    <mergeCell ref="Q20:Q21"/>
    <mergeCell ref="R38:R39"/>
    <mergeCell ref="A1:Q1"/>
    <mergeCell ref="K38:P38"/>
    <mergeCell ref="A53:C53"/>
    <mergeCell ref="D38:D39"/>
    <mergeCell ref="E38:E39"/>
    <mergeCell ref="Q38:Q39"/>
    <mergeCell ref="F38:F39"/>
    <mergeCell ref="G38:G39"/>
    <mergeCell ref="H38:H39"/>
    <mergeCell ref="A38:A40"/>
    <mergeCell ref="B38:B40"/>
    <mergeCell ref="C38:C40"/>
    <mergeCell ref="A20:A22"/>
    <mergeCell ref="B20:B22"/>
    <mergeCell ref="C20:C22"/>
    <mergeCell ref="I38:I39"/>
    <mergeCell ref="J38:J39"/>
    <mergeCell ref="A37:B37"/>
    <mergeCell ref="A19:B19"/>
    <mergeCell ref="A2:B2"/>
    <mergeCell ref="A35:C35"/>
    <mergeCell ref="K56:P56"/>
    <mergeCell ref="Q56:Q57"/>
    <mergeCell ref="R56:R57"/>
    <mergeCell ref="A71:C71"/>
    <mergeCell ref="A55:C55"/>
    <mergeCell ref="F56:F57"/>
    <mergeCell ref="G56:G57"/>
    <mergeCell ref="H56:H57"/>
    <mergeCell ref="I56:I57"/>
    <mergeCell ref="J56:J57"/>
    <mergeCell ref="A56:A58"/>
    <mergeCell ref="B56:B58"/>
    <mergeCell ref="C56:C58"/>
    <mergeCell ref="D56:D57"/>
    <mergeCell ref="E56:E57"/>
  </mergeCells>
  <pageMargins left="0.70866141732283472" right="0.70866141732283472" top="0.74803149606299213" bottom="0.74803149606299213" header="0.31496062992125984" footer="0.31496062992125984"/>
  <pageSetup paperSize="8" scale="30" orientation="portrait" r:id="rId1"/>
  <rowBreaks count="1" manualBreakCount="1">
    <brk id="71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ED96CC-7559-4AEA-840A-5A96CE6EBFF8}"/>
</file>

<file path=customXml/itemProps2.xml><?xml version="1.0" encoding="utf-8"?>
<ds:datastoreItem xmlns:ds="http://schemas.openxmlformats.org/officeDocument/2006/customXml" ds:itemID="{13FD8A06-1B14-4177-B15B-4624B860A7B4}"/>
</file>

<file path=customXml/itemProps3.xml><?xml version="1.0" encoding="utf-8"?>
<ds:datastoreItem xmlns:ds="http://schemas.openxmlformats.org/officeDocument/2006/customXml" ds:itemID="{A7A01828-77F6-402B-91F0-A3A2644815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Prilog 2</vt:lpstr>
      <vt:lpstr>'Prilog 2'!Print_Area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2014-11-18T08:45:08Z</cp:lastPrinted>
  <dcterms:created xsi:type="dcterms:W3CDTF">2014-03-13T08:51:06Z</dcterms:created>
  <dcterms:modified xsi:type="dcterms:W3CDTF">2016-04-05T19:50:31Z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